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<sst xmlns="http://schemas.openxmlformats.org/spreadsheetml/2006/main" count="387" uniqueCount="161">
  <si>
    <t>Region</t>
  </si>
  <si>
    <t>d_share</t>
  </si>
  <si>
    <t>r_share</t>
  </si>
  <si>
    <t>2party_dem_2020</t>
  </si>
  <si>
    <t>3rd_party</t>
  </si>
  <si>
    <t>2020_2024shift</t>
  </si>
  <si>
    <t>2_party_dem_polls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</si>
  <si>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</si>
  <si>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</si>
  <si>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</si>
  <si>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</si>
  <si>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</si>
  <si>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</si>
  <si>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</si>
  <si>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</si>
  <si>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</si>
  <si>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</si>
  <si>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</si>
  <si>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</si>
  <si>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</si>
  <si>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</si>
  <si>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</si>
  <si>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</si>
  <si>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</si>
  <si>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</si>
  <si>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</si>
  <si>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</si>
  <si>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</si>
  <si>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Maine Dist. 1</t>
  </si>
  <si>
    <t>Maine Dist. 2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</si>
  <si>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</si>
  <si>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</si>
  <si>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</si>
  <si>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</si>
  <si>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</si>
  <si>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</si>
  <si>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</si>
  <si>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</si>
  <si>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Nebraska Dist 1.</t>
  </si>
  <si>
    <t>Nebraska Dist 2.</t>
  </si>
  <si>
    <t>Nebraska Dist 3.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</si>
  <si>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</si>
  <si>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</si>
  <si>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</si>
  <si>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</si>
  <si>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</si>
  <si>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</si>
  <si>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</si>
  <si>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</si>
  <si>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</si>
  <si>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</si>
  <si>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</si>
  <si>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</si>
  <si>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</si>
  <si>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</si>
  <si>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</si>
  <si>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</si>
  <si>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</si>
  <si>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</si>
  <si>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</si>
  <si>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</si>
  <si>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</si>
  <si>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</si>
  <si>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</si>
  <si>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2party_dem</t>
  </si>
  <si>
    <t>–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</si>
  <si>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</si>
  <si>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</si>
  <si>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−591,546</t>
  </si>
  <si>
    <t>−25.46%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</si>
  <si>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p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</si>
  <si>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p</t>
    </r>
    <r>
      <rPr>
        <rFont val="Arial"/>
        <color rgb="FF1155CC"/>
        <sz val="11.0"/>
        <u/>
      </rPr>
      <t>]</t>
    </r>
  </si>
  <si>
    <t>−36,173</t>
  </si>
  <si>
    <t>−10.06%</t>
  </si>
  <si>
    <t>−336,715</t>
  </si>
  <si>
    <t>−27.62%</t>
  </si>
  <si>
    <t>−0.70%</t>
  </si>
  <si>
    <t>−0.95%</t>
  </si>
  <si>
    <t>−0.02%</t>
  </si>
  <si>
    <t>−371,686</t>
  </si>
  <si>
    <t>−3.36%</t>
  </si>
  <si>
    <t>−2.16%</t>
  </si>
  <si>
    <t>−2.72%</t>
  </si>
  <si>
    <t>−267,098</t>
  </si>
  <si>
    <t>−30.77%</t>
  </si>
  <si>
    <t>−0.08%</t>
  </si>
  <si>
    <t>−487,359</t>
  </si>
  <si>
    <t>−16.07%</t>
  </si>
  <si>
    <t>−138,611</t>
  </si>
  <si>
    <t>−8.20%</t>
  </si>
  <si>
    <t>−201,083</t>
  </si>
  <si>
    <t>−14.64%</t>
  </si>
  <si>
    <t>−554,172</t>
  </si>
  <si>
    <t>−25.94%</t>
  </si>
  <si>
    <t>−399,742</t>
  </si>
  <si>
    <t>−18.61%</t>
  </si>
  <si>
    <t>Maine †</t>
  </si>
  <si>
    <t>ME-1Tooltip Maine's 1st congressional district</t>
  </si>
  <si>
    <t>ME-2Tooltip Maine's 2nd congressional district</t>
  </si>
  <si>
    <t>−27,996</t>
  </si>
  <si>
    <t>−7.44%</t>
  </si>
  <si>
    <t>−217,366</t>
  </si>
  <si>
    <t>−16.55%</t>
  </si>
  <si>
    <t>−465,722</t>
  </si>
  <si>
    <t>−15.39%</t>
  </si>
  <si>
    <t>−98,816</t>
  </si>
  <si>
    <t>−16.37%</t>
  </si>
  <si>
    <t>Nebraska †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</si>
  <si>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</si>
  <si>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</si>
  <si>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−182,263</t>
  </si>
  <si>
    <t>−19.06%</t>
  </si>
  <si>
    <t>NE-1Tooltip Nebraska's 1st congressional district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</si>
  <si>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</si>
  <si>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</si>
  <si>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−48,029</t>
  </si>
  <si>
    <t>−14.92%</t>
  </si>
  <si>
    <t>NE-2Tooltip Nebraska's 2nd congressional district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</si>
  <si>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</si>
  <si>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</si>
  <si>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NE-3Tooltip Nebraska's 3rd congressional district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</si>
  <si>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</si>
  <si>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</si>
  <si>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−156,325</t>
  </si>
  <si>
    <t>−53.02%</t>
  </si>
  <si>
    <t>Nevada[q]</t>
  </si>
  <si>
    <t>−0.03%</t>
  </si>
  <si>
    <t>New Jersey[r]</t>
  </si>
  <si>
    <t>−74,483</t>
  </si>
  <si>
    <t>−1.35%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</si>
  <si>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</si>
  <si>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</si>
  <si>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−120,709</t>
  </si>
  <si>
    <t>−33.34%</t>
  </si>
  <si>
    <t>−475,669</t>
  </si>
  <si>
    <t>−8.03%</t>
  </si>
  <si>
    <t>−516,390</t>
  </si>
  <si>
    <t>−33.09%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</si>
  <si>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</si>
  <si>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</si>
  <si>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−293,562</t>
  </si>
  <si>
    <t>−11.68%</t>
  </si>
  <si>
    <t>−110,572</t>
  </si>
  <si>
    <t>−26.16%</t>
  </si>
  <si>
    <t>−708,764</t>
  </si>
  <si>
    <t>−23.21%</t>
  </si>
  <si>
    <t>Texas[s]</t>
  </si>
  <si>
    <t>−631,221</t>
  </si>
  <si>
    <t>−5.58%</t>
  </si>
  <si>
    <t>−304,858</t>
  </si>
  <si>
    <t>−20.48%</t>
  </si>
  <si>
    <t>−2.40%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</si>
  <si>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</si>
  <si>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</si>
  <si>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−309,398</t>
  </si>
  <si>
    <t>−38.93%</t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</si>
  <si>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</si>
  <si>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r>
      <rPr>
        <rFont val="Arial"/>
        <color rgb="FF1155CC"/>
        <sz val="11.0"/>
        <u/>
      </rPr>
      <t>[</t>
    </r>
    <r>
      <rPr>
        <rFont val="Arial"/>
        <color rgb="FF1155CC"/>
        <sz val="11.0"/>
        <u/>
      </rPr>
      <t>o</t>
    </r>
    <r>
      <rPr>
        <rFont val="Arial"/>
        <color rgb="FF1155CC"/>
        <sz val="11.0"/>
        <u/>
      </rPr>
      <t>]</t>
    </r>
  </si>
  <si>
    <t>−120,068</t>
  </si>
  <si>
    <t>−43.38%</t>
  </si>
  <si>
    <t>276,76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</si>
</sst>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9">
    <font>
      <sz val="10.0"/>
      <color rgb="FF000000"/>
      <name val="Arial"/>
      <scheme val="minor"/>
    </font>
    <font>
      <sz val="9.0"/>
      <color theme="1"/>
      <name val="Arial"/>
    </font>
    <font>
      <sz val="9.0"/>
      <color rgb="FF212121"/>
      <name val="Helvetica Neue"/>
    </font>
    <font>
      <sz val="9.0"/>
      <color theme="1"/>
      <name val="Arial"/>
      <scheme val="minor"/>
    </font>
    <font>
      <color theme="1"/>
      <name val="Arial"/>
    </font>
    <font>
      <sz val="11.0"/>
      <color rgb="FF202122"/>
      <name val="Arial"/>
    </font>
    <font>
      <sz val="11.0"/>
      <color theme="1"/>
      <name val="Arial"/>
    </font>
    <font>
      <u/>
      <sz val="11.0"/>
      <color rgb="FF1155CC"/>
      <name val="Arial"/>
    </font>
    <font>
      <i/>
      <sz val="11.0"/>
      <color rgb="FF202122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3" numFmtId="164" xfId="0" applyFont="1" applyNumberFormat="1"/>
    <xf borderId="0" fillId="0" fontId="4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 shrinkToFit="0" vertical="bottom" wrapText="1"/>
    </xf>
    <xf borderId="0" fillId="0" fontId="6" numFmtId="164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10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2020_United_States_presidential_election" TargetMode="External"/><Relationship Id="rId11" Type="http://schemas.openxmlformats.org/officeDocument/2006/relationships/hyperlink" Target="https://en.wikipedia.org/wiki/2020_United_States_presidential_election" TargetMode="External"/><Relationship Id="rId10" Type="http://schemas.openxmlformats.org/officeDocument/2006/relationships/hyperlink" Target="https://en.wikipedia.org/wiki/2020_United_States_presidential_election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en.wikipedia.org/wiki/2020_United_States_presidential_election" TargetMode="External"/><Relationship Id="rId12" Type="http://schemas.openxmlformats.org/officeDocument/2006/relationships/hyperlink" Target="https://en.wikipedia.org/wiki/2020_United_States_presidential_election" TargetMode="External"/><Relationship Id="rId1" Type="http://schemas.openxmlformats.org/officeDocument/2006/relationships/hyperlink" Target="https://en.wikipedia.org/wiki/2020_United_States_presidential_election" TargetMode="External"/><Relationship Id="rId2" Type="http://schemas.openxmlformats.org/officeDocument/2006/relationships/hyperlink" Target="https://en.wikipedia.org/wiki/2020_United_States_presidential_election" TargetMode="External"/><Relationship Id="rId3" Type="http://schemas.openxmlformats.org/officeDocument/2006/relationships/hyperlink" Target="https://en.wikipedia.org/wiki/2020_United_States_presidential_election" TargetMode="External"/><Relationship Id="rId4" Type="http://schemas.openxmlformats.org/officeDocument/2006/relationships/hyperlink" Target="https://en.wikipedia.org/wiki/2020_United_States_presidential_election" TargetMode="External"/><Relationship Id="rId9" Type="http://schemas.openxmlformats.org/officeDocument/2006/relationships/hyperlink" Target="https://en.wikipedia.org/wiki/2020_United_States_presidential_election" TargetMode="External"/><Relationship Id="rId15" Type="http://schemas.openxmlformats.org/officeDocument/2006/relationships/hyperlink" Target="https://en.wikipedia.org/wiki/2020_United_States_presidential_election" TargetMode="External"/><Relationship Id="rId14" Type="http://schemas.openxmlformats.org/officeDocument/2006/relationships/hyperlink" Target="https://en.wikipedia.org/wiki/2020_United_States_presidential_election" TargetMode="External"/><Relationship Id="rId17" Type="http://schemas.openxmlformats.org/officeDocument/2006/relationships/hyperlink" Target="https://en.wikipedia.org/wiki/2020_United_States_presidential_election" TargetMode="External"/><Relationship Id="rId16" Type="http://schemas.openxmlformats.org/officeDocument/2006/relationships/hyperlink" Target="https://en.wikipedia.org/wiki/2020_United_States_presidential_election" TargetMode="External"/><Relationship Id="rId5" Type="http://schemas.openxmlformats.org/officeDocument/2006/relationships/hyperlink" Target="https://en.wikipedia.org/wiki/2020_United_States_presidential_election" TargetMode="External"/><Relationship Id="rId19" Type="http://schemas.openxmlformats.org/officeDocument/2006/relationships/hyperlink" Target="https://en.wikipedia.org/wiki/2020_United_States_presidential_election" TargetMode="External"/><Relationship Id="rId6" Type="http://schemas.openxmlformats.org/officeDocument/2006/relationships/hyperlink" Target="https://en.wikipedia.org/wiki/2020_United_States_presidential_election" TargetMode="External"/><Relationship Id="rId18" Type="http://schemas.openxmlformats.org/officeDocument/2006/relationships/hyperlink" Target="https://en.wikipedia.org/wiki/2020_United_States_presidential_election" TargetMode="External"/><Relationship Id="rId7" Type="http://schemas.openxmlformats.org/officeDocument/2006/relationships/hyperlink" Target="https://en.wikipedia.org/wiki/2020_United_States_presidential_election" TargetMode="External"/><Relationship Id="rId8" Type="http://schemas.openxmlformats.org/officeDocument/2006/relationships/hyperlink" Target="https://en.wikipedia.org/wiki/2020_United_States_presidenti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7" max="7" width="1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1" t="s">
        <v>8</v>
      </c>
      <c r="B2" s="5"/>
      <c r="C2" s="5"/>
      <c r="D2" s="5">
        <v>0.3708862516664528</v>
      </c>
      <c r="E2" s="5">
        <v>0.0108</v>
      </c>
      <c r="F2" s="5">
        <f t="shared" ref="F2:F57" si="1">H2-0.522</f>
        <v>-0.043</v>
      </c>
      <c r="G2" s="5"/>
      <c r="H2" s="6">
        <v>0.479</v>
      </c>
    </row>
    <row r="3">
      <c r="A3" s="1" t="s">
        <v>9</v>
      </c>
      <c r="B3" s="7">
        <v>0.43</v>
      </c>
      <c r="C3" s="7">
        <v>0.5</v>
      </c>
      <c r="D3" s="5">
        <v>0.4473815127615069</v>
      </c>
      <c r="E3" s="5">
        <v>0.0247</v>
      </c>
      <c r="F3" s="5">
        <f t="shared" si="1"/>
        <v>-0.043</v>
      </c>
      <c r="G3" s="7">
        <f t="shared" ref="G3:G9" si="2">B3/(B3+C3)</f>
        <v>0.4623655914</v>
      </c>
      <c r="H3" s="6">
        <v>0.479</v>
      </c>
    </row>
    <row r="4">
      <c r="A4" s="1" t="s">
        <v>10</v>
      </c>
      <c r="B4" s="7">
        <v>0.474</v>
      </c>
      <c r="C4" s="7">
        <v>0.489</v>
      </c>
      <c r="D4" s="5">
        <v>0.5015683167912931</v>
      </c>
      <c r="E4" s="5">
        <v>0.0152</v>
      </c>
      <c r="F4" s="5">
        <f t="shared" si="1"/>
        <v>-0.043</v>
      </c>
      <c r="G4" s="7">
        <f t="shared" si="2"/>
        <v>0.492211838</v>
      </c>
      <c r="H4" s="6">
        <v>0.479</v>
      </c>
    </row>
    <row r="5">
      <c r="A5" s="1" t="s">
        <v>11</v>
      </c>
      <c r="B5" s="7">
        <v>0.4</v>
      </c>
      <c r="C5" s="7">
        <v>0.55</v>
      </c>
      <c r="D5" s="5">
        <v>0.3578756672201685</v>
      </c>
      <c r="E5" s="5">
        <v>0.0108</v>
      </c>
      <c r="F5" s="5">
        <f t="shared" si="1"/>
        <v>-0.043</v>
      </c>
      <c r="G5" s="7">
        <f t="shared" si="2"/>
        <v>0.4210526316</v>
      </c>
      <c r="H5" s="6">
        <v>0.479</v>
      </c>
    </row>
    <row r="6">
      <c r="A6" s="1" t="s">
        <v>12</v>
      </c>
      <c r="B6" s="7">
        <v>0.59</v>
      </c>
      <c r="C6" s="7">
        <v>0.343</v>
      </c>
      <c r="D6" s="5">
        <v>0.6490937134011214</v>
      </c>
      <c r="E6" s="5">
        <v>0.0107</v>
      </c>
      <c r="F6" s="5">
        <f t="shared" si="1"/>
        <v>-0.043</v>
      </c>
      <c r="G6" s="7">
        <f t="shared" si="2"/>
        <v>0.6323687031</v>
      </c>
      <c r="H6" s="6">
        <v>0.479</v>
      </c>
    </row>
    <row r="7">
      <c r="A7" s="1" t="s">
        <v>13</v>
      </c>
      <c r="B7" s="7">
        <v>0.53</v>
      </c>
      <c r="C7" s="7">
        <v>0.42</v>
      </c>
      <c r="D7" s="5">
        <v>0.5693831949230015</v>
      </c>
      <c r="E7" s="5">
        <v>0.0161</v>
      </c>
      <c r="F7" s="5">
        <f t="shared" si="1"/>
        <v>-0.043</v>
      </c>
      <c r="G7" s="7">
        <f t="shared" si="2"/>
        <v>0.5578947368</v>
      </c>
      <c r="H7" s="6">
        <v>0.479</v>
      </c>
    </row>
    <row r="8">
      <c r="A8" s="1" t="s">
        <v>14</v>
      </c>
      <c r="B8" s="7">
        <v>0.57</v>
      </c>
      <c r="C8" s="7">
        <v>0.41</v>
      </c>
      <c r="D8" s="5">
        <v>0.6019504908807785</v>
      </c>
      <c r="E8" s="5">
        <v>0.0111</v>
      </c>
      <c r="F8" s="5">
        <f t="shared" si="1"/>
        <v>-0.043</v>
      </c>
      <c r="G8" s="7">
        <f t="shared" si="2"/>
        <v>0.5816326531</v>
      </c>
      <c r="H8" s="6">
        <v>0.479</v>
      </c>
    </row>
    <row r="9">
      <c r="A9" s="1" t="s">
        <v>15</v>
      </c>
      <c r="B9" s="7">
        <v>0.55</v>
      </c>
      <c r="C9" s="7">
        <v>0.365</v>
      </c>
      <c r="D9" s="5">
        <v>0.5962674416498447</v>
      </c>
      <c r="E9" s="5">
        <v>0.0099</v>
      </c>
      <c r="F9" s="5">
        <f t="shared" si="1"/>
        <v>-0.043</v>
      </c>
      <c r="G9" s="7">
        <f t="shared" si="2"/>
        <v>0.6010928962</v>
      </c>
      <c r="H9" s="6">
        <v>0.479</v>
      </c>
    </row>
    <row r="10">
      <c r="A10" s="1" t="s">
        <v>16</v>
      </c>
      <c r="B10" s="5"/>
      <c r="C10" s="5"/>
      <c r="D10" s="5">
        <v>0.9446695384761944</v>
      </c>
      <c r="E10" s="5">
        <v>0.0059</v>
      </c>
      <c r="F10" s="5">
        <f t="shared" si="1"/>
        <v>-0.043</v>
      </c>
      <c r="G10" s="5"/>
      <c r="H10" s="6">
        <v>0.479</v>
      </c>
    </row>
    <row r="11">
      <c r="A11" s="1" t="s">
        <v>17</v>
      </c>
      <c r="B11" s="7">
        <v>0.444</v>
      </c>
      <c r="C11" s="7">
        <v>0.51</v>
      </c>
      <c r="D11" s="5">
        <v>0.48305245337858443</v>
      </c>
      <c r="E11" s="5">
        <v>0.0064</v>
      </c>
      <c r="F11" s="5">
        <f t="shared" si="1"/>
        <v>-0.043</v>
      </c>
      <c r="G11" s="7">
        <f t="shared" ref="G11:G12" si="3">B11/(B11+C11)</f>
        <v>0.465408805</v>
      </c>
      <c r="H11" s="6">
        <v>0.479</v>
      </c>
    </row>
    <row r="12">
      <c r="A12" s="1" t="s">
        <v>18</v>
      </c>
      <c r="B12" s="7">
        <v>0.474</v>
      </c>
      <c r="C12" s="7">
        <v>0.486</v>
      </c>
      <c r="D12" s="5">
        <v>0.5011932966290864</v>
      </c>
      <c r="E12" s="5">
        <v>0.0124</v>
      </c>
      <c r="F12" s="5">
        <f t="shared" si="1"/>
        <v>-0.043</v>
      </c>
      <c r="G12" s="7">
        <f t="shared" si="3"/>
        <v>0.49375</v>
      </c>
      <c r="H12" s="6">
        <v>0.479</v>
      </c>
    </row>
    <row r="13">
      <c r="A13" s="1" t="s">
        <v>19</v>
      </c>
      <c r="B13" s="5"/>
      <c r="C13" s="5"/>
      <c r="D13" s="5">
        <v>0.6503266464651488</v>
      </c>
      <c r="E13" s="5">
        <v>0.0096</v>
      </c>
      <c r="F13" s="5">
        <f t="shared" si="1"/>
        <v>-0.043</v>
      </c>
      <c r="G13" s="5"/>
      <c r="H13" s="6">
        <v>0.479</v>
      </c>
    </row>
    <row r="14">
      <c r="A14" s="1" t="s">
        <v>20</v>
      </c>
      <c r="B14" s="5"/>
      <c r="C14" s="5"/>
      <c r="D14" s="5">
        <v>0.3412285707492213</v>
      </c>
      <c r="E14" s="5">
        <v>0.0189</v>
      </c>
      <c r="F14" s="5">
        <f t="shared" si="1"/>
        <v>-0.043</v>
      </c>
      <c r="G14" s="5"/>
      <c r="H14" s="6">
        <v>0.479</v>
      </c>
    </row>
    <row r="15">
      <c r="A15" s="1" t="s">
        <v>21</v>
      </c>
      <c r="B15" s="5"/>
      <c r="C15" s="5"/>
      <c r="D15" s="5">
        <v>0.5865904373280693</v>
      </c>
      <c r="E15" s="5">
        <v>0.011</v>
      </c>
      <c r="F15" s="5">
        <f t="shared" si="1"/>
        <v>-0.043</v>
      </c>
      <c r="G15" s="5"/>
      <c r="H15" s="6">
        <v>0.479</v>
      </c>
    </row>
    <row r="16">
      <c r="A16" s="1" t="s">
        <v>22</v>
      </c>
      <c r="B16" s="7">
        <v>0.395</v>
      </c>
      <c r="C16" s="7">
        <v>0.56</v>
      </c>
      <c r="D16" s="5">
        <v>0.4180180362036163</v>
      </c>
      <c r="E16" s="5">
        <v>0.0194</v>
      </c>
      <c r="F16" s="5">
        <f t="shared" si="1"/>
        <v>-0.043</v>
      </c>
      <c r="G16" s="7">
        <f t="shared" ref="G16:G17" si="4">B16/(B16+C16)</f>
        <v>0.4136125654</v>
      </c>
      <c r="H16" s="6">
        <v>0.479</v>
      </c>
    </row>
    <row r="17">
      <c r="A17" s="1" t="s">
        <v>23</v>
      </c>
      <c r="B17" s="7">
        <v>0.44</v>
      </c>
      <c r="C17" s="7">
        <v>0.49</v>
      </c>
      <c r="D17" s="5">
        <v>0.4581673691536295</v>
      </c>
      <c r="E17" s="5">
        <v>0.0116</v>
      </c>
      <c r="F17" s="5">
        <f t="shared" si="1"/>
        <v>-0.043</v>
      </c>
      <c r="G17" s="7">
        <f t="shared" si="4"/>
        <v>0.4731182796</v>
      </c>
      <c r="H17" s="6">
        <v>0.479</v>
      </c>
    </row>
    <row r="18">
      <c r="A18" s="1" t="s">
        <v>24</v>
      </c>
      <c r="B18" s="5"/>
      <c r="C18" s="5"/>
      <c r="D18" s="5">
        <v>0.4250657174436865</v>
      </c>
      <c r="E18" s="5">
        <v>0.0223</v>
      </c>
      <c r="F18" s="5">
        <f t="shared" si="1"/>
        <v>-0.043</v>
      </c>
      <c r="G18" s="5"/>
      <c r="H18" s="6">
        <v>0.479</v>
      </c>
    </row>
    <row r="19">
      <c r="A19" s="1" t="s">
        <v>25</v>
      </c>
      <c r="B19" s="5"/>
      <c r="C19" s="5"/>
      <c r="D19" s="5">
        <v>0.36799897099737033</v>
      </c>
      <c r="E19" s="5">
        <v>0.0123</v>
      </c>
      <c r="F19" s="5">
        <f t="shared" si="1"/>
        <v>-0.043</v>
      </c>
      <c r="G19" s="5"/>
      <c r="H19" s="6">
        <v>0.479</v>
      </c>
    </row>
    <row r="20">
      <c r="A20" s="1" t="s">
        <v>26</v>
      </c>
      <c r="B20" s="5"/>
      <c r="C20" s="5"/>
      <c r="D20" s="5">
        <v>0.4053555954370895</v>
      </c>
      <c r="E20" s="5">
        <v>0.0101</v>
      </c>
      <c r="F20" s="5">
        <f t="shared" si="1"/>
        <v>-0.043</v>
      </c>
      <c r="G20" s="5"/>
      <c r="H20" s="6">
        <v>0.479</v>
      </c>
    </row>
    <row r="21">
      <c r="A21" s="1" t="s">
        <v>27</v>
      </c>
      <c r="B21" s="7">
        <v>0.48</v>
      </c>
      <c r="C21" s="7">
        <v>0.41</v>
      </c>
      <c r="D21" s="5">
        <v>0.5467040458200397</v>
      </c>
      <c r="E21" s="5">
        <v>0.0173</v>
      </c>
      <c r="F21" s="5">
        <f t="shared" si="1"/>
        <v>-0.043</v>
      </c>
      <c r="G21" s="7">
        <f>B21/(B21+C21)</f>
        <v>0.5393258427</v>
      </c>
      <c r="H21" s="6">
        <v>0.479</v>
      </c>
    </row>
    <row r="22">
      <c r="A22" s="1" t="s">
        <v>28</v>
      </c>
      <c r="B22" s="7"/>
      <c r="C22" s="7"/>
      <c r="D22" s="5">
        <v>0.618873149776614</v>
      </c>
      <c r="E22" s="5">
        <v>0.0166</v>
      </c>
      <c r="F22" s="5">
        <f t="shared" si="1"/>
        <v>-0.043</v>
      </c>
      <c r="G22" s="7"/>
      <c r="H22" s="6">
        <v>0.479</v>
      </c>
    </row>
    <row r="23">
      <c r="A23" s="1" t="s">
        <v>29</v>
      </c>
      <c r="B23" s="7"/>
      <c r="C23" s="7"/>
      <c r="D23" s="5">
        <v>0.4616900390817432</v>
      </c>
      <c r="E23" s="5">
        <v>0.0181</v>
      </c>
      <c r="F23" s="5">
        <f t="shared" si="1"/>
        <v>-0.043</v>
      </c>
      <c r="G23" s="7"/>
      <c r="H23" s="6">
        <v>0.479</v>
      </c>
    </row>
    <row r="24">
      <c r="A24" s="1" t="s">
        <v>30</v>
      </c>
      <c r="B24" s="7">
        <v>0.613</v>
      </c>
      <c r="C24" s="7">
        <v>0.33</v>
      </c>
      <c r="D24" s="5">
        <v>0.6702904704709234</v>
      </c>
      <c r="E24" s="5">
        <v>0.011</v>
      </c>
      <c r="F24" s="5">
        <f t="shared" si="1"/>
        <v>-0.043</v>
      </c>
      <c r="G24" s="7">
        <f t="shared" ref="G24:G27" si="5">B24/(B24+C24)</f>
        <v>0.6500530223</v>
      </c>
      <c r="H24" s="6">
        <v>0.479</v>
      </c>
    </row>
    <row r="25">
      <c r="A25" s="1" t="s">
        <v>31</v>
      </c>
      <c r="B25" s="7">
        <v>0.605</v>
      </c>
      <c r="C25" s="7">
        <v>0.32</v>
      </c>
      <c r="D25" s="5">
        <v>0.6711554954014815</v>
      </c>
      <c r="E25" s="5">
        <v>0.0129</v>
      </c>
      <c r="F25" s="5">
        <f t="shared" si="1"/>
        <v>-0.043</v>
      </c>
      <c r="G25" s="7">
        <f t="shared" si="5"/>
        <v>0.6540540541</v>
      </c>
      <c r="H25" s="6">
        <v>0.479</v>
      </c>
    </row>
    <row r="26">
      <c r="A26" s="1" t="s">
        <v>32</v>
      </c>
      <c r="B26" s="7">
        <v>0.478</v>
      </c>
      <c r="C26" s="7">
        <v>0.47</v>
      </c>
      <c r="D26" s="5">
        <v>0.5141355934440947</v>
      </c>
      <c r="E26" s="5">
        <v>0.0109</v>
      </c>
      <c r="F26" s="5">
        <f t="shared" si="1"/>
        <v>-0.043</v>
      </c>
      <c r="G26" s="7">
        <f t="shared" si="5"/>
        <v>0.5042194093</v>
      </c>
      <c r="H26" s="6">
        <v>0.479</v>
      </c>
    </row>
    <row r="27">
      <c r="A27" s="1" t="s">
        <v>33</v>
      </c>
      <c r="B27" s="7">
        <v>0.498</v>
      </c>
      <c r="C27" s="7">
        <v>0.433</v>
      </c>
      <c r="D27" s="5">
        <v>0.5363951364856667</v>
      </c>
      <c r="E27" s="5">
        <v>0.0107</v>
      </c>
      <c r="F27" s="5">
        <f t="shared" si="1"/>
        <v>-0.043</v>
      </c>
      <c r="G27" s="7">
        <f t="shared" si="5"/>
        <v>0.5349087003</v>
      </c>
      <c r="H27" s="6">
        <v>0.479</v>
      </c>
    </row>
    <row r="28">
      <c r="A28" s="1" t="s">
        <v>34</v>
      </c>
      <c r="B28" s="5"/>
      <c r="C28" s="5"/>
      <c r="D28" s="5">
        <v>0.4161501417261114</v>
      </c>
      <c r="E28" s="5">
        <v>0.0061</v>
      </c>
      <c r="F28" s="5">
        <f t="shared" si="1"/>
        <v>-0.043</v>
      </c>
      <c r="G28" s="5"/>
      <c r="H28" s="6">
        <v>0.479</v>
      </c>
    </row>
    <row r="29">
      <c r="A29" s="1" t="s">
        <v>35</v>
      </c>
      <c r="B29" s="7">
        <v>0.42</v>
      </c>
      <c r="C29" s="7">
        <v>0.535</v>
      </c>
      <c r="D29" s="5">
        <v>0.4216417935559855</v>
      </c>
      <c r="E29" s="5">
        <v>0.0136</v>
      </c>
      <c r="F29" s="5">
        <f t="shared" si="1"/>
        <v>-0.043</v>
      </c>
      <c r="G29" s="7">
        <f t="shared" ref="G29:G31" si="6">B29/(B29+C29)</f>
        <v>0.4397905759</v>
      </c>
      <c r="H29" s="6">
        <v>0.479</v>
      </c>
    </row>
    <row r="30">
      <c r="A30" s="1" t="s">
        <v>36</v>
      </c>
      <c r="B30" s="7">
        <v>0.39</v>
      </c>
      <c r="C30" s="7">
        <v>0.58</v>
      </c>
      <c r="D30" s="5">
        <v>0.41602819907951893</v>
      </c>
      <c r="E30" s="5">
        <v>0.0253</v>
      </c>
      <c r="F30" s="5">
        <f t="shared" si="1"/>
        <v>-0.043</v>
      </c>
      <c r="G30" s="7">
        <f t="shared" si="6"/>
        <v>0.4020618557</v>
      </c>
      <c r="H30" s="6">
        <v>0.479</v>
      </c>
    </row>
    <row r="31">
      <c r="A31" s="1" t="s">
        <v>37</v>
      </c>
      <c r="B31" s="7">
        <v>0.37</v>
      </c>
      <c r="C31" s="7">
        <v>0.54</v>
      </c>
      <c r="D31" s="5">
        <v>0.40215947753398273</v>
      </c>
      <c r="E31" s="5">
        <v>0.0212</v>
      </c>
      <c r="F31" s="5">
        <f t="shared" si="1"/>
        <v>-0.043</v>
      </c>
      <c r="G31" s="7">
        <f t="shared" si="6"/>
        <v>0.4065934066</v>
      </c>
      <c r="H31" s="6">
        <v>0.479</v>
      </c>
    </row>
    <row r="32">
      <c r="A32" s="4" t="s">
        <v>38</v>
      </c>
      <c r="B32" s="7"/>
      <c r="C32" s="7"/>
      <c r="D32" s="5">
        <v>0.4231661392860685</v>
      </c>
      <c r="E32" s="5">
        <v>0.0233</v>
      </c>
      <c r="F32" s="5">
        <f t="shared" si="1"/>
        <v>-0.043</v>
      </c>
      <c r="G32" s="7"/>
      <c r="H32" s="6">
        <v>0.479</v>
      </c>
    </row>
    <row r="33">
      <c r="A33" s="1" t="s">
        <v>39</v>
      </c>
      <c r="B33" s="7">
        <v>0.507</v>
      </c>
      <c r="C33" s="7">
        <v>0.423</v>
      </c>
      <c r="D33" s="8">
        <v>0.545</v>
      </c>
      <c r="E33" s="5">
        <v>0.0203</v>
      </c>
      <c r="F33" s="5">
        <f t="shared" si="1"/>
        <v>-0.043</v>
      </c>
      <c r="G33" s="7"/>
      <c r="H33" s="6">
        <v>0.479</v>
      </c>
    </row>
    <row r="34">
      <c r="A34" s="4" t="s">
        <v>40</v>
      </c>
      <c r="B34" s="7"/>
      <c r="C34" s="7"/>
      <c r="D34" s="5">
        <v>0.22863352463085826</v>
      </c>
      <c r="E34" s="5">
        <v>0.0199</v>
      </c>
      <c r="F34" s="5">
        <f t="shared" si="1"/>
        <v>-0.043</v>
      </c>
      <c r="G34" s="7"/>
      <c r="H34" s="6">
        <v>0.479</v>
      </c>
    </row>
    <row r="35">
      <c r="A35" s="1" t="s">
        <v>41</v>
      </c>
      <c r="B35" s="7">
        <v>0.477</v>
      </c>
      <c r="C35" s="7">
        <v>0.48</v>
      </c>
      <c r="D35" s="5">
        <v>0.512231173400438</v>
      </c>
      <c r="E35" s="5">
        <v>0.0105</v>
      </c>
      <c r="F35" s="5">
        <f t="shared" si="1"/>
        <v>-0.043</v>
      </c>
      <c r="G35" s="7">
        <f t="shared" ref="G35:G36" si="7">B35/(B35+C35)</f>
        <v>0.4984326019</v>
      </c>
      <c r="H35" s="6">
        <v>0.479</v>
      </c>
    </row>
    <row r="36">
      <c r="A36" s="1" t="s">
        <v>42</v>
      </c>
      <c r="B36" s="7">
        <v>0.503</v>
      </c>
      <c r="C36" s="7">
        <v>0.44</v>
      </c>
      <c r="D36" s="5">
        <v>0.5374887584951625</v>
      </c>
      <c r="E36" s="5">
        <v>0.0164</v>
      </c>
      <c r="F36" s="5">
        <f t="shared" si="1"/>
        <v>-0.043</v>
      </c>
      <c r="G36" s="7">
        <f t="shared" si="7"/>
        <v>0.5334040297</v>
      </c>
      <c r="H36" s="6">
        <v>0.479</v>
      </c>
    </row>
    <row r="37">
      <c r="A37" s="1" t="s">
        <v>43</v>
      </c>
      <c r="B37" s="9"/>
      <c r="C37" s="9"/>
      <c r="D37" s="5">
        <v>0.5807138612818762</v>
      </c>
      <c r="E37" s="5">
        <v>0.007</v>
      </c>
      <c r="F37" s="5">
        <f t="shared" si="1"/>
        <v>-0.043</v>
      </c>
      <c r="G37" s="5"/>
      <c r="H37" s="6">
        <v>0.479</v>
      </c>
    </row>
    <row r="38">
      <c r="A38" s="1" t="s">
        <v>44</v>
      </c>
      <c r="B38" s="10">
        <v>0.497</v>
      </c>
      <c r="C38" s="10">
        <v>0.427</v>
      </c>
      <c r="D38" s="5">
        <v>0.5551849015171975</v>
      </c>
      <c r="E38" s="5">
        <v>0.0136</v>
      </c>
      <c r="F38" s="5">
        <f t="shared" si="1"/>
        <v>-0.043</v>
      </c>
      <c r="G38" s="7">
        <f t="shared" ref="G38:G56" si="8">B38/(B38+C38)</f>
        <v>0.5378787879</v>
      </c>
      <c r="H38" s="6">
        <v>0.479</v>
      </c>
    </row>
    <row r="39">
      <c r="A39" s="1" t="s">
        <v>45</v>
      </c>
      <c r="B39" s="10">
        <v>0.56</v>
      </c>
      <c r="C39" s="10">
        <v>0.395</v>
      </c>
      <c r="D39" s="5">
        <v>0.6172717689533915</v>
      </c>
      <c r="E39" s="5">
        <v>0.007</v>
      </c>
      <c r="F39" s="5">
        <f t="shared" si="1"/>
        <v>-0.043</v>
      </c>
      <c r="G39" s="7">
        <f t="shared" si="8"/>
        <v>0.5863874346</v>
      </c>
      <c r="H39" s="6">
        <v>0.479</v>
      </c>
    </row>
    <row r="40">
      <c r="A40" s="1" t="s">
        <v>46</v>
      </c>
      <c r="B40" s="10">
        <v>0.479</v>
      </c>
      <c r="C40" s="10">
        <v>0.49</v>
      </c>
      <c r="D40" s="5">
        <v>0.49315799346214184</v>
      </c>
      <c r="E40" s="5">
        <v>0.0088</v>
      </c>
      <c r="F40" s="5">
        <f t="shared" si="1"/>
        <v>-0.043</v>
      </c>
      <c r="G40" s="7">
        <f t="shared" si="8"/>
        <v>0.4943240454</v>
      </c>
      <c r="H40" s="6">
        <v>0.479</v>
      </c>
    </row>
    <row r="41">
      <c r="A41" s="1" t="s">
        <v>47</v>
      </c>
      <c r="B41" s="10">
        <v>0.32</v>
      </c>
      <c r="C41" s="10">
        <v>0.59</v>
      </c>
      <c r="D41" s="5">
        <v>0.3279483912164724</v>
      </c>
      <c r="E41" s="5">
        <v>0.0259</v>
      </c>
      <c r="F41" s="5">
        <f t="shared" si="1"/>
        <v>-0.043</v>
      </c>
      <c r="G41" s="7">
        <f t="shared" si="8"/>
        <v>0.3516483516</v>
      </c>
      <c r="H41" s="6">
        <v>0.479</v>
      </c>
    </row>
    <row r="42">
      <c r="A42" s="1" t="s">
        <v>48</v>
      </c>
      <c r="B42" s="10">
        <v>0.446</v>
      </c>
      <c r="C42" s="10">
        <v>0.51</v>
      </c>
      <c r="D42" s="5">
        <v>0.45923302352297285</v>
      </c>
      <c r="E42" s="5">
        <v>0.0114</v>
      </c>
      <c r="F42" s="5">
        <f t="shared" si="1"/>
        <v>-0.043</v>
      </c>
      <c r="G42" s="7">
        <f t="shared" si="8"/>
        <v>0.4665271967</v>
      </c>
      <c r="H42" s="6">
        <v>0.479</v>
      </c>
    </row>
    <row r="43">
      <c r="A43" s="1" t="s">
        <v>49</v>
      </c>
      <c r="B43" s="10">
        <v>0.4</v>
      </c>
      <c r="C43" s="10">
        <v>0.56</v>
      </c>
      <c r="D43" s="5">
        <v>0.3305996050309349</v>
      </c>
      <c r="E43" s="5">
        <v>0.0158</v>
      </c>
      <c r="F43" s="5">
        <f t="shared" si="1"/>
        <v>-0.043</v>
      </c>
      <c r="G43" s="7">
        <f t="shared" si="8"/>
        <v>0.4166666667</v>
      </c>
      <c r="H43" s="6">
        <v>0.479</v>
      </c>
    </row>
    <row r="44">
      <c r="A44" s="1" t="s">
        <v>50</v>
      </c>
      <c r="B44" s="10">
        <v>0.53</v>
      </c>
      <c r="C44" s="10">
        <v>0.41</v>
      </c>
      <c r="D44" s="5">
        <v>0.5830715698544173</v>
      </c>
      <c r="E44" s="5">
        <v>0.0175</v>
      </c>
      <c r="F44" s="5">
        <f t="shared" si="1"/>
        <v>-0.043</v>
      </c>
      <c r="G44" s="7">
        <f t="shared" si="8"/>
        <v>0.5638297872</v>
      </c>
      <c r="H44" s="6">
        <v>0.479</v>
      </c>
    </row>
    <row r="45">
      <c r="A45" s="1" t="s">
        <v>51</v>
      </c>
      <c r="B45" s="10">
        <v>0.477</v>
      </c>
      <c r="C45" s="10">
        <v>0.481</v>
      </c>
      <c r="D45" s="5">
        <v>0.5058920525934906</v>
      </c>
      <c r="E45" s="5">
        <v>0.0114</v>
      </c>
      <c r="F45" s="5">
        <f t="shared" si="1"/>
        <v>-0.043</v>
      </c>
      <c r="G45" s="7">
        <f t="shared" si="8"/>
        <v>0.4979123173</v>
      </c>
      <c r="H45" s="6">
        <v>0.479</v>
      </c>
    </row>
    <row r="46">
      <c r="A46" s="1" t="s">
        <v>52</v>
      </c>
      <c r="B46" s="10">
        <v>0.57</v>
      </c>
      <c r="C46" s="10">
        <v>0.405</v>
      </c>
      <c r="D46" s="5">
        <v>0.6059935988395926</v>
      </c>
      <c r="E46" s="5">
        <v>0.0098</v>
      </c>
      <c r="F46" s="5">
        <f t="shared" si="1"/>
        <v>-0.043</v>
      </c>
      <c r="G46" s="7">
        <f t="shared" si="8"/>
        <v>0.5846153846</v>
      </c>
      <c r="H46" s="6">
        <v>0.479</v>
      </c>
    </row>
    <row r="47">
      <c r="A47" s="1" t="s">
        <v>53</v>
      </c>
      <c r="B47" s="10">
        <v>0.42</v>
      </c>
      <c r="C47" s="10">
        <v>0.52</v>
      </c>
      <c r="D47" s="5">
        <v>0.44073391250417904</v>
      </c>
      <c r="E47" s="5">
        <v>0.0111</v>
      </c>
      <c r="F47" s="5">
        <f t="shared" si="1"/>
        <v>-0.043</v>
      </c>
      <c r="G47" s="7">
        <f t="shared" si="8"/>
        <v>0.4468085106</v>
      </c>
      <c r="H47" s="6">
        <v>0.479</v>
      </c>
    </row>
    <row r="48">
      <c r="A48" s="1" t="s">
        <v>54</v>
      </c>
      <c r="B48" s="10">
        <v>0.34</v>
      </c>
      <c r="C48" s="10">
        <v>0.605</v>
      </c>
      <c r="D48" s="5">
        <v>0.365652201383185</v>
      </c>
      <c r="E48" s="5">
        <v>0.0263</v>
      </c>
      <c r="F48" s="5">
        <f t="shared" si="1"/>
        <v>-0.043</v>
      </c>
      <c r="G48" s="7">
        <f t="shared" si="8"/>
        <v>0.3597883598</v>
      </c>
      <c r="H48" s="6">
        <v>0.479</v>
      </c>
    </row>
    <row r="49">
      <c r="A49" s="1" t="s">
        <v>55</v>
      </c>
      <c r="B49" s="10">
        <v>0.35</v>
      </c>
      <c r="C49" s="10">
        <v>0.56</v>
      </c>
      <c r="D49" s="5">
        <v>0.38172229627933646</v>
      </c>
      <c r="E49" s="5">
        <v>0.0098</v>
      </c>
      <c r="F49" s="5">
        <f t="shared" si="1"/>
        <v>-0.043</v>
      </c>
      <c r="G49" s="7">
        <f t="shared" si="8"/>
        <v>0.3846153846</v>
      </c>
      <c r="H49" s="6">
        <v>0.479</v>
      </c>
    </row>
    <row r="50">
      <c r="A50" s="1" t="s">
        <v>56</v>
      </c>
      <c r="B50" s="10">
        <v>0.46</v>
      </c>
      <c r="C50" s="10">
        <v>0.516</v>
      </c>
      <c r="D50" s="5">
        <v>0.4716927876322047</v>
      </c>
      <c r="E50" s="5">
        <v>0.0112</v>
      </c>
      <c r="F50" s="5">
        <f t="shared" si="1"/>
        <v>-0.043</v>
      </c>
      <c r="G50" s="7">
        <f t="shared" si="8"/>
        <v>0.4713114754</v>
      </c>
      <c r="H50" s="6">
        <v>0.479</v>
      </c>
    </row>
    <row r="51">
      <c r="A51" s="1" t="s">
        <v>57</v>
      </c>
      <c r="B51" s="10">
        <v>0.38</v>
      </c>
      <c r="C51" s="10">
        <v>0.54</v>
      </c>
      <c r="D51" s="5">
        <v>0.39306394878148365</v>
      </c>
      <c r="E51" s="5">
        <v>0.0258</v>
      </c>
      <c r="F51" s="5">
        <f t="shared" si="1"/>
        <v>-0.043</v>
      </c>
      <c r="G51" s="7">
        <f t="shared" si="8"/>
        <v>0.4130434783</v>
      </c>
      <c r="H51" s="6">
        <v>0.479</v>
      </c>
    </row>
    <row r="52">
      <c r="A52" s="1" t="s">
        <v>58</v>
      </c>
      <c r="B52" s="10">
        <v>0.7</v>
      </c>
      <c r="C52" s="10">
        <v>0.29</v>
      </c>
      <c r="D52" s="5">
        <v>0.6829918655280656</v>
      </c>
      <c r="E52" s="5">
        <v>0.0098</v>
      </c>
      <c r="F52" s="5">
        <f t="shared" si="1"/>
        <v>-0.043</v>
      </c>
      <c r="G52" s="7">
        <f t="shared" si="8"/>
        <v>0.7070707071</v>
      </c>
      <c r="H52" s="6">
        <v>0.479</v>
      </c>
    </row>
    <row r="53">
      <c r="A53" s="1" t="s">
        <v>59</v>
      </c>
      <c r="B53" s="10">
        <v>0.5</v>
      </c>
      <c r="C53" s="10">
        <v>0.424</v>
      </c>
      <c r="D53" s="5">
        <v>0.551546869993999</v>
      </c>
      <c r="E53" s="5">
        <v>0.0145</v>
      </c>
      <c r="F53" s="5">
        <f t="shared" si="1"/>
        <v>-0.043</v>
      </c>
      <c r="G53" s="7">
        <f t="shared" si="8"/>
        <v>0.5411255411</v>
      </c>
      <c r="H53" s="6">
        <v>0.479</v>
      </c>
    </row>
    <row r="54">
      <c r="A54" s="1" t="s">
        <v>60</v>
      </c>
      <c r="B54" s="10">
        <v>0.563</v>
      </c>
      <c r="C54" s="10">
        <v>0.357</v>
      </c>
      <c r="D54" s="5">
        <v>0.599255031847907</v>
      </c>
      <c r="E54" s="5">
        <v>0.0197</v>
      </c>
      <c r="F54" s="5">
        <f t="shared" si="1"/>
        <v>-0.043</v>
      </c>
      <c r="G54" s="7">
        <f t="shared" si="8"/>
        <v>0.6119565217</v>
      </c>
      <c r="H54" s="6">
        <v>0.479</v>
      </c>
    </row>
    <row r="55">
      <c r="A55" s="1" t="s">
        <v>61</v>
      </c>
      <c r="B55" s="10">
        <v>0.34</v>
      </c>
      <c r="C55" s="10">
        <v>0.61</v>
      </c>
      <c r="D55" s="11">
        <v>0.3020146768607797</v>
      </c>
      <c r="E55" s="11">
        <v>0.0134</v>
      </c>
      <c r="F55" s="5">
        <f t="shared" si="1"/>
        <v>-0.043</v>
      </c>
      <c r="G55" s="7">
        <f t="shared" si="8"/>
        <v>0.3578947368</v>
      </c>
      <c r="H55" s="6">
        <v>0.479</v>
      </c>
    </row>
    <row r="56">
      <c r="A56" s="1" t="s">
        <v>62</v>
      </c>
      <c r="B56" s="10">
        <v>0.484</v>
      </c>
      <c r="C56" s="10">
        <v>0.477</v>
      </c>
      <c r="D56" s="11">
        <v>0.5031906326653399</v>
      </c>
      <c r="E56" s="11">
        <v>0.0117</v>
      </c>
      <c r="F56" s="5">
        <f t="shared" si="1"/>
        <v>-0.043</v>
      </c>
      <c r="G56" s="7">
        <f t="shared" si="8"/>
        <v>0.5036420395</v>
      </c>
      <c r="H56" s="6">
        <v>0.479</v>
      </c>
    </row>
    <row r="57">
      <c r="A57" s="1" t="s">
        <v>63</v>
      </c>
      <c r="B57" s="1"/>
      <c r="C57" s="1"/>
      <c r="D57" s="11">
        <v>0.27519565624414905</v>
      </c>
      <c r="E57" s="11">
        <v>0.0208</v>
      </c>
      <c r="F57" s="5">
        <f t="shared" si="1"/>
        <v>-0.043</v>
      </c>
      <c r="G57" s="5"/>
      <c r="H57" s="6">
        <v>0.479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3" t="s">
        <v>64</v>
      </c>
      <c r="C1" s="13" t="s">
        <v>4</v>
      </c>
      <c r="D1" s="14"/>
      <c r="E1" s="15"/>
      <c r="F1" s="14"/>
      <c r="G1" s="15"/>
      <c r="H1" s="14"/>
      <c r="I1" s="15"/>
      <c r="J1" s="12"/>
      <c r="K1" s="12"/>
      <c r="L1" s="12"/>
      <c r="M1" s="12"/>
      <c r="N1" s="14"/>
      <c r="O1" s="15"/>
      <c r="P1" s="12"/>
      <c r="Q1" s="12"/>
      <c r="R1" s="12"/>
      <c r="S1" s="15"/>
      <c r="T1" s="14"/>
      <c r="U1" s="12"/>
      <c r="V1" s="12"/>
      <c r="W1" s="12"/>
      <c r="X1" s="12"/>
      <c r="Y1" s="12"/>
      <c r="Z1" s="12"/>
    </row>
    <row r="2">
      <c r="A2" s="16" t="s">
        <v>8</v>
      </c>
      <c r="B2" s="17">
        <v>0.3708862516664528</v>
      </c>
      <c r="C2" s="17">
        <v>0.0108</v>
      </c>
      <c r="D2" s="13">
        <v>849624.0</v>
      </c>
      <c r="E2" s="18">
        <v>0.3657</v>
      </c>
      <c r="F2" s="13">
        <v>1441170.0</v>
      </c>
      <c r="G2" s="18">
        <v>0.6203</v>
      </c>
      <c r="H2" s="13">
        <v>25176.0</v>
      </c>
      <c r="I2" s="12"/>
      <c r="J2" s="19" t="s">
        <v>65</v>
      </c>
      <c r="K2" s="20" t="s">
        <v>66</v>
      </c>
      <c r="L2" s="20" t="s">
        <v>67</v>
      </c>
      <c r="M2" s="19" t="s">
        <v>65</v>
      </c>
      <c r="N2" s="13">
        <v>7312.0</v>
      </c>
      <c r="O2" s="18">
        <v>0.0031</v>
      </c>
      <c r="P2" s="19" t="s">
        <v>65</v>
      </c>
      <c r="Q2" s="19" t="s">
        <v>68</v>
      </c>
      <c r="R2" s="19" t="s">
        <v>69</v>
      </c>
      <c r="S2" s="18">
        <v>0.0227</v>
      </c>
      <c r="T2" s="13">
        <v>2323282.0</v>
      </c>
      <c r="U2" s="12"/>
      <c r="V2" s="12"/>
      <c r="W2" s="12"/>
      <c r="X2" s="12"/>
      <c r="Y2" s="12"/>
      <c r="Z2" s="12"/>
    </row>
    <row r="3">
      <c r="A3" s="16" t="s">
        <v>9</v>
      </c>
      <c r="B3" s="17">
        <v>0.4473815127615069</v>
      </c>
      <c r="C3" s="17">
        <v>0.0247</v>
      </c>
      <c r="D3" s="13">
        <v>153778.0</v>
      </c>
      <c r="E3" s="18">
        <v>0.4277</v>
      </c>
      <c r="F3" s="13">
        <v>189951.0</v>
      </c>
      <c r="G3" s="18">
        <v>0.5283</v>
      </c>
      <c r="H3" s="13">
        <v>8897.0</v>
      </c>
      <c r="I3" s="12"/>
      <c r="J3" s="19" t="s">
        <v>65</v>
      </c>
      <c r="K3" s="20" t="s">
        <v>70</v>
      </c>
      <c r="L3" s="20" t="s">
        <v>71</v>
      </c>
      <c r="M3" s="19" t="s">
        <v>65</v>
      </c>
      <c r="N3" s="13">
        <v>6904.0</v>
      </c>
      <c r="O3" s="18">
        <v>0.0192</v>
      </c>
      <c r="P3" s="19" t="s">
        <v>65</v>
      </c>
      <c r="Q3" s="19" t="s">
        <v>72</v>
      </c>
      <c r="R3" s="19" t="s">
        <v>73</v>
      </c>
      <c r="S3" s="18">
        <v>0.0467</v>
      </c>
      <c r="T3" s="13">
        <v>359530.0</v>
      </c>
      <c r="U3" s="12"/>
      <c r="V3" s="12"/>
      <c r="W3" s="12"/>
      <c r="X3" s="12"/>
      <c r="Y3" s="12"/>
      <c r="Z3" s="12"/>
    </row>
    <row r="4">
      <c r="A4" s="16" t="s">
        <v>10</v>
      </c>
      <c r="B4" s="17">
        <v>0.5015683167912931</v>
      </c>
      <c r="C4" s="21">
        <v>0.0152</v>
      </c>
      <c r="D4" s="22">
        <v>1672143.0</v>
      </c>
      <c r="E4" s="23">
        <v>0.4936</v>
      </c>
      <c r="F4" s="22">
        <v>1661686.0</v>
      </c>
      <c r="G4" s="23">
        <v>0.4906</v>
      </c>
      <c r="H4" s="22">
        <v>51465.0</v>
      </c>
      <c r="I4" s="12"/>
      <c r="J4" s="24" t="s">
        <v>65</v>
      </c>
      <c r="K4" s="22">
        <v>1557.0</v>
      </c>
      <c r="L4" s="23">
        <v>5.0E-4</v>
      </c>
      <c r="M4" s="24" t="s">
        <v>65</v>
      </c>
      <c r="N4" s="24">
        <v>475.0</v>
      </c>
      <c r="O4" s="23">
        <v>1.0E-4</v>
      </c>
      <c r="P4" s="24" t="s">
        <v>65</v>
      </c>
      <c r="Q4" s="22">
        <v>10457.0</v>
      </c>
      <c r="R4" s="23">
        <v>0.0031</v>
      </c>
      <c r="S4" s="23">
        <v>0.0381</v>
      </c>
      <c r="T4" s="22">
        <v>3387326.0</v>
      </c>
      <c r="U4" s="12"/>
      <c r="V4" s="12"/>
      <c r="W4" s="12"/>
      <c r="X4" s="12"/>
      <c r="Y4" s="12"/>
      <c r="Z4" s="12"/>
    </row>
    <row r="5">
      <c r="A5" s="16" t="s">
        <v>11</v>
      </c>
      <c r="B5" s="17">
        <v>0.3578756672201685</v>
      </c>
      <c r="C5" s="17">
        <v>0.0108</v>
      </c>
      <c r="D5" s="13">
        <v>423932.0</v>
      </c>
      <c r="E5" s="18">
        <v>0.3478</v>
      </c>
      <c r="F5" s="13">
        <v>760647.0</v>
      </c>
      <c r="G5" s="18">
        <v>0.624</v>
      </c>
      <c r="H5" s="13">
        <v>13133.0</v>
      </c>
      <c r="I5" s="12"/>
      <c r="J5" s="19" t="s">
        <v>65</v>
      </c>
      <c r="K5" s="13">
        <v>2980.0</v>
      </c>
      <c r="L5" s="18">
        <v>0.0024</v>
      </c>
      <c r="M5" s="19" t="s">
        <v>65</v>
      </c>
      <c r="N5" s="13">
        <v>18377.0</v>
      </c>
      <c r="O5" s="18">
        <v>0.0151</v>
      </c>
      <c r="P5" s="19" t="s">
        <v>65</v>
      </c>
      <c r="Q5" s="19" t="s">
        <v>74</v>
      </c>
      <c r="R5" s="19" t="s">
        <v>75</v>
      </c>
      <c r="S5" s="19" t="s">
        <v>76</v>
      </c>
      <c r="T5" s="13">
        <v>1219069.0</v>
      </c>
      <c r="U5" s="12"/>
      <c r="V5" s="12"/>
      <c r="W5" s="12"/>
      <c r="X5" s="12"/>
      <c r="Y5" s="12"/>
      <c r="Z5" s="12"/>
    </row>
    <row r="6">
      <c r="A6" s="16" t="s">
        <v>12</v>
      </c>
      <c r="B6" s="17">
        <v>0.6490937134011214</v>
      </c>
      <c r="C6" s="21">
        <v>0.0107</v>
      </c>
      <c r="D6" s="22">
        <v>1.1110639E7</v>
      </c>
      <c r="E6" s="23">
        <v>0.6348</v>
      </c>
      <c r="F6" s="22">
        <v>6006518.0</v>
      </c>
      <c r="G6" s="23">
        <v>0.3432</v>
      </c>
      <c r="H6" s="22">
        <v>187910.0</v>
      </c>
      <c r="I6" s="12"/>
      <c r="J6" s="24" t="s">
        <v>65</v>
      </c>
      <c r="K6" s="22">
        <v>81032.0</v>
      </c>
      <c r="L6" s="23">
        <v>0.0046</v>
      </c>
      <c r="M6" s="24" t="s">
        <v>65</v>
      </c>
      <c r="N6" s="22">
        <v>115281.0</v>
      </c>
      <c r="O6" s="23">
        <v>0.0066</v>
      </c>
      <c r="P6" s="24" t="s">
        <v>65</v>
      </c>
      <c r="Q6" s="22">
        <v>5104121.0</v>
      </c>
      <c r="R6" s="23">
        <v>0.2916</v>
      </c>
      <c r="S6" s="24" t="s">
        <v>77</v>
      </c>
      <c r="T6" s="22">
        <v>1.750138E7</v>
      </c>
      <c r="U6" s="12"/>
      <c r="V6" s="12"/>
      <c r="W6" s="12"/>
      <c r="X6" s="12"/>
      <c r="Y6" s="12"/>
      <c r="Z6" s="12"/>
    </row>
    <row r="7">
      <c r="A7" s="16" t="s">
        <v>13</v>
      </c>
      <c r="B7" s="17">
        <v>0.5693831949230015</v>
      </c>
      <c r="C7" s="21">
        <v>0.0161</v>
      </c>
      <c r="D7" s="22">
        <v>1804352.0</v>
      </c>
      <c r="E7" s="23">
        <v>0.554</v>
      </c>
      <c r="F7" s="22">
        <v>1364607.0</v>
      </c>
      <c r="G7" s="23">
        <v>0.419</v>
      </c>
      <c r="H7" s="22">
        <v>52460.0</v>
      </c>
      <c r="I7" s="12"/>
      <c r="J7" s="24" t="s">
        <v>65</v>
      </c>
      <c r="K7" s="22">
        <v>8986.0</v>
      </c>
      <c r="L7" s="23">
        <v>0.0028</v>
      </c>
      <c r="M7" s="24" t="s">
        <v>65</v>
      </c>
      <c r="N7" s="22">
        <v>26575.0</v>
      </c>
      <c r="O7" s="23">
        <v>0.0082</v>
      </c>
      <c r="P7" s="24" t="s">
        <v>65</v>
      </c>
      <c r="Q7" s="22">
        <v>439745.0</v>
      </c>
      <c r="R7" s="23">
        <v>0.135</v>
      </c>
      <c r="S7" s="23">
        <v>0.0859</v>
      </c>
      <c r="T7" s="22">
        <v>3256980.0</v>
      </c>
      <c r="U7" s="12"/>
      <c r="V7" s="12"/>
      <c r="W7" s="12"/>
      <c r="X7" s="12"/>
      <c r="Y7" s="12"/>
      <c r="Z7" s="12"/>
    </row>
    <row r="8">
      <c r="A8" s="16" t="s">
        <v>14</v>
      </c>
      <c r="B8" s="17">
        <v>0.6019504908807785</v>
      </c>
      <c r="C8" s="21">
        <v>0.0111</v>
      </c>
      <c r="D8" s="22">
        <v>1080831.0</v>
      </c>
      <c r="E8" s="23">
        <v>0.5926</v>
      </c>
      <c r="F8" s="22">
        <v>714717.0</v>
      </c>
      <c r="G8" s="23">
        <v>0.3919</v>
      </c>
      <c r="H8" s="22">
        <v>20230.0</v>
      </c>
      <c r="I8" s="12"/>
      <c r="J8" s="24" t="s">
        <v>65</v>
      </c>
      <c r="K8" s="22">
        <v>7538.0</v>
      </c>
      <c r="L8" s="23">
        <v>0.0041</v>
      </c>
      <c r="M8" s="24" t="s">
        <v>65</v>
      </c>
      <c r="N8" s="24">
        <v>541.0</v>
      </c>
      <c r="O8" s="23">
        <v>3.0E-4</v>
      </c>
      <c r="P8" s="24" t="s">
        <v>65</v>
      </c>
      <c r="Q8" s="22">
        <v>366114.0</v>
      </c>
      <c r="R8" s="23">
        <v>0.2007</v>
      </c>
      <c r="S8" s="23">
        <v>0.0643</v>
      </c>
      <c r="T8" s="22">
        <v>1823857.0</v>
      </c>
      <c r="U8" s="12"/>
      <c r="V8" s="12"/>
      <c r="W8" s="12"/>
      <c r="X8" s="12"/>
      <c r="Y8" s="12"/>
      <c r="Z8" s="12"/>
    </row>
    <row r="9">
      <c r="A9" s="16" t="s">
        <v>15</v>
      </c>
      <c r="B9" s="17">
        <v>0.5962674416498447</v>
      </c>
      <c r="C9" s="21">
        <v>0.0099</v>
      </c>
      <c r="D9" s="22">
        <v>296268.0</v>
      </c>
      <c r="E9" s="23">
        <v>0.5874</v>
      </c>
      <c r="F9" s="22">
        <v>200603.0</v>
      </c>
      <c r="G9" s="23">
        <v>0.3977</v>
      </c>
      <c r="H9" s="22">
        <v>5000.0</v>
      </c>
      <c r="I9" s="12"/>
      <c r="J9" s="24" t="s">
        <v>65</v>
      </c>
      <c r="K9" s="22">
        <v>2139.0</v>
      </c>
      <c r="L9" s="23">
        <v>0.0042</v>
      </c>
      <c r="M9" s="24" t="s">
        <v>65</v>
      </c>
      <c r="N9" s="24">
        <v>336.0</v>
      </c>
      <c r="O9" s="23">
        <v>7.0E-4</v>
      </c>
      <c r="P9" s="24" t="s">
        <v>65</v>
      </c>
      <c r="Q9" s="22">
        <v>95665.0</v>
      </c>
      <c r="R9" s="23">
        <v>0.1897</v>
      </c>
      <c r="S9" s="23">
        <v>0.076</v>
      </c>
      <c r="T9" s="22">
        <v>504346.0</v>
      </c>
      <c r="U9" s="12"/>
      <c r="V9" s="12"/>
      <c r="W9" s="12"/>
      <c r="X9" s="12"/>
      <c r="Y9" s="12"/>
      <c r="Z9" s="12"/>
    </row>
    <row r="10">
      <c r="A10" s="16" t="s">
        <v>16</v>
      </c>
      <c r="B10" s="17">
        <v>0.9446695384761944</v>
      </c>
      <c r="C10" s="21">
        <v>0.0059</v>
      </c>
      <c r="D10" s="22">
        <v>317323.0</v>
      </c>
      <c r="E10" s="23">
        <v>0.9215</v>
      </c>
      <c r="F10" s="22">
        <v>18586.0</v>
      </c>
      <c r="G10" s="23">
        <v>0.054</v>
      </c>
      <c r="H10" s="22">
        <v>2036.0</v>
      </c>
      <c r="I10" s="12"/>
      <c r="J10" s="24" t="s">
        <v>65</v>
      </c>
      <c r="K10" s="22">
        <v>1726.0</v>
      </c>
      <c r="L10" s="23">
        <v>0.005</v>
      </c>
      <c r="M10" s="24" t="s">
        <v>65</v>
      </c>
      <c r="N10" s="22">
        <v>4685.0</v>
      </c>
      <c r="O10" s="23">
        <v>0.0136</v>
      </c>
      <c r="P10" s="24" t="s">
        <v>65</v>
      </c>
      <c r="Q10" s="22">
        <v>298737.0</v>
      </c>
      <c r="R10" s="23">
        <v>0.8675</v>
      </c>
      <c r="S10" s="24" t="s">
        <v>78</v>
      </c>
      <c r="T10" s="22">
        <v>344356.0</v>
      </c>
      <c r="U10" s="12"/>
      <c r="V10" s="12"/>
      <c r="W10" s="12"/>
      <c r="X10" s="12"/>
      <c r="Y10" s="12"/>
      <c r="Z10" s="12"/>
    </row>
    <row r="11">
      <c r="A11" s="16" t="s">
        <v>17</v>
      </c>
      <c r="B11" s="17">
        <v>0.48305245337858443</v>
      </c>
      <c r="C11" s="17">
        <v>0.0064</v>
      </c>
      <c r="D11" s="13">
        <v>5297045.0</v>
      </c>
      <c r="E11" s="18">
        <v>0.4786</v>
      </c>
      <c r="F11" s="13">
        <v>5668731.0</v>
      </c>
      <c r="G11" s="18">
        <v>0.5122</v>
      </c>
      <c r="H11" s="13">
        <v>70324.0</v>
      </c>
      <c r="I11" s="12"/>
      <c r="J11" s="19" t="s">
        <v>65</v>
      </c>
      <c r="K11" s="13">
        <v>14721.0</v>
      </c>
      <c r="L11" s="18">
        <v>0.0013</v>
      </c>
      <c r="M11" s="19" t="s">
        <v>65</v>
      </c>
      <c r="N11" s="13">
        <v>16635.0</v>
      </c>
      <c r="O11" s="18">
        <v>0.0015</v>
      </c>
      <c r="P11" s="19" t="s">
        <v>65</v>
      </c>
      <c r="Q11" s="19" t="s">
        <v>79</v>
      </c>
      <c r="R11" s="19" t="s">
        <v>80</v>
      </c>
      <c r="S11" s="19" t="s">
        <v>81</v>
      </c>
      <c r="T11" s="13">
        <v>1.1067456E7</v>
      </c>
      <c r="U11" s="12"/>
      <c r="V11" s="12"/>
      <c r="W11" s="12"/>
      <c r="X11" s="12"/>
      <c r="Y11" s="12"/>
      <c r="Z11" s="12"/>
    </row>
    <row r="12">
      <c r="A12" s="16" t="s">
        <v>18</v>
      </c>
      <c r="B12" s="17">
        <v>0.5011932966290864</v>
      </c>
      <c r="C12" s="21">
        <v>0.0124</v>
      </c>
      <c r="D12" s="22">
        <v>2473633.0</v>
      </c>
      <c r="E12" s="23">
        <v>0.4947</v>
      </c>
      <c r="F12" s="22">
        <v>2461854.0</v>
      </c>
      <c r="G12" s="23">
        <v>0.4924</v>
      </c>
      <c r="H12" s="22">
        <v>62229.0</v>
      </c>
      <c r="I12" s="12"/>
      <c r="J12" s="24" t="s">
        <v>65</v>
      </c>
      <c r="K12" s="22">
        <v>1013.0</v>
      </c>
      <c r="L12" s="23">
        <v>2.0E-4</v>
      </c>
      <c r="M12" s="24" t="s">
        <v>65</v>
      </c>
      <c r="N12" s="22">
        <v>1231.0</v>
      </c>
      <c r="O12" s="23">
        <v>2.0E-4</v>
      </c>
      <c r="P12" s="24" t="s">
        <v>65</v>
      </c>
      <c r="Q12" s="22">
        <v>11779.0</v>
      </c>
      <c r="R12" s="23">
        <v>0.0024</v>
      </c>
      <c r="S12" s="23">
        <v>0.0537</v>
      </c>
      <c r="T12" s="22">
        <v>4999960.0</v>
      </c>
      <c r="U12" s="12"/>
      <c r="V12" s="12"/>
      <c r="W12" s="12"/>
      <c r="X12" s="12"/>
      <c r="Y12" s="12"/>
      <c r="Z12" s="12"/>
    </row>
    <row r="13">
      <c r="A13" s="16" t="s">
        <v>19</v>
      </c>
      <c r="B13" s="17">
        <v>0.6503266464651488</v>
      </c>
      <c r="C13" s="21">
        <v>0.0096</v>
      </c>
      <c r="D13" s="22">
        <v>366130.0</v>
      </c>
      <c r="E13" s="23">
        <v>0.6373</v>
      </c>
      <c r="F13" s="22">
        <v>196864.0</v>
      </c>
      <c r="G13" s="23">
        <v>0.3427</v>
      </c>
      <c r="H13" s="22">
        <v>5539.0</v>
      </c>
      <c r="I13" s="12"/>
      <c r="J13" s="24" t="s">
        <v>65</v>
      </c>
      <c r="K13" s="22">
        <v>3822.0</v>
      </c>
      <c r="L13" s="23">
        <v>0.0067</v>
      </c>
      <c r="M13" s="24" t="s">
        <v>65</v>
      </c>
      <c r="N13" s="22">
        <v>2114.0</v>
      </c>
      <c r="O13" s="23">
        <v>0.0037</v>
      </c>
      <c r="P13" s="24" t="s">
        <v>65</v>
      </c>
      <c r="Q13" s="22">
        <v>169266.0</v>
      </c>
      <c r="R13" s="23">
        <v>0.2946</v>
      </c>
      <c r="S13" s="24" t="s">
        <v>82</v>
      </c>
      <c r="T13" s="22">
        <v>574469.0</v>
      </c>
      <c r="U13" s="12"/>
      <c r="V13" s="12"/>
      <c r="W13" s="12"/>
      <c r="X13" s="12"/>
      <c r="Y13" s="12"/>
      <c r="Z13" s="12"/>
    </row>
    <row r="14">
      <c r="A14" s="16" t="s">
        <v>20</v>
      </c>
      <c r="B14" s="17">
        <v>0.3412285707492213</v>
      </c>
      <c r="C14" s="17">
        <v>0.0189</v>
      </c>
      <c r="D14" s="13">
        <v>287021.0</v>
      </c>
      <c r="E14" s="18">
        <v>0.3307</v>
      </c>
      <c r="F14" s="13">
        <v>554119.0</v>
      </c>
      <c r="G14" s="18">
        <v>0.6384</v>
      </c>
      <c r="H14" s="13">
        <v>16404.0</v>
      </c>
      <c r="I14" s="12"/>
      <c r="J14" s="19" t="s">
        <v>65</v>
      </c>
      <c r="K14" s="19">
        <v>407.0</v>
      </c>
      <c r="L14" s="18">
        <v>5.0E-4</v>
      </c>
      <c r="M14" s="19" t="s">
        <v>65</v>
      </c>
      <c r="N14" s="13">
        <v>9983.0</v>
      </c>
      <c r="O14" s="18">
        <v>0.0115</v>
      </c>
      <c r="P14" s="19" t="s">
        <v>65</v>
      </c>
      <c r="Q14" s="19" t="s">
        <v>83</v>
      </c>
      <c r="R14" s="19" t="s">
        <v>84</v>
      </c>
      <c r="S14" s="18">
        <v>0.01</v>
      </c>
      <c r="T14" s="13">
        <v>867934.0</v>
      </c>
      <c r="U14" s="12"/>
      <c r="V14" s="12"/>
      <c r="W14" s="12"/>
      <c r="X14" s="12"/>
      <c r="Y14" s="12"/>
      <c r="Z14" s="12"/>
    </row>
    <row r="15">
      <c r="A15" s="16" t="s">
        <v>21</v>
      </c>
      <c r="B15" s="17">
        <v>0.5865904373280693</v>
      </c>
      <c r="C15" s="21">
        <v>0.011</v>
      </c>
      <c r="D15" s="22">
        <v>3471915.0</v>
      </c>
      <c r="E15" s="23">
        <v>0.5754</v>
      </c>
      <c r="F15" s="22">
        <v>2446891.0</v>
      </c>
      <c r="G15" s="23">
        <v>0.4055</v>
      </c>
      <c r="H15" s="22">
        <v>66544.0</v>
      </c>
      <c r="I15" s="12"/>
      <c r="J15" s="24" t="s">
        <v>65</v>
      </c>
      <c r="K15" s="22">
        <v>30494.0</v>
      </c>
      <c r="L15" s="23">
        <v>0.0051</v>
      </c>
      <c r="M15" s="24" t="s">
        <v>65</v>
      </c>
      <c r="N15" s="22">
        <v>17900.0</v>
      </c>
      <c r="O15" s="23">
        <v>0.003</v>
      </c>
      <c r="P15" s="24" t="s">
        <v>65</v>
      </c>
      <c r="Q15" s="22">
        <v>1025024.0</v>
      </c>
      <c r="R15" s="23">
        <v>0.1699</v>
      </c>
      <c r="S15" s="24" t="s">
        <v>85</v>
      </c>
      <c r="T15" s="22">
        <v>6033744.0</v>
      </c>
      <c r="U15" s="12"/>
      <c r="V15" s="12"/>
      <c r="W15" s="12"/>
      <c r="X15" s="12"/>
      <c r="Y15" s="12"/>
      <c r="Z15" s="12"/>
    </row>
    <row r="16">
      <c r="A16" s="16" t="s">
        <v>22</v>
      </c>
      <c r="B16" s="17">
        <v>0.4180180362036163</v>
      </c>
      <c r="C16" s="17">
        <v>0.0194</v>
      </c>
      <c r="D16" s="13">
        <v>1242498.0</v>
      </c>
      <c r="E16" s="18">
        <v>0.4096</v>
      </c>
      <c r="F16" s="13">
        <v>1729857.0</v>
      </c>
      <c r="G16" s="18">
        <v>0.5703</v>
      </c>
      <c r="H16" s="13">
        <v>58901.0</v>
      </c>
      <c r="I16" s="12"/>
      <c r="J16" s="19" t="s">
        <v>65</v>
      </c>
      <c r="K16" s="19">
        <v>989.0</v>
      </c>
      <c r="L16" s="18">
        <v>3.0E-4</v>
      </c>
      <c r="M16" s="19" t="s">
        <v>65</v>
      </c>
      <c r="N16" s="19">
        <v>965.0</v>
      </c>
      <c r="O16" s="18">
        <v>3.0E-4</v>
      </c>
      <c r="P16" s="19" t="s">
        <v>65</v>
      </c>
      <c r="Q16" s="19" t="s">
        <v>86</v>
      </c>
      <c r="R16" s="19" t="s">
        <v>87</v>
      </c>
      <c r="S16" s="18">
        <v>0.031</v>
      </c>
      <c r="T16" s="13">
        <v>3033210.0</v>
      </c>
      <c r="U16" s="12"/>
      <c r="V16" s="12"/>
      <c r="W16" s="12"/>
      <c r="X16" s="12"/>
      <c r="Y16" s="12"/>
      <c r="Z16" s="12"/>
    </row>
    <row r="17">
      <c r="A17" s="16" t="s">
        <v>23</v>
      </c>
      <c r="B17" s="17">
        <v>0.4581673691536295</v>
      </c>
      <c r="C17" s="17">
        <v>0.0116</v>
      </c>
      <c r="D17" s="13">
        <v>759061.0</v>
      </c>
      <c r="E17" s="18">
        <v>0.4489</v>
      </c>
      <c r="F17" s="13">
        <v>897672.0</v>
      </c>
      <c r="G17" s="18">
        <v>0.5309</v>
      </c>
      <c r="H17" s="13">
        <v>19637.0</v>
      </c>
      <c r="I17" s="12"/>
      <c r="J17" s="19" t="s">
        <v>65</v>
      </c>
      <c r="K17" s="13">
        <v>3075.0</v>
      </c>
      <c r="L17" s="18">
        <v>0.0018</v>
      </c>
      <c r="M17" s="19" t="s">
        <v>65</v>
      </c>
      <c r="N17" s="13">
        <v>11426.0</v>
      </c>
      <c r="O17" s="18">
        <v>0.0068</v>
      </c>
      <c r="P17" s="19" t="s">
        <v>65</v>
      </c>
      <c r="Q17" s="19" t="s">
        <v>88</v>
      </c>
      <c r="R17" s="19" t="s">
        <v>89</v>
      </c>
      <c r="S17" s="18">
        <v>0.0121</v>
      </c>
      <c r="T17" s="13">
        <v>1690871.0</v>
      </c>
      <c r="U17" s="12"/>
      <c r="V17" s="12"/>
      <c r="W17" s="12"/>
      <c r="X17" s="12"/>
      <c r="Y17" s="12"/>
      <c r="Z17" s="12"/>
    </row>
    <row r="18">
      <c r="A18" s="16" t="s">
        <v>24</v>
      </c>
      <c r="B18" s="17">
        <v>0.4250657174436865</v>
      </c>
      <c r="C18" s="17">
        <v>0.0223</v>
      </c>
      <c r="D18" s="13">
        <v>570323.0</v>
      </c>
      <c r="E18" s="18">
        <v>0.4151</v>
      </c>
      <c r="F18" s="13">
        <v>771406.0</v>
      </c>
      <c r="G18" s="18">
        <v>0.5614</v>
      </c>
      <c r="H18" s="13">
        <v>30574.0</v>
      </c>
      <c r="I18" s="12"/>
      <c r="J18" s="19" t="s">
        <v>65</v>
      </c>
      <c r="K18" s="19">
        <v>669.0</v>
      </c>
      <c r="L18" s="18">
        <v>5.0E-4</v>
      </c>
      <c r="M18" s="19" t="s">
        <v>65</v>
      </c>
      <c r="N18" s="13">
        <v>1014.0</v>
      </c>
      <c r="O18" s="18">
        <v>7.0E-4</v>
      </c>
      <c r="P18" s="19" t="s">
        <v>65</v>
      </c>
      <c r="Q18" s="19" t="s">
        <v>90</v>
      </c>
      <c r="R18" s="19" t="s">
        <v>91</v>
      </c>
      <c r="S18" s="18">
        <v>0.0596</v>
      </c>
      <c r="T18" s="13">
        <v>1373986.0</v>
      </c>
      <c r="U18" s="12"/>
      <c r="V18" s="12"/>
      <c r="W18" s="12"/>
      <c r="X18" s="12"/>
      <c r="Y18" s="12"/>
      <c r="Z18" s="12"/>
    </row>
    <row r="19">
      <c r="A19" s="16" t="s">
        <v>25</v>
      </c>
      <c r="B19" s="17">
        <v>0.36799897099737033</v>
      </c>
      <c r="C19" s="17">
        <v>0.0123</v>
      </c>
      <c r="D19" s="13">
        <v>772474.0</v>
      </c>
      <c r="E19" s="18">
        <v>0.3615</v>
      </c>
      <c r="F19" s="13">
        <v>1326646.0</v>
      </c>
      <c r="G19" s="18">
        <v>0.6209</v>
      </c>
      <c r="H19" s="13">
        <v>26234.0</v>
      </c>
      <c r="I19" s="12"/>
      <c r="J19" s="19" t="s">
        <v>65</v>
      </c>
      <c r="K19" s="19">
        <v>716.0</v>
      </c>
      <c r="L19" s="18">
        <v>3.0E-4</v>
      </c>
      <c r="M19" s="19" t="s">
        <v>65</v>
      </c>
      <c r="N19" s="13">
        <v>10698.0</v>
      </c>
      <c r="O19" s="18">
        <v>0.005</v>
      </c>
      <c r="P19" s="19" t="s">
        <v>65</v>
      </c>
      <c r="Q19" s="19" t="s">
        <v>92</v>
      </c>
      <c r="R19" s="19" t="s">
        <v>93</v>
      </c>
      <c r="S19" s="18">
        <v>0.039</v>
      </c>
      <c r="T19" s="13">
        <v>2136768.0</v>
      </c>
      <c r="U19" s="12"/>
      <c r="V19" s="12"/>
      <c r="W19" s="12"/>
      <c r="X19" s="12"/>
      <c r="Y19" s="12"/>
      <c r="Z19" s="12"/>
    </row>
    <row r="20">
      <c r="A20" s="16" t="s">
        <v>26</v>
      </c>
      <c r="B20" s="17">
        <v>0.4053555954370895</v>
      </c>
      <c r="C20" s="17">
        <v>0.0101</v>
      </c>
      <c r="D20" s="13">
        <v>856034.0</v>
      </c>
      <c r="E20" s="18">
        <v>0.3985</v>
      </c>
      <c r="F20" s="13">
        <v>1255776.0</v>
      </c>
      <c r="G20" s="18">
        <v>0.5846</v>
      </c>
      <c r="H20" s="13">
        <v>21645.0</v>
      </c>
      <c r="I20" s="12"/>
      <c r="J20" s="19" t="s">
        <v>65</v>
      </c>
      <c r="K20" s="19" t="s">
        <v>65</v>
      </c>
      <c r="L20" s="19" t="s">
        <v>65</v>
      </c>
      <c r="M20" s="19" t="s">
        <v>65</v>
      </c>
      <c r="N20" s="13">
        <v>14607.0</v>
      </c>
      <c r="O20" s="18">
        <v>0.0068</v>
      </c>
      <c r="P20" s="19" t="s">
        <v>65</v>
      </c>
      <c r="Q20" s="19" t="s">
        <v>94</v>
      </c>
      <c r="R20" s="19" t="s">
        <v>95</v>
      </c>
      <c r="S20" s="18">
        <v>0.0103</v>
      </c>
      <c r="T20" s="13">
        <v>2148062.0</v>
      </c>
      <c r="U20" s="12"/>
      <c r="V20" s="12"/>
      <c r="W20" s="12"/>
      <c r="X20" s="12"/>
      <c r="Y20" s="12"/>
      <c r="Z20" s="12"/>
    </row>
    <row r="21">
      <c r="A21" s="16" t="s">
        <v>96</v>
      </c>
      <c r="B21" s="17">
        <v>0.5467040458200397</v>
      </c>
      <c r="C21" s="21">
        <v>0.0173</v>
      </c>
      <c r="D21" s="22">
        <v>435072.0</v>
      </c>
      <c r="E21" s="23">
        <v>0.5309</v>
      </c>
      <c r="F21" s="22">
        <v>360737.0</v>
      </c>
      <c r="G21" s="23">
        <v>0.4402</v>
      </c>
      <c r="H21" s="22">
        <v>14152.0</v>
      </c>
      <c r="I21" s="12"/>
      <c r="J21" s="24" t="s">
        <v>65</v>
      </c>
      <c r="K21" s="22">
        <v>8230.0</v>
      </c>
      <c r="L21" s="23">
        <v>0.01</v>
      </c>
      <c r="M21" s="24" t="s">
        <v>65</v>
      </c>
      <c r="N21" s="22">
        <v>1270.0</v>
      </c>
      <c r="O21" s="23">
        <v>0.0015</v>
      </c>
      <c r="P21" s="24" t="s">
        <v>65</v>
      </c>
      <c r="Q21" s="22">
        <v>74335.0</v>
      </c>
      <c r="R21" s="23">
        <v>0.0907</v>
      </c>
      <c r="S21" s="23">
        <v>0.0611</v>
      </c>
      <c r="T21" s="22">
        <v>819461.0</v>
      </c>
      <c r="U21" s="12"/>
      <c r="V21" s="12"/>
      <c r="W21" s="12"/>
      <c r="X21" s="12"/>
      <c r="Y21" s="12"/>
      <c r="Z21" s="12"/>
    </row>
    <row r="22">
      <c r="A22" s="16" t="s">
        <v>97</v>
      </c>
      <c r="B22" s="17">
        <v>0.618873149776614</v>
      </c>
      <c r="C22" s="25">
        <v>0.0166</v>
      </c>
      <c r="D22" s="26">
        <v>266376.0</v>
      </c>
      <c r="E22" s="27">
        <v>0.6011</v>
      </c>
      <c r="F22" s="26">
        <v>164045.0</v>
      </c>
      <c r="G22" s="27">
        <v>0.3702</v>
      </c>
      <c r="H22" s="26">
        <v>7343.0</v>
      </c>
      <c r="I22" s="12"/>
      <c r="J22" s="28" t="s">
        <v>65</v>
      </c>
      <c r="K22" s="26">
        <v>4654.0</v>
      </c>
      <c r="L22" s="27">
        <v>0.0105</v>
      </c>
      <c r="M22" s="28" t="s">
        <v>65</v>
      </c>
      <c r="N22" s="28">
        <v>694.0</v>
      </c>
      <c r="O22" s="27">
        <v>0.0016</v>
      </c>
      <c r="P22" s="28" t="s">
        <v>65</v>
      </c>
      <c r="Q22" s="26">
        <v>102331.0</v>
      </c>
      <c r="R22" s="27">
        <v>0.2309</v>
      </c>
      <c r="S22" s="27">
        <v>0.0828</v>
      </c>
      <c r="T22" s="26">
        <v>443112.0</v>
      </c>
      <c r="U22" s="12"/>
      <c r="V22" s="12"/>
      <c r="W22" s="12"/>
      <c r="X22" s="12"/>
      <c r="Y22" s="12"/>
      <c r="Z22" s="12"/>
    </row>
    <row r="23">
      <c r="A23" s="16" t="s">
        <v>98</v>
      </c>
      <c r="B23" s="17">
        <v>0.4616900390817432</v>
      </c>
      <c r="C23" s="25">
        <v>0.0181</v>
      </c>
      <c r="D23" s="26">
        <v>168696.0</v>
      </c>
      <c r="E23" s="27">
        <v>0.4482</v>
      </c>
      <c r="F23" s="26">
        <v>196692.0</v>
      </c>
      <c r="G23" s="27">
        <v>0.5226</v>
      </c>
      <c r="H23" s="26">
        <v>6809.0</v>
      </c>
      <c r="I23" s="12"/>
      <c r="J23" s="28" t="s">
        <v>65</v>
      </c>
      <c r="K23" s="26">
        <v>3576.0</v>
      </c>
      <c r="L23" s="27">
        <v>0.0095</v>
      </c>
      <c r="M23" s="28" t="s">
        <v>65</v>
      </c>
      <c r="N23" s="28">
        <v>576.0</v>
      </c>
      <c r="O23" s="27">
        <v>0.0015</v>
      </c>
      <c r="P23" s="28" t="s">
        <v>65</v>
      </c>
      <c r="Q23" s="28" t="s">
        <v>99</v>
      </c>
      <c r="R23" s="28" t="s">
        <v>100</v>
      </c>
      <c r="S23" s="27">
        <v>0.0285</v>
      </c>
      <c r="T23" s="26">
        <v>376349.0</v>
      </c>
      <c r="U23" s="12"/>
      <c r="V23" s="12"/>
      <c r="W23" s="12"/>
      <c r="X23" s="12"/>
      <c r="Y23" s="12"/>
      <c r="Z23" s="12"/>
    </row>
    <row r="24">
      <c r="A24" s="16" t="s">
        <v>30</v>
      </c>
      <c r="B24" s="17">
        <v>0.6702904704709234</v>
      </c>
      <c r="C24" s="21">
        <v>0.011</v>
      </c>
      <c r="D24" s="22">
        <v>1985023.0</v>
      </c>
      <c r="E24" s="23">
        <v>0.6536</v>
      </c>
      <c r="F24" s="22">
        <v>976414.0</v>
      </c>
      <c r="G24" s="23">
        <v>0.3215</v>
      </c>
      <c r="H24" s="22">
        <v>33488.0</v>
      </c>
      <c r="I24" s="12"/>
      <c r="J24" s="24" t="s">
        <v>65</v>
      </c>
      <c r="K24" s="22">
        <v>15799.0</v>
      </c>
      <c r="L24" s="23">
        <v>0.0052</v>
      </c>
      <c r="M24" s="24" t="s">
        <v>65</v>
      </c>
      <c r="N24" s="22">
        <v>26306.0</v>
      </c>
      <c r="O24" s="23">
        <v>0.0087</v>
      </c>
      <c r="P24" s="24" t="s">
        <v>65</v>
      </c>
      <c r="Q24" s="22">
        <v>1008609.0</v>
      </c>
      <c r="R24" s="23">
        <v>0.3321</v>
      </c>
      <c r="S24" s="23">
        <v>0.0679</v>
      </c>
      <c r="T24" s="22">
        <v>3037030.0</v>
      </c>
      <c r="U24" s="12"/>
      <c r="V24" s="12"/>
      <c r="W24" s="12"/>
      <c r="X24" s="12"/>
      <c r="Y24" s="12"/>
      <c r="Z24" s="12"/>
    </row>
    <row r="25">
      <c r="A25" s="16" t="s">
        <v>31</v>
      </c>
      <c r="B25" s="17">
        <v>0.6711554954014815</v>
      </c>
      <c r="C25" s="21">
        <v>0.0129</v>
      </c>
      <c r="D25" s="22">
        <v>2382202.0</v>
      </c>
      <c r="E25" s="23">
        <v>0.656</v>
      </c>
      <c r="F25" s="22">
        <v>1167202.0</v>
      </c>
      <c r="G25" s="23">
        <v>0.3214</v>
      </c>
      <c r="H25" s="22">
        <v>47013.0</v>
      </c>
      <c r="I25" s="12"/>
      <c r="J25" s="24" t="s">
        <v>65</v>
      </c>
      <c r="K25" s="22">
        <v>18658.0</v>
      </c>
      <c r="L25" s="23">
        <v>0.0051</v>
      </c>
      <c r="M25" s="24" t="s">
        <v>65</v>
      </c>
      <c r="N25" s="22">
        <v>16327.0</v>
      </c>
      <c r="O25" s="23">
        <v>0.0045</v>
      </c>
      <c r="P25" s="24" t="s">
        <v>65</v>
      </c>
      <c r="Q25" s="22">
        <v>1215000.0</v>
      </c>
      <c r="R25" s="23">
        <v>0.3346</v>
      </c>
      <c r="S25" s="23">
        <v>0.0626</v>
      </c>
      <c r="T25" s="22">
        <v>3631402.0</v>
      </c>
      <c r="U25" s="12"/>
      <c r="V25" s="12"/>
      <c r="W25" s="12"/>
      <c r="X25" s="12"/>
      <c r="Y25" s="12"/>
      <c r="Z25" s="12"/>
    </row>
    <row r="26">
      <c r="A26" s="16" t="s">
        <v>32</v>
      </c>
      <c r="B26" s="17">
        <v>0.5141355934440947</v>
      </c>
      <c r="C26" s="21">
        <v>0.0109</v>
      </c>
      <c r="D26" s="22">
        <v>2804040.0</v>
      </c>
      <c r="E26" s="23">
        <v>0.5062</v>
      </c>
      <c r="F26" s="22">
        <v>2649852.0</v>
      </c>
      <c r="G26" s="23">
        <v>0.4784</v>
      </c>
      <c r="H26" s="22">
        <v>60381.0</v>
      </c>
      <c r="I26" s="12"/>
      <c r="J26" s="24" t="s">
        <v>65</v>
      </c>
      <c r="K26" s="22">
        <v>13718.0</v>
      </c>
      <c r="L26" s="23">
        <v>0.0025</v>
      </c>
      <c r="M26" s="24" t="s">
        <v>65</v>
      </c>
      <c r="N26" s="22">
        <v>11311.0</v>
      </c>
      <c r="O26" s="23">
        <v>0.002</v>
      </c>
      <c r="P26" s="24" t="s">
        <v>65</v>
      </c>
      <c r="Q26" s="22">
        <v>154188.0</v>
      </c>
      <c r="R26" s="23">
        <v>0.0278</v>
      </c>
      <c r="S26" s="23">
        <v>0.0301</v>
      </c>
      <c r="T26" s="22">
        <v>5539302.0</v>
      </c>
      <c r="U26" s="12"/>
      <c r="V26" s="12"/>
      <c r="W26" s="12"/>
      <c r="X26" s="12"/>
      <c r="Y26" s="12"/>
      <c r="Z26" s="12"/>
    </row>
    <row r="27">
      <c r="A27" s="16" t="s">
        <v>33</v>
      </c>
      <c r="B27" s="17">
        <v>0.5363951364856667</v>
      </c>
      <c r="C27" s="21">
        <v>0.0107</v>
      </c>
      <c r="D27" s="22">
        <v>1717077.0</v>
      </c>
      <c r="E27" s="23">
        <v>0.524</v>
      </c>
      <c r="F27" s="22">
        <v>1484065.0</v>
      </c>
      <c r="G27" s="23">
        <v>0.4528</v>
      </c>
      <c r="H27" s="22">
        <v>34976.0</v>
      </c>
      <c r="I27" s="12"/>
      <c r="J27" s="24" t="s">
        <v>65</v>
      </c>
      <c r="K27" s="22">
        <v>10033.0</v>
      </c>
      <c r="L27" s="23">
        <v>0.0031</v>
      </c>
      <c r="M27" s="24" t="s">
        <v>65</v>
      </c>
      <c r="N27" s="22">
        <v>31020.0</v>
      </c>
      <c r="O27" s="23">
        <v>0.0095</v>
      </c>
      <c r="P27" s="24" t="s">
        <v>65</v>
      </c>
      <c r="Q27" s="22">
        <v>233012.0</v>
      </c>
      <c r="R27" s="23">
        <v>0.0711</v>
      </c>
      <c r="S27" s="23">
        <v>0.0559</v>
      </c>
      <c r="T27" s="22">
        <v>3277171.0</v>
      </c>
      <c r="U27" s="12"/>
      <c r="V27" s="12"/>
      <c r="W27" s="12"/>
      <c r="X27" s="12"/>
      <c r="Y27" s="12"/>
      <c r="Z27" s="12"/>
    </row>
    <row r="28">
      <c r="A28" s="16" t="s">
        <v>34</v>
      </c>
      <c r="B28" s="17">
        <v>0.4161501417261114</v>
      </c>
      <c r="C28" s="17">
        <v>0.0061</v>
      </c>
      <c r="D28" s="13">
        <v>539398.0</v>
      </c>
      <c r="E28" s="18">
        <v>0.4106</v>
      </c>
      <c r="F28" s="13">
        <v>756764.0</v>
      </c>
      <c r="G28" s="18">
        <v>0.576</v>
      </c>
      <c r="H28" s="13">
        <v>8026.0</v>
      </c>
      <c r="I28" s="12"/>
      <c r="J28" s="19" t="s">
        <v>65</v>
      </c>
      <c r="K28" s="13">
        <v>1498.0</v>
      </c>
      <c r="L28" s="18">
        <v>0.0011</v>
      </c>
      <c r="M28" s="19" t="s">
        <v>65</v>
      </c>
      <c r="N28" s="13">
        <v>8073.0</v>
      </c>
      <c r="O28" s="18">
        <v>0.0061</v>
      </c>
      <c r="P28" s="19" t="s">
        <v>65</v>
      </c>
      <c r="Q28" s="19" t="s">
        <v>101</v>
      </c>
      <c r="R28" s="19" t="s">
        <v>102</v>
      </c>
      <c r="S28" s="18">
        <v>0.0128</v>
      </c>
      <c r="T28" s="13">
        <v>1313759.0</v>
      </c>
      <c r="U28" s="12"/>
      <c r="V28" s="12"/>
      <c r="W28" s="12"/>
      <c r="X28" s="12"/>
      <c r="Y28" s="12"/>
      <c r="Z28" s="12"/>
    </row>
    <row r="29">
      <c r="A29" s="16" t="s">
        <v>35</v>
      </c>
      <c r="B29" s="17">
        <v>0.4216417935559855</v>
      </c>
      <c r="C29" s="17">
        <v>0.0136</v>
      </c>
      <c r="D29" s="13">
        <v>1253014.0</v>
      </c>
      <c r="E29" s="18">
        <v>0.4141</v>
      </c>
      <c r="F29" s="13">
        <v>1718736.0</v>
      </c>
      <c r="G29" s="18">
        <v>0.568</v>
      </c>
      <c r="H29" s="13">
        <v>41205.0</v>
      </c>
      <c r="I29" s="12"/>
      <c r="J29" s="19" t="s">
        <v>65</v>
      </c>
      <c r="K29" s="13">
        <v>8283.0</v>
      </c>
      <c r="L29" s="18">
        <v>0.0027</v>
      </c>
      <c r="M29" s="19" t="s">
        <v>65</v>
      </c>
      <c r="N29" s="13">
        <v>4724.0</v>
      </c>
      <c r="O29" s="18">
        <v>0.0016</v>
      </c>
      <c r="P29" s="19" t="s">
        <v>65</v>
      </c>
      <c r="Q29" s="19" t="s">
        <v>103</v>
      </c>
      <c r="R29" s="19" t="s">
        <v>104</v>
      </c>
      <c r="S29" s="18">
        <v>0.0325</v>
      </c>
      <c r="T29" s="13">
        <v>3025962.0</v>
      </c>
      <c r="U29" s="12"/>
      <c r="V29" s="12"/>
      <c r="W29" s="12"/>
      <c r="X29" s="12"/>
      <c r="Y29" s="12"/>
      <c r="Z29" s="12"/>
    </row>
    <row r="30">
      <c r="A30" s="16" t="s">
        <v>36</v>
      </c>
      <c r="B30" s="17">
        <v>0.41602819907951893</v>
      </c>
      <c r="C30" s="17">
        <v>0.0253</v>
      </c>
      <c r="D30" s="13">
        <v>244786.0</v>
      </c>
      <c r="E30" s="18">
        <v>0.4055</v>
      </c>
      <c r="F30" s="13">
        <v>343602.0</v>
      </c>
      <c r="G30" s="18">
        <v>0.5692</v>
      </c>
      <c r="H30" s="13">
        <v>15252.0</v>
      </c>
      <c r="I30" s="12"/>
      <c r="J30" s="19" t="s">
        <v>65</v>
      </c>
      <c r="K30" s="19" t="s">
        <v>65</v>
      </c>
      <c r="L30" s="19" t="s">
        <v>65</v>
      </c>
      <c r="M30" s="19" t="s">
        <v>65</v>
      </c>
      <c r="N30" s="19">
        <v>34.0</v>
      </c>
      <c r="O30" s="18">
        <v>1.0E-4</v>
      </c>
      <c r="P30" s="19" t="s">
        <v>65</v>
      </c>
      <c r="Q30" s="19" t="s">
        <v>105</v>
      </c>
      <c r="R30" s="19" t="s">
        <v>106</v>
      </c>
      <c r="S30" s="18">
        <v>0.0405</v>
      </c>
      <c r="T30" s="13">
        <v>603674.0</v>
      </c>
      <c r="U30" s="12"/>
      <c r="V30" s="12"/>
      <c r="W30" s="12"/>
      <c r="X30" s="12"/>
      <c r="Y30" s="12"/>
      <c r="Z30" s="12"/>
    </row>
    <row r="31">
      <c r="A31" s="16" t="s">
        <v>107</v>
      </c>
      <c r="B31" s="17">
        <v>0.40215947753398273</v>
      </c>
      <c r="C31" s="17">
        <v>0.0212</v>
      </c>
      <c r="D31" s="13">
        <v>374583.0</v>
      </c>
      <c r="E31" s="18">
        <v>0.3917</v>
      </c>
      <c r="F31" s="13">
        <v>556846.0</v>
      </c>
      <c r="G31" s="18">
        <v>0.5822</v>
      </c>
      <c r="H31" s="13">
        <v>20283.0</v>
      </c>
      <c r="I31" s="12"/>
      <c r="J31" s="19" t="s">
        <v>65</v>
      </c>
      <c r="K31" s="20" t="s">
        <v>108</v>
      </c>
      <c r="L31" s="20" t="s">
        <v>109</v>
      </c>
      <c r="M31" s="19" t="s">
        <v>65</v>
      </c>
      <c r="N31" s="13">
        <v>4671.0</v>
      </c>
      <c r="O31" s="18">
        <v>0.0049</v>
      </c>
      <c r="P31" s="19" t="s">
        <v>65</v>
      </c>
      <c r="Q31" s="19" t="s">
        <v>110</v>
      </c>
      <c r="R31" s="19" t="s">
        <v>111</v>
      </c>
      <c r="S31" s="18">
        <v>0.0599</v>
      </c>
      <c r="T31" s="13">
        <v>956383.0</v>
      </c>
      <c r="U31" s="12"/>
      <c r="V31" s="12"/>
      <c r="W31" s="12"/>
      <c r="X31" s="12"/>
      <c r="Y31" s="12"/>
      <c r="Z31" s="12"/>
    </row>
    <row r="32">
      <c r="A32" s="16" t="s">
        <v>112</v>
      </c>
      <c r="B32" s="17">
        <v>0.4231661392860685</v>
      </c>
      <c r="C32" s="25">
        <v>0.0233</v>
      </c>
      <c r="D32" s="26">
        <v>132261.0</v>
      </c>
      <c r="E32" s="27">
        <v>0.4109</v>
      </c>
      <c r="F32" s="26">
        <v>180290.0</v>
      </c>
      <c r="G32" s="27">
        <v>0.5601</v>
      </c>
      <c r="H32" s="26">
        <v>7495.0</v>
      </c>
      <c r="I32" s="12"/>
      <c r="J32" s="28" t="s">
        <v>65</v>
      </c>
      <c r="K32" s="20" t="s">
        <v>113</v>
      </c>
      <c r="L32" s="20" t="s">
        <v>114</v>
      </c>
      <c r="M32" s="28" t="s">
        <v>65</v>
      </c>
      <c r="N32" s="26">
        <v>1840.0</v>
      </c>
      <c r="O32" s="27">
        <v>0.0057</v>
      </c>
      <c r="P32" s="28" t="s">
        <v>65</v>
      </c>
      <c r="Q32" s="28" t="s">
        <v>115</v>
      </c>
      <c r="R32" s="28" t="s">
        <v>116</v>
      </c>
      <c r="S32" s="27">
        <v>0.058</v>
      </c>
      <c r="T32" s="26">
        <v>321886.0</v>
      </c>
      <c r="U32" s="12"/>
      <c r="V32" s="12"/>
      <c r="W32" s="12"/>
      <c r="X32" s="12"/>
      <c r="Y32" s="12"/>
      <c r="Z32" s="12"/>
    </row>
    <row r="33">
      <c r="A33" s="16" t="s">
        <v>117</v>
      </c>
      <c r="B33" s="17">
        <v>0.5333857244328916</v>
      </c>
      <c r="C33" s="25">
        <v>0.0203</v>
      </c>
      <c r="D33" s="26">
        <v>176468.0</v>
      </c>
      <c r="E33" s="27">
        <v>0.5195</v>
      </c>
      <c r="F33" s="26">
        <v>154377.0</v>
      </c>
      <c r="G33" s="27">
        <v>0.4545</v>
      </c>
      <c r="H33" s="26">
        <v>6909.0</v>
      </c>
      <c r="I33" s="12"/>
      <c r="J33" s="28" t="s">
        <v>65</v>
      </c>
      <c r="K33" s="20" t="s">
        <v>118</v>
      </c>
      <c r="L33" s="20" t="s">
        <v>119</v>
      </c>
      <c r="M33" s="28" t="s">
        <v>65</v>
      </c>
      <c r="N33" s="26">
        <v>1912.0</v>
      </c>
      <c r="O33" s="27">
        <v>0.0056</v>
      </c>
      <c r="P33" s="28" t="s">
        <v>65</v>
      </c>
      <c r="Q33" s="26">
        <v>22091.0</v>
      </c>
      <c r="R33" s="27">
        <v>0.065</v>
      </c>
      <c r="S33" s="27">
        <v>0.0874</v>
      </c>
      <c r="T33" s="26">
        <v>339666.0</v>
      </c>
      <c r="U33" s="12"/>
      <c r="V33" s="12"/>
      <c r="W33" s="12"/>
      <c r="X33" s="12"/>
      <c r="Y33" s="12"/>
      <c r="Z33" s="12"/>
    </row>
    <row r="34">
      <c r="A34" s="16" t="s">
        <v>120</v>
      </c>
      <c r="B34" s="17">
        <v>0.22863352463085826</v>
      </c>
      <c r="C34" s="25">
        <v>0.0199</v>
      </c>
      <c r="D34" s="26">
        <v>65854.0</v>
      </c>
      <c r="E34" s="27">
        <v>0.2234</v>
      </c>
      <c r="F34" s="26">
        <v>222179.0</v>
      </c>
      <c r="G34" s="27">
        <v>0.7536</v>
      </c>
      <c r="H34" s="26">
        <v>5879.0</v>
      </c>
      <c r="I34" s="12"/>
      <c r="J34" s="28" t="s">
        <v>65</v>
      </c>
      <c r="K34" s="20" t="s">
        <v>121</v>
      </c>
      <c r="L34" s="20" t="s">
        <v>122</v>
      </c>
      <c r="M34" s="28" t="s">
        <v>65</v>
      </c>
      <c r="N34" s="28">
        <v>919.0</v>
      </c>
      <c r="O34" s="27">
        <v>0.0031</v>
      </c>
      <c r="P34" s="28" t="s">
        <v>65</v>
      </c>
      <c r="Q34" s="28" t="s">
        <v>123</v>
      </c>
      <c r="R34" s="28" t="s">
        <v>124</v>
      </c>
      <c r="S34" s="27">
        <v>0.0117</v>
      </c>
      <c r="T34" s="26">
        <v>294831.0</v>
      </c>
      <c r="U34" s="12"/>
      <c r="V34" s="12"/>
      <c r="W34" s="12"/>
      <c r="X34" s="12"/>
      <c r="Y34" s="12"/>
      <c r="Z34" s="12"/>
    </row>
    <row r="35">
      <c r="A35" s="16" t="s">
        <v>125</v>
      </c>
      <c r="B35" s="17">
        <v>0.512231173400438</v>
      </c>
      <c r="C35" s="21">
        <v>0.0105</v>
      </c>
      <c r="D35" s="22">
        <v>703486.0</v>
      </c>
      <c r="E35" s="23">
        <v>0.5006</v>
      </c>
      <c r="F35" s="22">
        <v>669890.0</v>
      </c>
      <c r="G35" s="23">
        <v>0.4767</v>
      </c>
      <c r="H35" s="22">
        <v>14783.0</v>
      </c>
      <c r="I35" s="12"/>
      <c r="J35" s="24" t="s">
        <v>65</v>
      </c>
      <c r="K35" s="24" t="s">
        <v>65</v>
      </c>
      <c r="L35" s="24" t="s">
        <v>65</v>
      </c>
      <c r="M35" s="24" t="s">
        <v>65</v>
      </c>
      <c r="N35" s="22">
        <v>17217.0</v>
      </c>
      <c r="O35" s="23">
        <v>0.0123</v>
      </c>
      <c r="P35" s="24" t="s">
        <v>65</v>
      </c>
      <c r="Q35" s="22">
        <v>33596.0</v>
      </c>
      <c r="R35" s="23">
        <v>0.0239</v>
      </c>
      <c r="S35" s="24" t="s">
        <v>126</v>
      </c>
      <c r="T35" s="22">
        <v>1405376.0</v>
      </c>
      <c r="U35" s="12"/>
      <c r="V35" s="12"/>
      <c r="W35" s="12"/>
      <c r="X35" s="12"/>
      <c r="Y35" s="12"/>
      <c r="Z35" s="12"/>
    </row>
    <row r="36">
      <c r="A36" s="16" t="s">
        <v>42</v>
      </c>
      <c r="B36" s="17">
        <v>0.5374887584951625</v>
      </c>
      <c r="C36" s="21">
        <v>0.0164</v>
      </c>
      <c r="D36" s="22">
        <v>424937.0</v>
      </c>
      <c r="E36" s="23">
        <v>0.5271</v>
      </c>
      <c r="F36" s="22">
        <v>365660.0</v>
      </c>
      <c r="G36" s="23">
        <v>0.4536</v>
      </c>
      <c r="H36" s="22">
        <v>13236.0</v>
      </c>
      <c r="I36" s="12"/>
      <c r="J36" s="24" t="s">
        <v>65</v>
      </c>
      <c r="K36" s="24">
        <v>217.0</v>
      </c>
      <c r="L36" s="23">
        <v>3.0E-4</v>
      </c>
      <c r="M36" s="24" t="s">
        <v>65</v>
      </c>
      <c r="N36" s="22">
        <v>2155.0</v>
      </c>
      <c r="O36" s="23">
        <v>0.0027</v>
      </c>
      <c r="P36" s="24" t="s">
        <v>65</v>
      </c>
      <c r="Q36" s="22">
        <v>59277.0</v>
      </c>
      <c r="R36" s="23">
        <v>0.0735</v>
      </c>
      <c r="S36" s="23">
        <v>0.0698</v>
      </c>
      <c r="T36" s="22">
        <v>806205.0</v>
      </c>
      <c r="U36" s="12"/>
      <c r="V36" s="12"/>
      <c r="W36" s="12"/>
      <c r="X36" s="12"/>
      <c r="Y36" s="12"/>
      <c r="Z36" s="12"/>
    </row>
    <row r="37">
      <c r="A37" s="16" t="s">
        <v>127</v>
      </c>
      <c r="B37" s="17">
        <v>0.5807138612818762</v>
      </c>
      <c r="C37" s="21">
        <v>0.007</v>
      </c>
      <c r="D37" s="22">
        <v>2608400.0</v>
      </c>
      <c r="E37" s="23">
        <v>0.5733</v>
      </c>
      <c r="F37" s="22">
        <v>1883313.0</v>
      </c>
      <c r="G37" s="23">
        <v>0.414</v>
      </c>
      <c r="H37" s="22">
        <v>31677.0</v>
      </c>
      <c r="I37" s="12"/>
      <c r="J37" s="24" t="s">
        <v>65</v>
      </c>
      <c r="K37" s="22">
        <v>14202.0</v>
      </c>
      <c r="L37" s="23">
        <v>0.0031</v>
      </c>
      <c r="M37" s="24" t="s">
        <v>65</v>
      </c>
      <c r="N37" s="22">
        <v>11865.0</v>
      </c>
      <c r="O37" s="23">
        <v>0.0026</v>
      </c>
      <c r="P37" s="24" t="s">
        <v>65</v>
      </c>
      <c r="Q37" s="22">
        <v>725087.0</v>
      </c>
      <c r="R37" s="23">
        <v>0.1594</v>
      </c>
      <c r="S37" s="23">
        <v>0.0184</v>
      </c>
      <c r="T37" s="22">
        <v>4549457.0</v>
      </c>
      <c r="U37" s="12"/>
      <c r="V37" s="12"/>
      <c r="W37" s="12"/>
      <c r="X37" s="12"/>
      <c r="Y37" s="12"/>
      <c r="Z37" s="12"/>
    </row>
    <row r="38">
      <c r="A38" s="16" t="s">
        <v>44</v>
      </c>
      <c r="B38" s="17">
        <v>0.5551849015171975</v>
      </c>
      <c r="C38" s="21">
        <v>0.0136</v>
      </c>
      <c r="D38" s="22">
        <v>501614.0</v>
      </c>
      <c r="E38" s="23">
        <v>0.5429</v>
      </c>
      <c r="F38" s="22">
        <v>401894.0</v>
      </c>
      <c r="G38" s="23">
        <v>0.435</v>
      </c>
      <c r="H38" s="22">
        <v>12585.0</v>
      </c>
      <c r="I38" s="12"/>
      <c r="J38" s="24" t="s">
        <v>65</v>
      </c>
      <c r="K38" s="22">
        <v>4426.0</v>
      </c>
      <c r="L38" s="23">
        <v>0.0048</v>
      </c>
      <c r="M38" s="24" t="s">
        <v>65</v>
      </c>
      <c r="N38" s="22">
        <v>3446.0</v>
      </c>
      <c r="O38" s="23">
        <v>0.0037</v>
      </c>
      <c r="P38" s="24" t="s">
        <v>65</v>
      </c>
      <c r="Q38" s="22">
        <v>99720.0</v>
      </c>
      <c r="R38" s="23">
        <v>0.1079</v>
      </c>
      <c r="S38" s="23">
        <v>0.0258</v>
      </c>
      <c r="T38" s="22">
        <v>923965.0</v>
      </c>
      <c r="U38" s="12"/>
      <c r="V38" s="12"/>
      <c r="W38" s="12"/>
      <c r="X38" s="12"/>
      <c r="Y38" s="12"/>
      <c r="Z38" s="12"/>
    </row>
    <row r="39">
      <c r="A39" s="16" t="s">
        <v>45</v>
      </c>
      <c r="B39" s="17">
        <v>0.6172717689533915</v>
      </c>
      <c r="C39" s="21">
        <v>0.007</v>
      </c>
      <c r="D39" s="22">
        <v>5244886.0</v>
      </c>
      <c r="E39" s="23">
        <v>0.6087</v>
      </c>
      <c r="F39" s="22">
        <v>3251997.0</v>
      </c>
      <c r="G39" s="23">
        <v>0.3774</v>
      </c>
      <c r="H39" s="22">
        <v>60383.0</v>
      </c>
      <c r="I39" s="12"/>
      <c r="J39" s="24" t="s">
        <v>65</v>
      </c>
      <c r="K39" s="22">
        <v>32832.0</v>
      </c>
      <c r="L39" s="23">
        <v>0.0038</v>
      </c>
      <c r="M39" s="24" t="s">
        <v>65</v>
      </c>
      <c r="N39" s="22">
        <v>26763.0</v>
      </c>
      <c r="O39" s="23">
        <v>0.0031</v>
      </c>
      <c r="P39" s="24" t="s">
        <v>65</v>
      </c>
      <c r="Q39" s="22">
        <v>1992889.0</v>
      </c>
      <c r="R39" s="23">
        <v>0.2313</v>
      </c>
      <c r="S39" s="23">
        <v>0.0064</v>
      </c>
      <c r="T39" s="22">
        <v>8616861.0</v>
      </c>
      <c r="U39" s="12"/>
      <c r="V39" s="12"/>
      <c r="W39" s="12"/>
      <c r="X39" s="12"/>
      <c r="Y39" s="12"/>
      <c r="Z39" s="12"/>
    </row>
    <row r="40">
      <c r="A40" s="16" t="s">
        <v>46</v>
      </c>
      <c r="B40" s="17">
        <v>0.49315799346214184</v>
      </c>
      <c r="C40" s="17">
        <v>0.0088</v>
      </c>
      <c r="D40" s="13">
        <v>2684292.0</v>
      </c>
      <c r="E40" s="18">
        <v>0.4859</v>
      </c>
      <c r="F40" s="13">
        <v>2758775.0</v>
      </c>
      <c r="G40" s="18">
        <v>0.4993</v>
      </c>
      <c r="H40" s="13">
        <v>48678.0</v>
      </c>
      <c r="I40" s="12"/>
      <c r="J40" s="19" t="s">
        <v>65</v>
      </c>
      <c r="K40" s="13">
        <v>12195.0</v>
      </c>
      <c r="L40" s="18">
        <v>0.0022</v>
      </c>
      <c r="M40" s="19" t="s">
        <v>65</v>
      </c>
      <c r="N40" s="13">
        <v>20864.0</v>
      </c>
      <c r="O40" s="18">
        <v>0.0038</v>
      </c>
      <c r="P40" s="19" t="s">
        <v>65</v>
      </c>
      <c r="Q40" s="19" t="s">
        <v>128</v>
      </c>
      <c r="R40" s="19" t="s">
        <v>129</v>
      </c>
      <c r="S40" s="18">
        <v>0.0231</v>
      </c>
      <c r="T40" s="13">
        <v>5524804.0</v>
      </c>
      <c r="U40" s="12"/>
      <c r="V40" s="12"/>
      <c r="W40" s="12"/>
      <c r="X40" s="12"/>
      <c r="Y40" s="12"/>
      <c r="Z40" s="12"/>
    </row>
    <row r="41">
      <c r="A41" s="16" t="s">
        <v>47</v>
      </c>
      <c r="B41" s="17">
        <v>0.3279483912164724</v>
      </c>
      <c r="C41" s="17">
        <v>0.0259</v>
      </c>
      <c r="D41" s="13">
        <v>115042.0</v>
      </c>
      <c r="E41" s="18">
        <v>0.3178</v>
      </c>
      <c r="F41" s="13">
        <v>235751.0</v>
      </c>
      <c r="G41" s="18">
        <v>0.6512</v>
      </c>
      <c r="H41" s="13">
        <v>9371.0</v>
      </c>
      <c r="I41" s="12"/>
      <c r="J41" s="19" t="s">
        <v>65</v>
      </c>
      <c r="K41" s="20" t="s">
        <v>130</v>
      </c>
      <c r="L41" s="20" t="s">
        <v>131</v>
      </c>
      <c r="M41" s="19" t="s">
        <v>65</v>
      </c>
      <c r="N41" s="13">
        <v>1860.0</v>
      </c>
      <c r="O41" s="18">
        <v>0.0051</v>
      </c>
      <c r="P41" s="19" t="s">
        <v>65</v>
      </c>
      <c r="Q41" s="19" t="s">
        <v>132</v>
      </c>
      <c r="R41" s="19" t="s">
        <v>133</v>
      </c>
      <c r="S41" s="18">
        <v>0.0239</v>
      </c>
      <c r="T41" s="13">
        <v>362024.0</v>
      </c>
      <c r="U41" s="12"/>
      <c r="V41" s="12"/>
      <c r="W41" s="12"/>
      <c r="X41" s="12"/>
      <c r="Y41" s="12"/>
      <c r="Z41" s="12"/>
    </row>
    <row r="42">
      <c r="A42" s="16" t="s">
        <v>48</v>
      </c>
      <c r="B42" s="17">
        <v>0.45923302352297285</v>
      </c>
      <c r="C42" s="17">
        <v>0.0114</v>
      </c>
      <c r="D42" s="13">
        <v>2679165.0</v>
      </c>
      <c r="E42" s="18">
        <v>0.4524</v>
      </c>
      <c r="F42" s="13">
        <v>3154834.0</v>
      </c>
      <c r="G42" s="18">
        <v>0.5327</v>
      </c>
      <c r="H42" s="13">
        <v>67569.0</v>
      </c>
      <c r="I42" s="12"/>
      <c r="J42" s="19" t="s">
        <v>65</v>
      </c>
      <c r="K42" s="13">
        <v>18812.0</v>
      </c>
      <c r="L42" s="18">
        <v>0.0032</v>
      </c>
      <c r="M42" s="19" t="s">
        <v>65</v>
      </c>
      <c r="N42" s="13">
        <v>1822.0</v>
      </c>
      <c r="O42" s="18">
        <v>3.0E-4</v>
      </c>
      <c r="P42" s="19" t="s">
        <v>65</v>
      </c>
      <c r="Q42" s="19" t="s">
        <v>134</v>
      </c>
      <c r="R42" s="19" t="s">
        <v>135</v>
      </c>
      <c r="S42" s="18">
        <v>0.001</v>
      </c>
      <c r="T42" s="13">
        <v>5922202.0</v>
      </c>
      <c r="U42" s="12"/>
      <c r="V42" s="12"/>
      <c r="W42" s="12"/>
      <c r="X42" s="12"/>
      <c r="Y42" s="12"/>
      <c r="Z42" s="12"/>
    </row>
    <row r="43">
      <c r="A43" s="16" t="s">
        <v>49</v>
      </c>
      <c r="B43" s="17">
        <v>0.3305996050309349</v>
      </c>
      <c r="C43" s="17">
        <v>0.0158</v>
      </c>
      <c r="D43" s="13">
        <v>503890.0</v>
      </c>
      <c r="E43" s="18">
        <v>0.3229</v>
      </c>
      <c r="F43" s="13">
        <v>1020280.0</v>
      </c>
      <c r="G43" s="18">
        <v>0.6537</v>
      </c>
      <c r="H43" s="13">
        <v>24731.0</v>
      </c>
      <c r="I43" s="12"/>
      <c r="J43" s="19" t="s">
        <v>65</v>
      </c>
      <c r="K43" s="19" t="s">
        <v>65</v>
      </c>
      <c r="L43" s="19" t="s">
        <v>65</v>
      </c>
      <c r="M43" s="19" t="s">
        <v>65</v>
      </c>
      <c r="N43" s="13">
        <v>11798.0</v>
      </c>
      <c r="O43" s="18">
        <v>0.0076</v>
      </c>
      <c r="P43" s="19" t="s">
        <v>65</v>
      </c>
      <c r="Q43" s="19" t="s">
        <v>136</v>
      </c>
      <c r="R43" s="19" t="s">
        <v>137</v>
      </c>
      <c r="S43" s="18">
        <v>0.0399</v>
      </c>
      <c r="T43" s="13">
        <v>1560699.0</v>
      </c>
      <c r="U43" s="12"/>
      <c r="V43" s="12"/>
      <c r="W43" s="12"/>
      <c r="X43" s="12"/>
      <c r="Y43" s="12"/>
      <c r="Z43" s="12"/>
    </row>
    <row r="44">
      <c r="A44" s="16" t="s">
        <v>50</v>
      </c>
      <c r="B44" s="17">
        <v>0.5830715698544173</v>
      </c>
      <c r="C44" s="21">
        <v>0.0175</v>
      </c>
      <c r="D44" s="22">
        <v>1340383.0</v>
      </c>
      <c r="E44" s="23">
        <v>0.5645</v>
      </c>
      <c r="F44" s="22">
        <v>958448.0</v>
      </c>
      <c r="G44" s="23">
        <v>0.4037</v>
      </c>
      <c r="H44" s="22">
        <v>41582.0</v>
      </c>
      <c r="I44" s="12"/>
      <c r="J44" s="24" t="s">
        <v>65</v>
      </c>
      <c r="K44" s="22">
        <v>11831.0</v>
      </c>
      <c r="L44" s="23">
        <v>0.005</v>
      </c>
      <c r="M44" s="24" t="s">
        <v>65</v>
      </c>
      <c r="N44" s="22">
        <v>22077.0</v>
      </c>
      <c r="O44" s="23">
        <v>0.0093</v>
      </c>
      <c r="P44" s="24" t="s">
        <v>65</v>
      </c>
      <c r="Q44" s="22">
        <v>381935.0</v>
      </c>
      <c r="R44" s="23">
        <v>0.1609</v>
      </c>
      <c r="S44" s="23">
        <v>0.051</v>
      </c>
      <c r="T44" s="22">
        <v>2374321.0</v>
      </c>
      <c r="U44" s="12"/>
      <c r="V44" s="12"/>
      <c r="W44" s="12"/>
      <c r="X44" s="12"/>
      <c r="Y44" s="12"/>
      <c r="Z44" s="12"/>
    </row>
    <row r="45">
      <c r="A45" s="16" t="s">
        <v>51</v>
      </c>
      <c r="B45" s="17">
        <v>0.5058920525934906</v>
      </c>
      <c r="C45" s="21">
        <v>0.0114</v>
      </c>
      <c r="D45" s="22">
        <v>3458229.0</v>
      </c>
      <c r="E45" s="23">
        <v>0.4985</v>
      </c>
      <c r="F45" s="22">
        <v>3377674.0</v>
      </c>
      <c r="G45" s="23">
        <v>0.4869</v>
      </c>
      <c r="H45" s="22">
        <v>79380.0</v>
      </c>
      <c r="I45" s="12"/>
      <c r="J45" s="24" t="s">
        <v>65</v>
      </c>
      <c r="K45" s="22">
        <v>1282.0</v>
      </c>
      <c r="L45" s="23">
        <v>2.0E-4</v>
      </c>
      <c r="M45" s="24" t="s">
        <v>65</v>
      </c>
      <c r="N45" s="22">
        <v>20411.0</v>
      </c>
      <c r="O45" s="23">
        <v>0.0029</v>
      </c>
      <c r="P45" s="24" t="s">
        <v>65</v>
      </c>
      <c r="Q45" s="22">
        <v>80555.0</v>
      </c>
      <c r="R45" s="23">
        <v>0.0116</v>
      </c>
      <c r="S45" s="23">
        <v>0.0188</v>
      </c>
      <c r="T45" s="22">
        <v>6936976.0</v>
      </c>
      <c r="U45" s="12"/>
      <c r="V45" s="12"/>
      <c r="W45" s="12"/>
      <c r="X45" s="12"/>
      <c r="Y45" s="12"/>
      <c r="Z45" s="12"/>
    </row>
    <row r="46">
      <c r="A46" s="16" t="s">
        <v>52</v>
      </c>
      <c r="B46" s="17">
        <v>0.6059935988395926</v>
      </c>
      <c r="C46" s="21">
        <v>0.0098</v>
      </c>
      <c r="D46" s="22">
        <v>307486.0</v>
      </c>
      <c r="E46" s="23">
        <v>0.5939</v>
      </c>
      <c r="F46" s="22">
        <v>199922.0</v>
      </c>
      <c r="G46" s="23">
        <v>0.3861</v>
      </c>
      <c r="H46" s="22">
        <v>5053.0</v>
      </c>
      <c r="I46" s="12"/>
      <c r="J46" s="24" t="s">
        <v>65</v>
      </c>
      <c r="K46" s="20" t="s">
        <v>138</v>
      </c>
      <c r="L46" s="20" t="s">
        <v>139</v>
      </c>
      <c r="M46" s="24" t="s">
        <v>65</v>
      </c>
      <c r="N46" s="22">
        <v>5296.0</v>
      </c>
      <c r="O46" s="23">
        <v>0.0102</v>
      </c>
      <c r="P46" s="24" t="s">
        <v>65</v>
      </c>
      <c r="Q46" s="22">
        <v>107564.0</v>
      </c>
      <c r="R46" s="23">
        <v>0.2077</v>
      </c>
      <c r="S46" s="23">
        <v>0.0526</v>
      </c>
      <c r="T46" s="22">
        <v>517757.0</v>
      </c>
      <c r="U46" s="12"/>
      <c r="V46" s="12"/>
      <c r="W46" s="12"/>
      <c r="X46" s="12"/>
      <c r="Y46" s="12"/>
      <c r="Z46" s="12"/>
    </row>
    <row r="47">
      <c r="A47" s="16" t="s">
        <v>53</v>
      </c>
      <c r="B47" s="17">
        <v>0.44073391250417904</v>
      </c>
      <c r="C47" s="17">
        <v>0.0111</v>
      </c>
      <c r="D47" s="13">
        <v>1091541.0</v>
      </c>
      <c r="E47" s="18">
        <v>0.4343</v>
      </c>
      <c r="F47" s="13">
        <v>1385103.0</v>
      </c>
      <c r="G47" s="18">
        <v>0.5511</v>
      </c>
      <c r="H47" s="13">
        <v>27916.0</v>
      </c>
      <c r="I47" s="12"/>
      <c r="J47" s="19" t="s">
        <v>65</v>
      </c>
      <c r="K47" s="13">
        <v>6907.0</v>
      </c>
      <c r="L47" s="18">
        <v>0.0027</v>
      </c>
      <c r="M47" s="19" t="s">
        <v>65</v>
      </c>
      <c r="N47" s="13">
        <v>1862.0</v>
      </c>
      <c r="O47" s="18">
        <v>7.0E-4</v>
      </c>
      <c r="P47" s="19" t="s">
        <v>65</v>
      </c>
      <c r="Q47" s="19" t="s">
        <v>140</v>
      </c>
      <c r="R47" s="19" t="s">
        <v>141</v>
      </c>
      <c r="S47" s="18">
        <v>0.0259</v>
      </c>
      <c r="T47" s="13">
        <v>2513329.0</v>
      </c>
      <c r="U47" s="12"/>
      <c r="V47" s="12"/>
      <c r="W47" s="12"/>
      <c r="X47" s="12"/>
      <c r="Y47" s="12"/>
      <c r="Z47" s="12"/>
    </row>
    <row r="48">
      <c r="A48" s="16" t="s">
        <v>54</v>
      </c>
      <c r="B48" s="17">
        <v>0.365652201383185</v>
      </c>
      <c r="C48" s="17">
        <v>0.0263</v>
      </c>
      <c r="D48" s="13">
        <v>150471.0</v>
      </c>
      <c r="E48" s="18">
        <v>0.3561</v>
      </c>
      <c r="F48" s="13">
        <v>261043.0</v>
      </c>
      <c r="G48" s="18">
        <v>0.6177</v>
      </c>
      <c r="H48" s="13">
        <v>11095.0</v>
      </c>
      <c r="I48" s="12"/>
      <c r="J48" s="19" t="s">
        <v>65</v>
      </c>
      <c r="K48" s="19" t="s">
        <v>65</v>
      </c>
      <c r="L48" s="19" t="s">
        <v>65</v>
      </c>
      <c r="M48" s="19" t="s">
        <v>65</v>
      </c>
      <c r="N48" s="19" t="s">
        <v>65</v>
      </c>
      <c r="O48" s="19" t="s">
        <v>65</v>
      </c>
      <c r="P48" s="19" t="s">
        <v>65</v>
      </c>
      <c r="Q48" s="19" t="s">
        <v>142</v>
      </c>
      <c r="R48" s="19" t="s">
        <v>143</v>
      </c>
      <c r="S48" s="18">
        <v>0.0363</v>
      </c>
      <c r="T48" s="13">
        <v>422609.0</v>
      </c>
      <c r="U48" s="12"/>
      <c r="V48" s="12"/>
      <c r="W48" s="12"/>
      <c r="X48" s="12"/>
      <c r="Y48" s="12"/>
      <c r="Z48" s="12"/>
    </row>
    <row r="49">
      <c r="A49" s="16" t="s">
        <v>55</v>
      </c>
      <c r="B49" s="17">
        <v>0.38172229627933646</v>
      </c>
      <c r="C49" s="17">
        <v>0.0098</v>
      </c>
      <c r="D49" s="13">
        <v>1143711.0</v>
      </c>
      <c r="E49" s="18">
        <v>0.3745</v>
      </c>
      <c r="F49" s="13">
        <v>1852475.0</v>
      </c>
      <c r="G49" s="18">
        <v>0.6066</v>
      </c>
      <c r="H49" s="13">
        <v>29877.0</v>
      </c>
      <c r="I49" s="12"/>
      <c r="J49" s="19" t="s">
        <v>65</v>
      </c>
      <c r="K49" s="13">
        <v>4545.0</v>
      </c>
      <c r="L49" s="18">
        <v>0.0015</v>
      </c>
      <c r="M49" s="19" t="s">
        <v>65</v>
      </c>
      <c r="N49" s="13">
        <v>23243.0</v>
      </c>
      <c r="O49" s="18">
        <v>0.0076</v>
      </c>
      <c r="P49" s="19" t="s">
        <v>65</v>
      </c>
      <c r="Q49" s="19" t="s">
        <v>144</v>
      </c>
      <c r="R49" s="19" t="s">
        <v>145</v>
      </c>
      <c r="S49" s="18">
        <v>0.028</v>
      </c>
      <c r="T49" s="13">
        <v>3053851.0</v>
      </c>
      <c r="U49" s="12"/>
      <c r="V49" s="12"/>
      <c r="W49" s="12"/>
      <c r="X49" s="12"/>
      <c r="Y49" s="12"/>
      <c r="Z49" s="12"/>
    </row>
    <row r="50">
      <c r="A50" s="16" t="s">
        <v>146</v>
      </c>
      <c r="B50" s="17">
        <v>0.4716927876322047</v>
      </c>
      <c r="C50" s="17">
        <v>0.0112</v>
      </c>
      <c r="D50" s="13">
        <v>5259126.0</v>
      </c>
      <c r="E50" s="18">
        <v>0.4648</v>
      </c>
      <c r="F50" s="13">
        <v>5890347.0</v>
      </c>
      <c r="G50" s="18">
        <v>0.5206</v>
      </c>
      <c r="H50" s="13">
        <v>126243.0</v>
      </c>
      <c r="I50" s="12"/>
      <c r="J50" s="19" t="s">
        <v>65</v>
      </c>
      <c r="K50" s="13">
        <v>33396.0</v>
      </c>
      <c r="L50" s="18">
        <v>0.003</v>
      </c>
      <c r="M50" s="19" t="s">
        <v>65</v>
      </c>
      <c r="N50" s="13">
        <v>5944.0</v>
      </c>
      <c r="O50" s="18">
        <v>5.0E-4</v>
      </c>
      <c r="P50" s="19" t="s">
        <v>65</v>
      </c>
      <c r="Q50" s="19" t="s">
        <v>147</v>
      </c>
      <c r="R50" s="19" t="s">
        <v>148</v>
      </c>
      <c r="S50" s="18">
        <v>0.0341</v>
      </c>
      <c r="T50" s="13">
        <v>1.1315056E7</v>
      </c>
      <c r="U50" s="12"/>
      <c r="V50" s="12"/>
      <c r="W50" s="12"/>
      <c r="X50" s="12"/>
      <c r="Y50" s="12"/>
      <c r="Z50" s="12"/>
    </row>
    <row r="51">
      <c r="A51" s="16" t="s">
        <v>57</v>
      </c>
      <c r="B51" s="17">
        <v>0.39306394878148365</v>
      </c>
      <c r="C51" s="17">
        <v>0.0258</v>
      </c>
      <c r="D51" s="13">
        <v>560282.0</v>
      </c>
      <c r="E51" s="18">
        <v>0.3765</v>
      </c>
      <c r="F51" s="13">
        <v>865140.0</v>
      </c>
      <c r="G51" s="18">
        <v>0.5813</v>
      </c>
      <c r="H51" s="13">
        <v>38447.0</v>
      </c>
      <c r="I51" s="12"/>
      <c r="J51" s="19" t="s">
        <v>65</v>
      </c>
      <c r="K51" s="13">
        <v>5053.0</v>
      </c>
      <c r="L51" s="18">
        <v>0.0034</v>
      </c>
      <c r="M51" s="19" t="s">
        <v>65</v>
      </c>
      <c r="N51" s="13">
        <v>19367.0</v>
      </c>
      <c r="O51" s="18">
        <v>0.013</v>
      </c>
      <c r="P51" s="19" t="s">
        <v>65</v>
      </c>
      <c r="Q51" s="19" t="s">
        <v>149</v>
      </c>
      <c r="R51" s="19" t="s">
        <v>150</v>
      </c>
      <c r="S51" s="19" t="s">
        <v>151</v>
      </c>
      <c r="T51" s="13">
        <v>1488289.0</v>
      </c>
      <c r="U51" s="12"/>
      <c r="V51" s="12"/>
      <c r="W51" s="12"/>
      <c r="X51" s="12"/>
      <c r="Y51" s="12"/>
      <c r="Z51" s="12"/>
    </row>
    <row r="52">
      <c r="A52" s="16" t="s">
        <v>58</v>
      </c>
      <c r="B52" s="17">
        <v>0.6829918655280656</v>
      </c>
      <c r="C52" s="21">
        <v>0.0098</v>
      </c>
      <c r="D52" s="22">
        <v>242820.0</v>
      </c>
      <c r="E52" s="23">
        <v>0.6609</v>
      </c>
      <c r="F52" s="22">
        <v>112704.0</v>
      </c>
      <c r="G52" s="23">
        <v>0.3067</v>
      </c>
      <c r="H52" s="22">
        <v>3608.0</v>
      </c>
      <c r="I52" s="12"/>
      <c r="J52" s="24" t="s">
        <v>65</v>
      </c>
      <c r="K52" s="22">
        <v>1310.0</v>
      </c>
      <c r="L52" s="23">
        <v>0.0036</v>
      </c>
      <c r="M52" s="24" t="s">
        <v>65</v>
      </c>
      <c r="N52" s="22">
        <v>6986.0</v>
      </c>
      <c r="O52" s="23">
        <v>0.019</v>
      </c>
      <c r="P52" s="24" t="s">
        <v>65</v>
      </c>
      <c r="Q52" s="22">
        <v>130116.0</v>
      </c>
      <c r="R52" s="23">
        <v>0.3541</v>
      </c>
      <c r="S52" s="23">
        <v>0.09</v>
      </c>
      <c r="T52" s="22">
        <v>367428.0</v>
      </c>
      <c r="U52" s="12"/>
      <c r="V52" s="12"/>
      <c r="W52" s="12"/>
      <c r="X52" s="12"/>
      <c r="Y52" s="12"/>
      <c r="Z52" s="12"/>
    </row>
    <row r="53">
      <c r="A53" s="16" t="s">
        <v>59</v>
      </c>
      <c r="B53" s="17">
        <v>0.551546869993999</v>
      </c>
      <c r="C53" s="21">
        <v>0.0145</v>
      </c>
      <c r="D53" s="22">
        <v>2413568.0</v>
      </c>
      <c r="E53" s="23">
        <v>0.5411</v>
      </c>
      <c r="F53" s="22">
        <v>1962430.0</v>
      </c>
      <c r="G53" s="23">
        <v>0.44</v>
      </c>
      <c r="H53" s="22">
        <v>64761.0</v>
      </c>
      <c r="I53" s="12"/>
      <c r="J53" s="24" t="s">
        <v>65</v>
      </c>
      <c r="K53" s="20" t="s">
        <v>152</v>
      </c>
      <c r="L53" s="20" t="s">
        <v>153</v>
      </c>
      <c r="M53" s="24" t="s">
        <v>65</v>
      </c>
      <c r="N53" s="22">
        <v>19765.0</v>
      </c>
      <c r="O53" s="23">
        <v>0.0044</v>
      </c>
      <c r="P53" s="24" t="s">
        <v>65</v>
      </c>
      <c r="Q53" s="22">
        <v>451138.0</v>
      </c>
      <c r="R53" s="23">
        <v>0.1011</v>
      </c>
      <c r="S53" s="23">
        <v>0.0479</v>
      </c>
      <c r="T53" s="22">
        <v>4460524.0</v>
      </c>
      <c r="U53" s="12"/>
      <c r="V53" s="12"/>
      <c r="W53" s="12"/>
      <c r="X53" s="12"/>
      <c r="Y53" s="12"/>
      <c r="Z53" s="12"/>
    </row>
    <row r="54">
      <c r="A54" s="16" t="s">
        <v>60</v>
      </c>
      <c r="B54" s="17">
        <v>0.599255031847907</v>
      </c>
      <c r="C54" s="21">
        <v>0.0197</v>
      </c>
      <c r="D54" s="22">
        <v>2369612.0</v>
      </c>
      <c r="E54" s="23">
        <v>0.5797</v>
      </c>
      <c r="F54" s="22">
        <v>1584651.0</v>
      </c>
      <c r="G54" s="23">
        <v>0.3877</v>
      </c>
      <c r="H54" s="22">
        <v>80500.0</v>
      </c>
      <c r="I54" s="12"/>
      <c r="J54" s="24" t="s">
        <v>65</v>
      </c>
      <c r="K54" s="22">
        <v>18289.0</v>
      </c>
      <c r="L54" s="23">
        <v>0.0045</v>
      </c>
      <c r="M54" s="24" t="s">
        <v>65</v>
      </c>
      <c r="N54" s="22">
        <v>34579.0</v>
      </c>
      <c r="O54" s="23">
        <v>0.0085</v>
      </c>
      <c r="P54" s="24" t="s">
        <v>65</v>
      </c>
      <c r="Q54" s="22">
        <v>784961.0</v>
      </c>
      <c r="R54" s="23">
        <v>0.192</v>
      </c>
      <c r="S54" s="23">
        <v>0.0349</v>
      </c>
      <c r="T54" s="22">
        <v>4087631.0</v>
      </c>
      <c r="U54" s="12"/>
      <c r="V54" s="12"/>
      <c r="W54" s="12"/>
      <c r="X54" s="12"/>
      <c r="Y54" s="12"/>
      <c r="Z54" s="12"/>
    </row>
    <row r="55">
      <c r="A55" s="16" t="s">
        <v>61</v>
      </c>
      <c r="B55" s="17">
        <v>0.3020146768607797</v>
      </c>
      <c r="C55" s="17">
        <v>0.0134</v>
      </c>
      <c r="D55" s="13">
        <v>235984.0</v>
      </c>
      <c r="E55" s="18">
        <v>0.2969</v>
      </c>
      <c r="F55" s="13">
        <v>545382.0</v>
      </c>
      <c r="G55" s="18">
        <v>0.6862</v>
      </c>
      <c r="H55" s="13">
        <v>10687.0</v>
      </c>
      <c r="I55" s="12"/>
      <c r="J55" s="19" t="s">
        <v>65</v>
      </c>
      <c r="K55" s="13">
        <v>2599.0</v>
      </c>
      <c r="L55" s="18">
        <v>0.0033</v>
      </c>
      <c r="M55" s="19" t="s">
        <v>65</v>
      </c>
      <c r="N55" s="19">
        <v>79.0</v>
      </c>
      <c r="O55" s="18">
        <v>1.0E-4</v>
      </c>
      <c r="P55" s="19" t="s">
        <v>65</v>
      </c>
      <c r="Q55" s="19" t="s">
        <v>154</v>
      </c>
      <c r="R55" s="19" t="s">
        <v>155</v>
      </c>
      <c r="S55" s="18">
        <v>0.0314</v>
      </c>
      <c r="T55" s="13">
        <v>794731.0</v>
      </c>
      <c r="U55" s="12"/>
      <c r="V55" s="12"/>
      <c r="W55" s="12"/>
      <c r="X55" s="12"/>
      <c r="Y55" s="12"/>
      <c r="Z55" s="12"/>
    </row>
    <row r="56">
      <c r="A56" s="16" t="s">
        <v>62</v>
      </c>
      <c r="B56" s="17">
        <v>0.5031906326653399</v>
      </c>
      <c r="C56" s="21">
        <v>0.0117</v>
      </c>
      <c r="D56" s="22">
        <v>1630866.0</v>
      </c>
      <c r="E56" s="23">
        <v>0.4945</v>
      </c>
      <c r="F56" s="22">
        <v>1610184.0</v>
      </c>
      <c r="G56" s="23">
        <v>0.4882</v>
      </c>
      <c r="H56" s="22">
        <v>38491.0</v>
      </c>
      <c r="I56" s="12"/>
      <c r="J56" s="24" t="s">
        <v>65</v>
      </c>
      <c r="K56" s="22">
        <v>1089.0</v>
      </c>
      <c r="L56" s="23">
        <v>3.0E-4</v>
      </c>
      <c r="M56" s="24" t="s">
        <v>65</v>
      </c>
      <c r="N56" s="22">
        <v>17411.0</v>
      </c>
      <c r="O56" s="23">
        <v>0.0053</v>
      </c>
      <c r="P56" s="24" t="s">
        <v>65</v>
      </c>
      <c r="Q56" s="22">
        <v>20682.0</v>
      </c>
      <c r="R56" s="23">
        <v>0.0063</v>
      </c>
      <c r="S56" s="23">
        <v>0.014</v>
      </c>
      <c r="T56" s="22">
        <v>3298041.0</v>
      </c>
      <c r="U56" s="12"/>
      <c r="V56" s="12"/>
      <c r="W56" s="12"/>
      <c r="X56" s="12"/>
      <c r="Y56" s="12"/>
      <c r="Z56" s="12"/>
    </row>
    <row r="57">
      <c r="A57" s="16" t="s">
        <v>63</v>
      </c>
      <c r="B57" s="17">
        <v>0.27519565624414905</v>
      </c>
      <c r="C57" s="17">
        <v>0.0208</v>
      </c>
      <c r="D57" s="13">
        <v>73491.0</v>
      </c>
      <c r="E57" s="18">
        <v>0.2655</v>
      </c>
      <c r="F57" s="13">
        <v>193559.0</v>
      </c>
      <c r="G57" s="18">
        <v>0.6994</v>
      </c>
      <c r="H57" s="13">
        <v>5768.0</v>
      </c>
      <c r="I57" s="12"/>
      <c r="J57" s="19" t="s">
        <v>65</v>
      </c>
      <c r="K57" s="20" t="s">
        <v>156</v>
      </c>
      <c r="L57" s="20" t="s">
        <v>157</v>
      </c>
      <c r="M57" s="19" t="s">
        <v>65</v>
      </c>
      <c r="N57" s="13">
        <v>3947.0</v>
      </c>
      <c r="O57" s="18">
        <v>0.0143</v>
      </c>
      <c r="P57" s="19" t="s">
        <v>65</v>
      </c>
      <c r="Q57" s="19" t="s">
        <v>158</v>
      </c>
      <c r="R57" s="19" t="s">
        <v>159</v>
      </c>
      <c r="S57" s="18">
        <v>0.0292</v>
      </c>
      <c r="T57" s="19" t="s">
        <v>160</v>
      </c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hyperlinks>
    <hyperlink r:id="rId1" location="cite_note-write-in-357" ref="K2"/>
    <hyperlink r:id="rId2" location="cite_note-write-in-357" ref="L2"/>
    <hyperlink r:id="rId3" location="cite_note-AK-359" ref="K3"/>
    <hyperlink r:id="rId4" location="cite_note-AK-359" ref="L3"/>
    <hyperlink r:id="rId5" location="cite_note-write-in-357" ref="K31"/>
    <hyperlink r:id="rId6" location="cite_note-write-in-357" ref="L31"/>
    <hyperlink r:id="rId7" location="cite_note-write-in-357" ref="K32"/>
    <hyperlink r:id="rId8" location="cite_note-write-in-357" ref="L32"/>
    <hyperlink r:id="rId9" location="cite_note-write-in-357" ref="K33"/>
    <hyperlink r:id="rId10" location="cite_note-write-in-357" ref="L33"/>
    <hyperlink r:id="rId11" location="cite_note-write-in-357" ref="K34"/>
    <hyperlink r:id="rId12" location="cite_note-write-in-357" ref="L34"/>
    <hyperlink r:id="rId13" location="cite_note-write-in-357" ref="K41"/>
    <hyperlink r:id="rId14" location="cite_note-write-in-357" ref="L41"/>
    <hyperlink r:id="rId15" location="cite_note-write-in-357" ref="K46"/>
    <hyperlink r:id="rId16" location="cite_note-write-in-357" ref="L46"/>
    <hyperlink r:id="rId17" location="cite_note-write-in-357" ref="K53"/>
    <hyperlink r:id="rId18" location="cite_note-write-in-357" ref="L53"/>
    <hyperlink r:id="rId19" location="cite_note-write-in-357" ref="K57"/>
    <hyperlink r:id="rId20" location="cite_note-write-in-357" ref="L57"/>
  </hyperlinks>
  <drawing r:id="rId21"/>
</worksheet>
</file>