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 --&gt;" sheetId="1" r:id="rId4"/>
    <sheet state="visible" name="2.1 - Presidential Vote Share" sheetId="2" r:id="rId5"/>
    <sheet state="visible" name="2.2 - Presidential Turnout" sheetId="3" r:id="rId6"/>
    <sheet state="visible" name="3.1 - Senate Vote Share" sheetId="4" r:id="rId7"/>
    <sheet state="visible" name="3.2 - Senate Turnout" sheetId="5" r:id="rId8"/>
    <sheet state="visible" name="4.1 - House Vote Share" sheetId="6" r:id="rId9"/>
    <sheet state="visible" name="4.2 - House Turnout" sheetId="7" r:id="rId10"/>
    <sheet state="visible" name="5 - Race Call Time" sheetId="8" r:id="rId11"/>
    <sheet state="visible" name="Data --&gt;" sheetId="9" r:id="rId12"/>
    <sheet state="visible" name="PQ1,2 Data" sheetId="10" r:id="rId13"/>
    <sheet state="visible" name="P3" sheetId="11" r:id="rId14"/>
  </sheets>
  <definedNames/>
  <calcPr/>
</workbook>
</file>

<file path=xl/sharedStrings.xml><?xml version="1.0" encoding="utf-8"?>
<sst xmlns="http://schemas.openxmlformats.org/spreadsheetml/2006/main" count="1100" uniqueCount="529">
  <si>
    <t>state_ab</t>
  </si>
  <si>
    <t>rep_pres_votes_pred</t>
  </si>
  <si>
    <t>presvotes_total_pred</t>
  </si>
  <si>
    <t>pct_rep_pres_pred</t>
  </si>
  <si>
    <t>State / District Name</t>
  </si>
  <si>
    <t>Trump Share</t>
  </si>
  <si>
    <t>538 Guess</t>
  </si>
  <si>
    <t>AK</t>
  </si>
  <si>
    <t>AL</t>
  </si>
  <si>
    <t>AR</t>
  </si>
  <si>
    <t>AZ</t>
  </si>
  <si>
    <t>R +2.2</t>
  </si>
  <si>
    <t>CA</t>
  </si>
  <si>
    <t>CO</t>
  </si>
  <si>
    <t>CT</t>
  </si>
  <si>
    <t>DE</t>
  </si>
  <si>
    <t>FL</t>
  </si>
  <si>
    <t>GA</t>
  </si>
  <si>
    <t>R +1.9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</si>
  <si>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</si>
  <si>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</si>
  <si>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</si>
  <si>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</si>
  <si>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</si>
  <si>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</si>
  <si>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</si>
  <si>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</si>
  <si>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</si>
  <si>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</si>
  <si>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</si>
  <si>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</si>
  <si>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D +0.3</t>
  </si>
  <si>
    <t>MN</t>
  </si>
  <si>
    <t>D +5.1</t>
  </si>
  <si>
    <t>MO</t>
  </si>
  <si>
    <t>MS</t>
  </si>
  <si>
    <t>MT</t>
  </si>
  <si>
    <t>NC</t>
  </si>
  <si>
    <t>R +1.7</t>
  </si>
  <si>
    <t>ND</t>
  </si>
  <si>
    <t>NE</t>
  </si>
  <si>
    <t>NH</t>
  </si>
  <si>
    <t>D +5.3</t>
  </si>
  <si>
    <t>NJ</t>
  </si>
  <si>
    <t>NM</t>
  </si>
  <si>
    <t>NV</t>
  </si>
  <si>
    <t>R +0.4</t>
  </si>
  <si>
    <t>NY</t>
  </si>
  <si>
    <t>OH</t>
  </si>
  <si>
    <t>OK</t>
  </si>
  <si>
    <t>OR</t>
  </si>
  <si>
    <t>PA</t>
  </si>
  <si>
    <t>R +0.5</t>
  </si>
  <si>
    <t>RI</t>
  </si>
  <si>
    <t>SC</t>
  </si>
  <si>
    <t>SD</t>
  </si>
  <si>
    <t>TN</t>
  </si>
  <si>
    <t>TX</t>
  </si>
  <si>
    <t>UT</t>
  </si>
  <si>
    <t>VA</t>
  </si>
  <si>
    <t>D +6.3</t>
  </si>
  <si>
    <t>VT</t>
  </si>
  <si>
    <t>WA</t>
  </si>
  <si>
    <t>WI</t>
  </si>
  <si>
    <t>D + 0.1</t>
  </si>
  <si>
    <t>WV</t>
  </si>
  <si>
    <t>WY</t>
  </si>
  <si>
    <t>D +5.6</t>
  </si>
  <si>
    <t>DC</t>
  </si>
  <si>
    <t>Turnout</t>
  </si>
  <si>
    <t>Steps</t>
  </si>
  <si>
    <t>Prediction</t>
  </si>
  <si>
    <t>State / Race</t>
  </si>
  <si>
    <t>Predicted R Share</t>
  </si>
  <si>
    <t>Difference</t>
  </si>
  <si>
    <t>NE - Fischer</t>
  </si>
  <si>
    <t>cd</t>
  </si>
  <si>
    <t>pct_rep_house_pred</t>
  </si>
  <si>
    <t>pct_trump_pred</t>
  </si>
  <si>
    <t>trump_dif (Trump - House) updated</t>
  </si>
  <si>
    <t>AK-1</t>
  </si>
  <si>
    <t>AL-1</t>
  </si>
  <si>
    <t>AL-2</t>
  </si>
  <si>
    <t>AL-3</t>
  </si>
  <si>
    <t>AL-4</t>
  </si>
  <si>
    <t>AL-5</t>
  </si>
  <si>
    <t>AL-6</t>
  </si>
  <si>
    <t>AL-7</t>
  </si>
  <si>
    <t>AR-1</t>
  </si>
  <si>
    <t>AR-2</t>
  </si>
  <si>
    <t>AR-3</t>
  </si>
  <si>
    <t>AR-4</t>
  </si>
  <si>
    <t>AZ-1</t>
  </si>
  <si>
    <t>AZ-2</t>
  </si>
  <si>
    <t>AZ-3</t>
  </si>
  <si>
    <t>AZ-4</t>
  </si>
  <si>
    <t>AZ-5</t>
  </si>
  <si>
    <t>AZ-6</t>
  </si>
  <si>
    <t>AZ-7</t>
  </si>
  <si>
    <t>AZ-8</t>
  </si>
  <si>
    <t>AZ-9</t>
  </si>
  <si>
    <t>CA-1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</si>
  <si>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</si>
  <si>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</si>
  <si>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</si>
  <si>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</si>
  <si>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</si>
  <si>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</si>
  <si>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</si>
  <si>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</si>
  <si>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</si>
  <si>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</si>
  <si>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</si>
  <si>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</si>
  <si>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</si>
  <si>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</si>
  <si>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</si>
  <si>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</si>
  <si>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</si>
  <si>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</si>
  <si>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</si>
  <si>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</si>
  <si>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</si>
  <si>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</si>
  <si>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</si>
  <si>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</si>
  <si>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</si>
  <si>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</si>
  <si>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</si>
  <si>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</si>
  <si>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</si>
  <si>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</si>
  <si>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</si>
  <si>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</si>
  <si>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</si>
  <si>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</si>
  <si>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</si>
  <si>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</si>
  <si>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</si>
  <si>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</si>
  <si>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</si>
  <si>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</si>
  <si>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</si>
  <si>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</si>
  <si>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</si>
  <si>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</t>
  </si>
  <si>
    <t>CA-50</t>
  </si>
  <si>
    <t>CA-51</t>
  </si>
  <si>
    <t>CA-52</t>
  </si>
  <si>
    <t>CA-6</t>
  </si>
  <si>
    <t>CA-7</t>
  </si>
  <si>
    <t>CA-8</t>
  </si>
  <si>
    <t>CA-9</t>
  </si>
  <si>
    <t>CO-1</t>
  </si>
  <si>
    <t>CO-2</t>
  </si>
  <si>
    <t>CO-3</t>
  </si>
  <si>
    <t>CO-4</t>
  </si>
  <si>
    <t>CO-5</t>
  </si>
  <si>
    <t>CO-6</t>
  </si>
  <si>
    <t>CO-7</t>
  </si>
  <si>
    <t>CO-8</t>
  </si>
  <si>
    <t>CT-1</t>
  </si>
  <si>
    <t>CT-2</t>
  </si>
  <si>
    <t>CT-3</t>
  </si>
  <si>
    <t>CT-4</t>
  </si>
  <si>
    <t>CT-5</t>
  </si>
  <si>
    <t>DE-1</t>
  </si>
  <si>
    <t>FL-1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</si>
  <si>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</si>
  <si>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</si>
  <si>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</si>
  <si>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</si>
  <si>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</si>
  <si>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</si>
  <si>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</si>
  <si>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</si>
  <si>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</si>
  <si>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</si>
  <si>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</si>
  <si>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</si>
  <si>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</si>
  <si>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</si>
  <si>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</si>
  <si>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</si>
  <si>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</si>
  <si>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</si>
  <si>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</si>
  <si>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FL-28</t>
  </si>
  <si>
    <t>FL-3</t>
  </si>
  <si>
    <t>FL-4</t>
  </si>
  <si>
    <t>FL-5</t>
  </si>
  <si>
    <t>FL-6</t>
  </si>
  <si>
    <t>FL-7</t>
  </si>
  <si>
    <t>FL-8</t>
  </si>
  <si>
    <t>FL-9</t>
  </si>
  <si>
    <t>GA-1</t>
  </si>
  <si>
    <t>GA-10</t>
  </si>
  <si>
    <t>GA-11</t>
  </si>
  <si>
    <t>GA-12</t>
  </si>
  <si>
    <t>GA-13</t>
  </si>
  <si>
    <t>GA-14</t>
  </si>
  <si>
    <t>GA-2</t>
  </si>
  <si>
    <t>GA-3</t>
  </si>
  <si>
    <t>GA-4</t>
  </si>
  <si>
    <t>GA-5</t>
  </si>
  <si>
    <t>GA-6</t>
  </si>
  <si>
    <t>GA-7</t>
  </si>
  <si>
    <t>GA-8</t>
  </si>
  <si>
    <t>GA-9</t>
  </si>
  <si>
    <t>HI-1</t>
  </si>
  <si>
    <t>HI-2</t>
  </si>
  <si>
    <t>IA-1</t>
  </si>
  <si>
    <t>IA-2</t>
  </si>
  <si>
    <t>IA-3</t>
  </si>
  <si>
    <t>IA-4</t>
  </si>
  <si>
    <t>ID-1</t>
  </si>
  <si>
    <t>ID-2</t>
  </si>
  <si>
    <t>IL-1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</si>
  <si>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</si>
  <si>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</si>
  <si>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</si>
  <si>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</si>
  <si>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</si>
  <si>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</si>
  <si>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</si>
  <si>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</si>
  <si>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IL-2</t>
  </si>
  <si>
    <t>IL-3</t>
  </si>
  <si>
    <t>IL-4</t>
  </si>
  <si>
    <t>IL-5</t>
  </si>
  <si>
    <t>IL-6</t>
  </si>
  <si>
    <t>IL-7</t>
  </si>
  <si>
    <t>IL-8</t>
  </si>
  <si>
    <t>IL-9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</si>
  <si>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</si>
  <si>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</si>
  <si>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</si>
  <si>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</si>
  <si>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</si>
  <si>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</si>
  <si>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</si>
  <si>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</si>
  <si>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</si>
  <si>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KS-1</t>
  </si>
  <si>
    <t>KS-2</t>
  </si>
  <si>
    <t>KS-3</t>
  </si>
  <si>
    <t>KS-4</t>
  </si>
  <si>
    <t>KY-1</t>
  </si>
  <si>
    <t>KY-2</t>
  </si>
  <si>
    <t>KY-3</t>
  </si>
  <si>
    <t>KY-4</t>
  </si>
  <si>
    <t>KY-5</t>
  </si>
  <si>
    <t>KY-6</t>
  </si>
  <si>
    <t>LA-1</t>
  </si>
  <si>
    <t>LA-2</t>
  </si>
  <si>
    <t>LA-3</t>
  </si>
  <si>
    <t>LA-4</t>
  </si>
  <si>
    <t>LA-5</t>
  </si>
  <si>
    <t>LA-6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</si>
  <si>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</si>
  <si>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</si>
  <si>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</si>
  <si>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</si>
  <si>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</si>
  <si>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</si>
  <si>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</si>
  <si>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</si>
  <si>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</si>
  <si>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MD-1</t>
  </si>
  <si>
    <t>MD-2</t>
  </si>
  <si>
    <t>MD-3</t>
  </si>
  <si>
    <t>MD-4</t>
  </si>
  <si>
    <t>MD-5</t>
  </si>
  <si>
    <t>MD-6</t>
  </si>
  <si>
    <t>MD-7</t>
  </si>
  <si>
    <t>MD-8</t>
  </si>
  <si>
    <t>ME-1</t>
  </si>
  <si>
    <t>ME-2</t>
  </si>
  <si>
    <t>MI-1</t>
  </si>
  <si>
    <t>MI-10</t>
  </si>
  <si>
    <t>MI-11</t>
  </si>
  <si>
    <t>MI-12</t>
  </si>
  <si>
    <t>MI-13</t>
  </si>
  <si>
    <t>MI-2</t>
  </si>
  <si>
    <t>MI-3</t>
  </si>
  <si>
    <t>MI-4</t>
  </si>
  <si>
    <t>MI-5</t>
  </si>
  <si>
    <t>MI-6</t>
  </si>
  <si>
    <t>MI-7</t>
  </si>
  <si>
    <t>MI-8</t>
  </si>
  <si>
    <t>MI-9</t>
  </si>
  <si>
    <t>MN-1</t>
  </si>
  <si>
    <t>MN-2</t>
  </si>
  <si>
    <t>MN-3</t>
  </si>
  <si>
    <t>MN-4</t>
  </si>
  <si>
    <t>MN-5</t>
  </si>
  <si>
    <t>MN-6</t>
  </si>
  <si>
    <t>MN-7</t>
  </si>
  <si>
    <t>MN-8</t>
  </si>
  <si>
    <t>MO-1</t>
  </si>
  <si>
    <t>MO-2</t>
  </si>
  <si>
    <t>MO-3</t>
  </si>
  <si>
    <t>MO-4</t>
  </si>
  <si>
    <t>MO-5</t>
  </si>
  <si>
    <t>MO-6</t>
  </si>
  <si>
    <t>MO-7</t>
  </si>
  <si>
    <t>MO-8</t>
  </si>
  <si>
    <t>MS-1</t>
  </si>
  <si>
    <t>MS-2</t>
  </si>
  <si>
    <t>MS-3</t>
  </si>
  <si>
    <t>MS-4</t>
  </si>
  <si>
    <t>MT-1</t>
  </si>
  <si>
    <t>MT-2</t>
  </si>
  <si>
    <t>NC-1</t>
  </si>
  <si>
    <t>NC-10</t>
  </si>
  <si>
    <t>NC-11</t>
  </si>
  <si>
    <t>NC-12</t>
  </si>
  <si>
    <t>NC-13</t>
  </si>
  <si>
    <t>NC-14</t>
  </si>
  <si>
    <t>NC-2</t>
  </si>
  <si>
    <t>NC-3</t>
  </si>
  <si>
    <t>NC-4</t>
  </si>
  <si>
    <t>NC-5</t>
  </si>
  <si>
    <t>NC-6</t>
  </si>
  <si>
    <t>NC-7</t>
  </si>
  <si>
    <t>NC-8</t>
  </si>
  <si>
    <t>NC-9</t>
  </si>
  <si>
    <t>ND-1</t>
  </si>
  <si>
    <t>NE-1</t>
  </si>
  <si>
    <t>NE-2</t>
  </si>
  <si>
    <t>NE-3</t>
  </si>
  <si>
    <t>NH-1</t>
  </si>
  <si>
    <t>NH-2</t>
  </si>
  <si>
    <t>NJ-1</t>
  </si>
  <si>
    <t>NJ-10</t>
  </si>
  <si>
    <t>NJ-11</t>
  </si>
  <si>
    <t>NJ-12</t>
  </si>
  <si>
    <t>NJ-2</t>
  </si>
  <si>
    <t>NJ-3</t>
  </si>
  <si>
    <t>NJ-4</t>
  </si>
  <si>
    <t>NJ-5</t>
  </si>
  <si>
    <t>NJ-6</t>
  </si>
  <si>
    <t>NJ-7</t>
  </si>
  <si>
    <t>NJ-8</t>
  </si>
  <si>
    <t>NJ-9</t>
  </si>
  <si>
    <t>NM-1</t>
  </si>
  <si>
    <t>NM-2</t>
  </si>
  <si>
    <t>NM-3</t>
  </si>
  <si>
    <t>NV-1</t>
  </si>
  <si>
    <t>NV-2</t>
  </si>
  <si>
    <t>NV-3</t>
  </si>
  <si>
    <t>NV-4</t>
  </si>
  <si>
    <t>NY-1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</si>
  <si>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</si>
  <si>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</si>
  <si>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</si>
  <si>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</si>
  <si>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</si>
  <si>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</si>
  <si>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</si>
  <si>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</si>
  <si>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</si>
  <si>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</si>
  <si>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</t>
  </si>
  <si>
    <t>NY-20</t>
  </si>
  <si>
    <t>NY-21</t>
  </si>
  <si>
    <t>NY-22</t>
  </si>
  <si>
    <t>NY-23</t>
  </si>
  <si>
    <t>NY-24</t>
  </si>
  <si>
    <t>NY-25</t>
  </si>
  <si>
    <t>NY-26</t>
  </si>
  <si>
    <t>NY-3</t>
  </si>
  <si>
    <t>NY-4</t>
  </si>
  <si>
    <t>NY-5</t>
  </si>
  <si>
    <t>NY-6</t>
  </si>
  <si>
    <t>NY-7</t>
  </si>
  <si>
    <t>NY-8</t>
  </si>
  <si>
    <t>NY-9</t>
  </si>
  <si>
    <t>OH-1</t>
  </si>
  <si>
    <t>OH-10</t>
  </si>
  <si>
    <t>OH-11</t>
  </si>
  <si>
    <t>OH-12</t>
  </si>
  <si>
    <t>OH-13</t>
  </si>
  <si>
    <t>OH-14</t>
  </si>
  <si>
    <t>OH-15</t>
  </si>
  <si>
    <t>OH-2</t>
  </si>
  <si>
    <t>OH-3</t>
  </si>
  <si>
    <t>OH-4</t>
  </si>
  <si>
    <t>OH-5</t>
  </si>
  <si>
    <t>OH-6</t>
  </si>
  <si>
    <t>OH-7</t>
  </si>
  <si>
    <t>OH-8</t>
  </si>
  <si>
    <t>OH-9</t>
  </si>
  <si>
    <t>OK-1</t>
  </si>
  <si>
    <t>OK-2</t>
  </si>
  <si>
    <t>OK-3</t>
  </si>
  <si>
    <t>OK-4</t>
  </si>
  <si>
    <t>OK-5</t>
  </si>
  <si>
    <t>OR-1</t>
  </si>
  <si>
    <t>OR-2</t>
  </si>
  <si>
    <t>OR-3</t>
  </si>
  <si>
    <t>OR-4</t>
  </si>
  <si>
    <t>OR-5</t>
  </si>
  <si>
    <t>OR-6</t>
  </si>
  <si>
    <t>PA-1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</si>
  <si>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</si>
  <si>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</si>
  <si>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</si>
  <si>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</si>
  <si>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</si>
  <si>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</si>
  <si>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</si>
  <si>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</si>
  <si>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PA-2</t>
  </si>
  <si>
    <t>PA-3</t>
  </si>
  <si>
    <t>PA-4</t>
  </si>
  <si>
    <t>PA-5</t>
  </si>
  <si>
    <t>PA-6</t>
  </si>
  <si>
    <t>PA-7</t>
  </si>
  <si>
    <t>PA-8</t>
  </si>
  <si>
    <t>PA-9</t>
  </si>
  <si>
    <t>RI-1</t>
  </si>
  <si>
    <t>RI-2</t>
  </si>
  <si>
    <t>SC-1</t>
  </si>
  <si>
    <t>SC-2</t>
  </si>
  <si>
    <t>SC-3</t>
  </si>
  <si>
    <t>SC-4</t>
  </si>
  <si>
    <t>SC-5</t>
  </si>
  <si>
    <t>SC-6</t>
  </si>
  <si>
    <t>SC-7</t>
  </si>
  <si>
    <t>SD-1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</si>
  <si>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</si>
  <si>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</si>
  <si>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</si>
  <si>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</si>
  <si>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</si>
  <si>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</si>
  <si>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</si>
  <si>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</si>
  <si>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</si>
  <si>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TX-1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</si>
  <si>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</si>
  <si>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</si>
  <si>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</si>
  <si>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</si>
  <si>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</si>
  <si>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</si>
  <si>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</si>
  <si>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</si>
  <si>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</si>
  <si>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</si>
  <si>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</si>
  <si>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</si>
  <si>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</si>
  <si>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</si>
  <si>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</si>
  <si>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</si>
  <si>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</si>
  <si>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</si>
  <si>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</si>
  <si>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</si>
  <si>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</si>
  <si>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</t>
  </si>
  <si>
    <t>TX-30</t>
  </si>
  <si>
    <t>TX-31</t>
  </si>
  <si>
    <t>TX-32</t>
  </si>
  <si>
    <t>TX-33</t>
  </si>
  <si>
    <t>TX-34</t>
  </si>
  <si>
    <t>TX-35</t>
  </si>
  <si>
    <t>TX-36</t>
  </si>
  <si>
    <t>TX-37</t>
  </si>
  <si>
    <t>TX-38</t>
  </si>
  <si>
    <t>TX-4</t>
  </si>
  <si>
    <t>TX-5</t>
  </si>
  <si>
    <t>TX-6</t>
  </si>
  <si>
    <t>TX-7</t>
  </si>
  <si>
    <t>TX-8</t>
  </si>
  <si>
    <t>TX-9</t>
  </si>
  <si>
    <t>UT-1</t>
  </si>
  <si>
    <t>UT-2</t>
  </si>
  <si>
    <t>UT-3</t>
  </si>
  <si>
    <t>UT-4</t>
  </si>
  <si>
    <t>VA-1</t>
  </si>
  <si>
    <t>VA-10</t>
  </si>
  <si>
    <t>VA-11</t>
  </si>
  <si>
    <t>VA-2</t>
  </si>
  <si>
    <t>VA-3</t>
  </si>
  <si>
    <t>VA-4</t>
  </si>
  <si>
    <t>VA-5</t>
  </si>
  <si>
    <t>VA-6</t>
  </si>
  <si>
    <t>VA-7</t>
  </si>
  <si>
    <t>VA-8</t>
  </si>
  <si>
    <t>VA-9</t>
  </si>
  <si>
    <t>VT-1</t>
  </si>
  <si>
    <t>WA-1</t>
  </si>
  <si>
    <t>WA-10</t>
  </si>
  <si>
    <t>WA-2</t>
  </si>
  <si>
    <t>WA-3</t>
  </si>
  <si>
    <t>WA-4</t>
  </si>
  <si>
    <t>WA-5</t>
  </si>
  <si>
    <t>WA-6</t>
  </si>
  <si>
    <t>WA-7</t>
  </si>
  <si>
    <t>WA-8</t>
  </si>
  <si>
    <t>WA-9</t>
  </si>
  <si>
    <t>WI-1</t>
  </si>
  <si>
    <t>WI-2</t>
  </si>
  <si>
    <t>WI-3</t>
  </si>
  <si>
    <t>WI-4</t>
  </si>
  <si>
    <t>WI-5</t>
  </si>
  <si>
    <t>WI-6</t>
  </si>
  <si>
    <t>WI-7</t>
  </si>
  <si>
    <t>WI-8</t>
  </si>
  <si>
    <t>WV-1</t>
  </si>
  <si>
    <t>WV-2</t>
  </si>
  <si>
    <t>WY-1</t>
  </si>
  <si>
    <t>housevotes_total_pred</t>
  </si>
  <si>
    <t>fraction_turnout</t>
  </si>
  <si>
    <t>State</t>
  </si>
  <si>
    <t>Minutes after Polls Close</t>
  </si>
  <si>
    <t>Arizona</t>
  </si>
  <si>
    <t>Georgia</t>
  </si>
  <si>
    <t>Michigan</t>
  </si>
  <si>
    <t>Nevada</t>
  </si>
  <si>
    <t>North Carolina</t>
  </si>
  <si>
    <t>Pennsylvania</t>
  </si>
  <si>
    <t>Wisconsin</t>
  </si>
  <si>
    <t>r share</t>
  </si>
  <si>
    <t>turnout</t>
  </si>
  <si>
    <t>NE - Ricketts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</si>
</sst>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9">
    <font>
      <sz val="10.0"/>
      <color rgb="FF000000"/>
      <name val="Calibri"/>
      <scheme val="minor"/>
    </font>
    <font>
      <color theme="1"/>
      <name val="Calibri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8.0"/>
      <color rgb="FF000000"/>
      <name val="&quot;DejaVu Sans&quot;"/>
    </font>
    <font>
      <color rgb="FFFFFFFF"/>
      <name val="Calibri"/>
      <scheme val="minor"/>
    </font>
    <font>
      <b/>
      <color theme="1"/>
      <name val="Calibri"/>
      <scheme val="minor"/>
    </font>
    <font>
      <b/>
      <sz val="8.0"/>
      <color rgb="FF000000"/>
      <name val="&quot;DejaVu Sans&quot;"/>
    </font>
    <font>
      <sz val="8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3D85C6"/>
        <bgColor rgb="FF3D85C6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6DADC"/>
      </right>
      <bottom style="thin">
        <color rgb="FFD6DADC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readingOrder="0" vertical="top"/>
    </xf>
    <xf borderId="0" fillId="0" fontId="1" numFmtId="0" xfId="0" applyAlignment="1" applyFont="1">
      <alignment readingOrder="0"/>
    </xf>
    <xf borderId="1" fillId="4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0" fontId="1" numFmtId="0" xfId="0" applyFont="1"/>
    <xf borderId="0" fillId="5" fontId="4" numFmtId="0" xfId="0" applyAlignment="1" applyFill="1" applyFont="1">
      <alignment readingOrder="0" shrinkToFit="0" wrapText="0"/>
    </xf>
    <xf borderId="0" fillId="0" fontId="1" numFmtId="1" xfId="0" applyFont="1" applyNumberFormat="1"/>
    <xf borderId="0" fillId="6" fontId="5" numFmtId="0" xfId="0" applyAlignment="1" applyFill="1" applyFont="1">
      <alignment readingOrder="0"/>
    </xf>
    <xf borderId="0" fillId="7" fontId="5" numFmtId="0" xfId="0" applyAlignment="1" applyFill="1" applyFont="1">
      <alignment readingOrder="0"/>
    </xf>
    <xf borderId="0" fillId="0" fontId="1" numFmtId="1" xfId="0" applyAlignment="1" applyFont="1" applyNumberFormat="1">
      <alignment readingOrder="0"/>
    </xf>
    <xf borderId="2" fillId="0" fontId="4" numFmtId="0" xfId="0" applyAlignment="1" applyBorder="1" applyFont="1">
      <alignment readingOrder="0" shrinkToFit="0" wrapText="0"/>
    </xf>
    <xf borderId="2" fillId="0" fontId="4" numFmtId="164" xfId="0" applyAlignment="1" applyBorder="1" applyFont="1" applyNumberFormat="1">
      <alignment horizontal="right" readingOrder="0" shrinkToFit="0" wrapText="0"/>
    </xf>
    <xf borderId="3" fillId="8" fontId="6" numFmtId="0" xfId="0" applyAlignment="1" applyBorder="1" applyFill="1" applyFont="1">
      <alignment readingOrder="0"/>
    </xf>
    <xf borderId="4" fillId="8" fontId="6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2" fillId="0" fontId="4" numFmtId="0" xfId="0" applyAlignment="1" applyBorder="1" applyFont="1">
      <alignment horizontal="right" readingOrder="0" shrinkToFit="0" wrapText="0"/>
    </xf>
    <xf borderId="2" fillId="0" fontId="7" numFmtId="0" xfId="0" applyAlignment="1" applyBorder="1" applyFont="1">
      <alignment horizontal="right" readingOrder="0" shrinkToFit="0" wrapText="0"/>
    </xf>
    <xf borderId="2" fillId="0" fontId="8" numFmtId="0" xfId="0" applyAlignment="1" applyBorder="1" applyFont="1">
      <alignment readingOrder="0" shrinkToFit="0" wrapText="0"/>
    </xf>
    <xf borderId="2" fillId="0" fontId="8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57"/>
    <col customWidth="1" min="3" max="3" width="18.86"/>
    <col customWidth="1" min="9" max="9" width="28.29"/>
    <col customWidth="1" min="10" max="10" width="21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>
      <c r="H3" s="2" t="s">
        <v>0</v>
      </c>
      <c r="I3" s="2" t="s">
        <v>1</v>
      </c>
      <c r="J3" s="2" t="s">
        <v>2</v>
      </c>
      <c r="K3" s="2" t="s">
        <v>3</v>
      </c>
    </row>
    <row r="4">
      <c r="C4" s="3" t="s">
        <v>4</v>
      </c>
      <c r="D4" s="3" t="s">
        <v>5</v>
      </c>
      <c r="E4" s="3" t="s">
        <v>6</v>
      </c>
      <c r="H4" s="4" t="s">
        <v>7</v>
      </c>
      <c r="I4" s="5">
        <v>211013.90618267</v>
      </c>
      <c r="J4" s="5">
        <v>374098.496513553</v>
      </c>
      <c r="K4" s="5">
        <v>0.564059754714961</v>
      </c>
    </row>
    <row r="5">
      <c r="C5" s="6" t="str">
        <f>'PQ1,2 Data'!A2</f>
        <v>AK</v>
      </c>
      <c r="D5" s="6">
        <f>'PQ1,2 Data'!D2</f>
        <v>0.5640597547</v>
      </c>
      <c r="H5" s="4" t="s">
        <v>8</v>
      </c>
      <c r="I5" s="5">
        <v>1573672.88208266</v>
      </c>
      <c r="J5" s="5">
        <v>2519175.37559071</v>
      </c>
      <c r="K5" s="5">
        <v>0.624677780408065</v>
      </c>
    </row>
    <row r="6">
      <c r="C6" s="6" t="str">
        <f>'PQ1,2 Data'!A3</f>
        <v>AL</v>
      </c>
      <c r="D6" s="6">
        <f>'PQ1,2 Data'!D3</f>
        <v>0.6246777804</v>
      </c>
      <c r="H6" s="4" t="s">
        <v>9</v>
      </c>
      <c r="I6" s="5">
        <v>850134.437620371</v>
      </c>
      <c r="J6" s="5">
        <v>1313374.24210428</v>
      </c>
      <c r="K6" s="5">
        <v>0.647290323174219</v>
      </c>
    </row>
    <row r="7">
      <c r="C7" s="6" t="str">
        <f>'PQ1,2 Data'!A4</f>
        <v>AR</v>
      </c>
      <c r="D7" s="6">
        <f>'PQ1,2 Data'!D4</f>
        <v>0.6472903232</v>
      </c>
      <c r="H7" s="4" t="s">
        <v>10</v>
      </c>
      <c r="I7" s="5">
        <v>1848216.6707336</v>
      </c>
      <c r="J7" s="5">
        <v>3623248.6584376</v>
      </c>
      <c r="K7" s="5">
        <v>0.510099318309162</v>
      </c>
    </row>
    <row r="8">
      <c r="C8" s="6" t="str">
        <f>'PQ1,2 Data'!A5</f>
        <v>AZ</v>
      </c>
      <c r="D8" s="6">
        <f>'PQ1,2 Data'!D5</f>
        <v>0.5100993183</v>
      </c>
      <c r="E8" s="3" t="s">
        <v>11</v>
      </c>
      <c r="H8" s="4" t="s">
        <v>12</v>
      </c>
      <c r="I8" s="5">
        <v>6771445.93682115</v>
      </c>
      <c r="J8" s="5">
        <v>1.79881461062829E7</v>
      </c>
      <c r="K8" s="5">
        <v>0.376439344933719</v>
      </c>
    </row>
    <row r="9">
      <c r="C9" s="6" t="str">
        <f>'PQ1,2 Data'!A6</f>
        <v>CA</v>
      </c>
      <c r="D9" s="6">
        <f>'PQ1,2 Data'!D6</f>
        <v>0.3764393449</v>
      </c>
      <c r="H9" s="4" t="s">
        <v>13</v>
      </c>
      <c r="I9" s="5">
        <v>1497271.86486421</v>
      </c>
      <c r="J9" s="5">
        <v>3197933.01883834</v>
      </c>
      <c r="K9" s="5">
        <v>0.468199882875625</v>
      </c>
    </row>
    <row r="10">
      <c r="C10" s="6" t="str">
        <f>'PQ1,2 Data'!A7</f>
        <v>CO</v>
      </c>
      <c r="D10" s="6">
        <f>'PQ1,2 Data'!D7</f>
        <v>0.4681998829</v>
      </c>
      <c r="H10" s="4" t="s">
        <v>14</v>
      </c>
      <c r="I10" s="5">
        <v>804342.272553854</v>
      </c>
      <c r="J10" s="5">
        <v>1847265.79013754</v>
      </c>
      <c r="K10" s="5">
        <v>0.435423140973107</v>
      </c>
    </row>
    <row r="11">
      <c r="C11" s="6" t="str">
        <f>'PQ1,2 Data'!A8</f>
        <v>CT</v>
      </c>
      <c r="D11" s="6">
        <f>'PQ1,2 Data'!D8</f>
        <v>0.435423141</v>
      </c>
      <c r="H11" s="4" t="s">
        <v>15</v>
      </c>
      <c r="I11" s="5">
        <v>216985.260384285</v>
      </c>
      <c r="J11" s="5">
        <v>470044.585713597</v>
      </c>
      <c r="K11" s="5">
        <v>0.461626975353561</v>
      </c>
    </row>
    <row r="12">
      <c r="C12" s="6" t="str">
        <f>'PQ1,2 Data'!A9</f>
        <v>DE</v>
      </c>
      <c r="D12" s="6">
        <f>'PQ1,2 Data'!D9</f>
        <v>0.4616269754</v>
      </c>
      <c r="H12" s="4" t="s">
        <v>16</v>
      </c>
      <c r="I12" s="5">
        <v>6295009.72902475</v>
      </c>
      <c r="J12" s="5">
        <v>1.18432465468171E7</v>
      </c>
      <c r="K12" s="5">
        <v>0.531527373354947</v>
      </c>
    </row>
    <row r="13">
      <c r="C13" s="6" t="str">
        <f>'PQ1,2 Data'!A10</f>
        <v>FL</v>
      </c>
      <c r="D13" s="6">
        <f>'PQ1,2 Data'!D10</f>
        <v>0.5315273734</v>
      </c>
      <c r="H13" s="4" t="s">
        <v>17</v>
      </c>
      <c r="I13" s="5">
        <v>2633358.02121787</v>
      </c>
      <c r="J13" s="5">
        <v>5146957.230174</v>
      </c>
      <c r="K13" s="5">
        <v>0.511633942823505</v>
      </c>
    </row>
    <row r="14">
      <c r="C14" s="6" t="str">
        <f>'PQ1,2 Data'!A11</f>
        <v>GA</v>
      </c>
      <c r="D14" s="6">
        <f>'PQ1,2 Data'!D11</f>
        <v>0.5116339428</v>
      </c>
      <c r="E14" s="3" t="s">
        <v>18</v>
      </c>
      <c r="H14" s="4" t="s">
        <v>19</v>
      </c>
      <c r="I14" s="5">
        <v>246012.236790896</v>
      </c>
      <c r="J14" s="5">
        <v>654997.853955466</v>
      </c>
      <c r="K14" s="5">
        <v>0.375592431799971</v>
      </c>
    </row>
    <row r="15">
      <c r="C15" s="6" t="str">
        <f>'PQ1,2 Data'!A12</f>
        <v>HI</v>
      </c>
      <c r="D15" s="6">
        <f>'PQ1,2 Data'!D12</f>
        <v>0.3755924318</v>
      </c>
      <c r="H15" s="4" t="s">
        <v>20</v>
      </c>
      <c r="I15" s="5">
        <v>973958.177792014</v>
      </c>
      <c r="J15" s="5">
        <v>1799829.77182347</v>
      </c>
      <c r="K15" s="5">
        <v>0.541139052725672</v>
      </c>
    </row>
    <row r="16">
      <c r="C16" s="6" t="str">
        <f>'PQ1,2 Data'!A13</f>
        <v>IA</v>
      </c>
      <c r="D16" s="6">
        <f>'PQ1,2 Data'!D13</f>
        <v>0.5411390527</v>
      </c>
      <c r="H16" s="4" t="s">
        <v>21</v>
      </c>
      <c r="I16" s="5">
        <v>592148.324122285</v>
      </c>
      <c r="J16" s="5">
        <v>965508.743839496</v>
      </c>
      <c r="K16" s="5">
        <v>0.613301876239374</v>
      </c>
    </row>
    <row r="17">
      <c r="C17" s="6" t="str">
        <f>'PQ1,2 Data'!A14</f>
        <v>ID</v>
      </c>
      <c r="D17" s="6">
        <f>'PQ1,2 Data'!D14</f>
        <v>0.6133018762</v>
      </c>
      <c r="H17" s="4" t="s">
        <v>22</v>
      </c>
      <c r="I17" s="5">
        <v>2718651.65448757</v>
      </c>
      <c r="J17" s="5">
        <v>6285022.58395881</v>
      </c>
      <c r="K17" s="5">
        <v>0.432560363653481</v>
      </c>
    </row>
    <row r="18">
      <c r="C18" s="6" t="str">
        <f>'PQ1,2 Data'!A15</f>
        <v>IL</v>
      </c>
      <c r="D18" s="6">
        <f>'PQ1,2 Data'!D15</f>
        <v>0.4325603637</v>
      </c>
      <c r="H18" s="4" t="s">
        <v>23</v>
      </c>
      <c r="I18" s="5">
        <v>1907427.2486082</v>
      </c>
      <c r="J18" s="5">
        <v>3291697.46957524</v>
      </c>
      <c r="K18" s="5">
        <v>0.579466146642673</v>
      </c>
    </row>
    <row r="19">
      <c r="C19" s="6" t="str">
        <f>'PQ1,2 Data'!A16</f>
        <v>IN</v>
      </c>
      <c r="D19" s="6">
        <f>'PQ1,2 Data'!D16</f>
        <v>0.5794661466</v>
      </c>
      <c r="H19" s="4" t="s">
        <v>24</v>
      </c>
      <c r="I19" s="5">
        <v>858957.738076123</v>
      </c>
      <c r="J19" s="5">
        <v>1460034.55853802</v>
      </c>
      <c r="K19" s="5">
        <v>0.588313292348521</v>
      </c>
    </row>
    <row r="20">
      <c r="C20" s="6" t="str">
        <f>'PQ1,2 Data'!A17</f>
        <v>KS</v>
      </c>
      <c r="D20" s="6">
        <f>'PQ1,2 Data'!D17</f>
        <v>0.5883132923</v>
      </c>
      <c r="H20" s="4" t="s">
        <v>25</v>
      </c>
      <c r="I20" s="5">
        <v>1449868.11053289</v>
      </c>
      <c r="J20" s="5">
        <v>2343099.71836303</v>
      </c>
      <c r="K20" s="5">
        <v>0.618782077079426</v>
      </c>
    </row>
    <row r="21">
      <c r="C21" s="6" t="str">
        <f>'PQ1,2 Data'!A18</f>
        <v>KY</v>
      </c>
      <c r="D21" s="6">
        <f>'PQ1,2 Data'!D18</f>
        <v>0.6187820771</v>
      </c>
      <c r="H21" s="4" t="s">
        <v>26</v>
      </c>
      <c r="I21" s="5">
        <v>1358813.72247741</v>
      </c>
      <c r="J21" s="5">
        <v>2296077.51038511</v>
      </c>
      <c r="K21" s="5">
        <v>0.591797844947101</v>
      </c>
    </row>
    <row r="22">
      <c r="C22" s="6" t="str">
        <f>'PQ1,2 Data'!A19</f>
        <v>LA</v>
      </c>
      <c r="D22" s="6">
        <f>'PQ1,2 Data'!D19</f>
        <v>0.5917978449</v>
      </c>
      <c r="H22" s="4" t="s">
        <v>27</v>
      </c>
      <c r="I22" s="5">
        <v>1295675.85179757</v>
      </c>
      <c r="J22" s="5">
        <v>3484248.29320051</v>
      </c>
      <c r="K22" s="5">
        <v>0.371866681925645</v>
      </c>
    </row>
    <row r="23">
      <c r="C23" s="6" t="str">
        <f>'PQ1,2 Data'!A20</f>
        <v>MA</v>
      </c>
      <c r="D23" s="6">
        <f>'PQ1,2 Data'!D20</f>
        <v>0.3718666819</v>
      </c>
      <c r="H23" s="4" t="s">
        <v>28</v>
      </c>
      <c r="I23" s="5">
        <v>1070864.91405439</v>
      </c>
      <c r="J23" s="5">
        <v>2916991.80748371</v>
      </c>
      <c r="K23" s="5">
        <v>0.367112760243969</v>
      </c>
    </row>
    <row r="24">
      <c r="C24" s="6" t="str">
        <f>'PQ1,2 Data'!A21</f>
        <v>MD</v>
      </c>
      <c r="D24" s="6">
        <f>'PQ1,2 Data'!D21</f>
        <v>0.3671127602</v>
      </c>
      <c r="H24" s="4" t="s">
        <v>29</v>
      </c>
      <c r="I24" s="5">
        <v>409072.944658457</v>
      </c>
      <c r="J24" s="5">
        <v>835495.831377569</v>
      </c>
      <c r="K24" s="5">
        <v>0.489616978679566</v>
      </c>
    </row>
    <row r="25">
      <c r="C25" s="6" t="str">
        <f>'PQ1,2 Data'!A22</f>
        <v>ME</v>
      </c>
      <c r="D25" s="6">
        <f>'PQ1,2 Data'!D22</f>
        <v>0.4896169787</v>
      </c>
      <c r="H25" s="4" t="s">
        <v>30</v>
      </c>
      <c r="I25" s="5">
        <v>2884606.92586447</v>
      </c>
      <c r="J25" s="5">
        <v>5727579.74636924</v>
      </c>
      <c r="K25" s="5">
        <v>0.503634528649391</v>
      </c>
    </row>
    <row r="26">
      <c r="C26" s="6" t="str">
        <f>'PQ1,2 Data'!A23</f>
        <v>MI</v>
      </c>
      <c r="D26" s="6">
        <f>'PQ1,2 Data'!D23</f>
        <v>0.5036345286</v>
      </c>
      <c r="E26" s="3" t="s">
        <v>31</v>
      </c>
      <c r="H26" s="4" t="s">
        <v>32</v>
      </c>
      <c r="I26" s="5">
        <v>1627129.67772455</v>
      </c>
      <c r="J26" s="5">
        <v>3328334.65118597</v>
      </c>
      <c r="K26" s="5">
        <v>0.48887201806608</v>
      </c>
    </row>
    <row r="27">
      <c r="C27" s="6" t="str">
        <f>'PQ1,2 Data'!A24</f>
        <v>MN</v>
      </c>
      <c r="D27" s="6">
        <f>'PQ1,2 Data'!D24</f>
        <v>0.4888720181</v>
      </c>
      <c r="E27" s="3" t="s">
        <v>33</v>
      </c>
      <c r="H27" s="4" t="s">
        <v>34</v>
      </c>
      <c r="I27" s="5">
        <v>1870965.28446456</v>
      </c>
      <c r="J27" s="5">
        <v>3281089.23688109</v>
      </c>
      <c r="K27" s="5">
        <v>0.570226881803145</v>
      </c>
    </row>
    <row r="28">
      <c r="C28" s="6" t="str">
        <f>'PQ1,2 Data'!A25</f>
        <v>MO</v>
      </c>
      <c r="D28" s="6">
        <f>'PQ1,2 Data'!D25</f>
        <v>0.5702268818</v>
      </c>
      <c r="H28" s="4" t="s">
        <v>35</v>
      </c>
      <c r="I28" s="5">
        <v>827014.611681335</v>
      </c>
      <c r="J28" s="5">
        <v>1393190.94872189</v>
      </c>
      <c r="K28" s="5">
        <v>0.593611817848829</v>
      </c>
    </row>
    <row r="29">
      <c r="C29" s="6" t="str">
        <f>'PQ1,2 Data'!A26</f>
        <v>MS</v>
      </c>
      <c r="D29" s="6">
        <f>'PQ1,2 Data'!D26</f>
        <v>0.5936118178</v>
      </c>
      <c r="H29" s="4" t="s">
        <v>36</v>
      </c>
      <c r="I29" s="5">
        <v>401302.035928806</v>
      </c>
      <c r="J29" s="5">
        <v>662414.77765081</v>
      </c>
      <c r="K29" s="5">
        <v>0.605816852927081</v>
      </c>
    </row>
    <row r="30">
      <c r="C30" s="6" t="str">
        <f>'PQ1,2 Data'!A27</f>
        <v>MT</v>
      </c>
      <c r="D30" s="6">
        <f>'PQ1,2 Data'!D27</f>
        <v>0.6058168529</v>
      </c>
      <c r="H30" s="4" t="s">
        <v>37</v>
      </c>
      <c r="I30" s="5">
        <v>2979321.69160208</v>
      </c>
      <c r="J30" s="5">
        <v>5734232.43662918</v>
      </c>
      <c r="K30" s="5">
        <v>0.51956765347891</v>
      </c>
    </row>
    <row r="31">
      <c r="C31" s="6" t="str">
        <f>'PQ1,2 Data'!A28</f>
        <v>NC</v>
      </c>
      <c r="D31" s="6">
        <f>'PQ1,2 Data'!D28</f>
        <v>0.5195676535</v>
      </c>
      <c r="E31" s="3" t="s">
        <v>38</v>
      </c>
      <c r="H31" s="4" t="s">
        <v>39</v>
      </c>
      <c r="I31" s="5">
        <v>259398.214513482</v>
      </c>
      <c r="J31" s="5">
        <v>398740.157305005</v>
      </c>
      <c r="K31" s="5">
        <v>0.650544495610116</v>
      </c>
    </row>
    <row r="32">
      <c r="C32" s="6" t="str">
        <f>'PQ1,2 Data'!A29</f>
        <v>ND</v>
      </c>
      <c r="D32" s="6">
        <f>'PQ1,2 Data'!D29</f>
        <v>0.6505444956</v>
      </c>
      <c r="H32" s="4" t="s">
        <v>40</v>
      </c>
      <c r="I32" s="5">
        <v>623177.405059088</v>
      </c>
      <c r="J32" s="5">
        <v>1030512.90557961</v>
      </c>
      <c r="K32" s="5">
        <v>0.604725473776171</v>
      </c>
    </row>
    <row r="33">
      <c r="C33" s="6" t="str">
        <f>'PQ1,2 Data'!A30</f>
        <v>NE</v>
      </c>
      <c r="D33" s="6">
        <f>'PQ1,2 Data'!D30</f>
        <v>0.6047254738</v>
      </c>
      <c r="H33" s="4" t="s">
        <v>41</v>
      </c>
      <c r="I33" s="5">
        <v>410594.17953347</v>
      </c>
      <c r="J33" s="5">
        <v>831924.721769637</v>
      </c>
      <c r="K33" s="5">
        <v>0.49354727511892</v>
      </c>
    </row>
    <row r="34">
      <c r="C34" s="6" t="str">
        <f>'PQ1,2 Data'!A31</f>
        <v>NH</v>
      </c>
      <c r="D34" s="3">
        <v>0.445</v>
      </c>
      <c r="E34" s="3" t="s">
        <v>42</v>
      </c>
      <c r="H34" s="4" t="s">
        <v>43</v>
      </c>
      <c r="I34" s="5">
        <v>2064863.78851382</v>
      </c>
      <c r="J34" s="5">
        <v>4677721.9262977</v>
      </c>
      <c r="K34" s="5">
        <v>0.441425082774877</v>
      </c>
    </row>
    <row r="35">
      <c r="C35" s="6" t="str">
        <f>'PQ1,2 Data'!A32</f>
        <v>NJ</v>
      </c>
      <c r="D35" s="6">
        <f>'PQ1,2 Data'!D32</f>
        <v>0.4414250828</v>
      </c>
      <c r="H35" s="4" t="s">
        <v>44</v>
      </c>
      <c r="I35" s="5">
        <v>470447.553021715</v>
      </c>
      <c r="J35" s="5">
        <v>984047.005515526</v>
      </c>
      <c r="K35" s="5">
        <v>0.478074269201455</v>
      </c>
    </row>
    <row r="36">
      <c r="C36" s="6" t="str">
        <f>'PQ1,2 Data'!A33</f>
        <v>NM</v>
      </c>
      <c r="D36" s="6">
        <f>'PQ1,2 Data'!D33</f>
        <v>0.4780742692</v>
      </c>
      <c r="H36" s="4" t="s">
        <v>45</v>
      </c>
      <c r="I36" s="5">
        <v>747827.81771826</v>
      </c>
      <c r="J36" s="5">
        <v>1476717.37096448</v>
      </c>
      <c r="K36" s="5">
        <v>0.506412284721641</v>
      </c>
    </row>
    <row r="37">
      <c r="C37" s="6" t="str">
        <f>'PQ1,2 Data'!A34</f>
        <v>NV</v>
      </c>
      <c r="D37" s="6">
        <f>'PQ1,2 Data'!D34</f>
        <v>0.5064122847</v>
      </c>
      <c r="E37" s="3" t="s">
        <v>46</v>
      </c>
      <c r="H37" s="4" t="s">
        <v>47</v>
      </c>
      <c r="I37" s="5">
        <v>3660495.84638761</v>
      </c>
      <c r="J37" s="5">
        <v>9285279.64778876</v>
      </c>
      <c r="K37" s="5">
        <v>0.394225697581369</v>
      </c>
    </row>
    <row r="38">
      <c r="C38" s="6" t="str">
        <f>'PQ1,2 Data'!A35</f>
        <v>NY</v>
      </c>
      <c r="D38" s="6">
        <f>'PQ1,2 Data'!D35</f>
        <v>0.3942256976</v>
      </c>
      <c r="H38" s="4" t="s">
        <v>48</v>
      </c>
      <c r="I38" s="5">
        <v>3434060.82891796</v>
      </c>
      <c r="J38" s="5">
        <v>6355582.84408035</v>
      </c>
      <c r="K38" s="5">
        <v>0.540321936345535</v>
      </c>
    </row>
    <row r="39">
      <c r="C39" s="6" t="str">
        <f>'PQ1,2 Data'!A36</f>
        <v>OH</v>
      </c>
      <c r="D39" s="6">
        <f>'PQ1,2 Data'!D36</f>
        <v>0.5403219363</v>
      </c>
      <c r="H39" s="4" t="s">
        <v>49</v>
      </c>
      <c r="I39" s="5">
        <v>1127472.0703278</v>
      </c>
      <c r="J39" s="5">
        <v>1688655.46998418</v>
      </c>
      <c r="K39" s="5">
        <v>0.667674425226812</v>
      </c>
    </row>
    <row r="40">
      <c r="C40" s="6" t="str">
        <f>'PQ1,2 Data'!A37</f>
        <v>OK</v>
      </c>
      <c r="D40" s="6">
        <f>'PQ1,2 Data'!D37</f>
        <v>0.6676744252</v>
      </c>
      <c r="H40" s="4" t="s">
        <v>50</v>
      </c>
      <c r="I40" s="5">
        <v>1077246.11189835</v>
      </c>
      <c r="J40" s="5">
        <v>2376702.12595803</v>
      </c>
      <c r="K40" s="5">
        <v>0.453252471200666</v>
      </c>
    </row>
    <row r="41">
      <c r="C41" s="6" t="str">
        <f>'PQ1,2 Data'!A38</f>
        <v>OR</v>
      </c>
      <c r="D41" s="6">
        <f>'PQ1,2 Data'!D38</f>
        <v>0.4532524712</v>
      </c>
      <c r="H41" s="4" t="s">
        <v>51</v>
      </c>
      <c r="I41" s="5">
        <v>3714911.19860217</v>
      </c>
      <c r="J41" s="5">
        <v>7240464.59546141</v>
      </c>
      <c r="K41" s="5">
        <v>0.513076357134709</v>
      </c>
    </row>
    <row r="42">
      <c r="C42" s="6" t="str">
        <f>'PQ1,2 Data'!A39</f>
        <v>PA</v>
      </c>
      <c r="D42" s="6">
        <f>'PQ1,2 Data'!D39</f>
        <v>0.5130763571</v>
      </c>
      <c r="E42" s="3" t="s">
        <v>52</v>
      </c>
      <c r="H42" s="4" t="s">
        <v>53</v>
      </c>
      <c r="I42" s="5">
        <v>240394.338246267</v>
      </c>
      <c r="J42" s="5">
        <v>591721.172191661</v>
      </c>
      <c r="K42" s="5">
        <v>0.406262864240393</v>
      </c>
    </row>
    <row r="43">
      <c r="C43" s="6" t="str">
        <f>'PQ1,2 Data'!A40</f>
        <v>RI</v>
      </c>
      <c r="D43" s="6">
        <f>'PQ1,2 Data'!D40</f>
        <v>0.4062628642</v>
      </c>
      <c r="H43" s="4" t="s">
        <v>54</v>
      </c>
      <c r="I43" s="5">
        <v>1517180.20144232</v>
      </c>
      <c r="J43" s="5">
        <v>2686560.92044208</v>
      </c>
      <c r="K43" s="5">
        <v>0.564729498556342</v>
      </c>
    </row>
    <row r="44">
      <c r="C44" s="6" t="str">
        <f>'PQ1,2 Data'!A41</f>
        <v>SC</v>
      </c>
      <c r="D44" s="6">
        <f>'PQ1,2 Data'!D41</f>
        <v>0.5647294986</v>
      </c>
      <c r="H44" s="4" t="s">
        <v>55</v>
      </c>
      <c r="I44" s="5">
        <v>283491.323493172</v>
      </c>
      <c r="J44" s="5">
        <v>467351.594685813</v>
      </c>
      <c r="K44" s="5">
        <v>0.606591111952351</v>
      </c>
    </row>
    <row r="45">
      <c r="C45" s="6" t="str">
        <f>'PQ1,2 Data'!A42</f>
        <v>SD</v>
      </c>
      <c r="D45" s="6">
        <f>'PQ1,2 Data'!D42</f>
        <v>0.606591112</v>
      </c>
      <c r="H45" s="4" t="s">
        <v>56</v>
      </c>
      <c r="I45" s="5">
        <v>2021581.29685477</v>
      </c>
      <c r="J45" s="5">
        <v>3342219.09695471</v>
      </c>
      <c r="K45" s="5">
        <v>0.604861990854145</v>
      </c>
    </row>
    <row r="46">
      <c r="C46" s="6" t="str">
        <f>'PQ1,2 Data'!A43</f>
        <v>TN</v>
      </c>
      <c r="D46" s="6">
        <f>'PQ1,2 Data'!D43</f>
        <v>0.6048619909</v>
      </c>
      <c r="H46" s="4" t="s">
        <v>57</v>
      </c>
      <c r="I46" s="5">
        <v>6429525.65246548</v>
      </c>
      <c r="J46" s="5">
        <v>1.22509150021491E7</v>
      </c>
      <c r="K46" s="5">
        <v>0.524820036000381</v>
      </c>
    </row>
    <row r="47">
      <c r="C47" s="6" t="str">
        <f>'PQ1,2 Data'!A44</f>
        <v>TX</v>
      </c>
      <c r="D47" s="6">
        <f>'PQ1,2 Data'!D44</f>
        <v>0.524820036</v>
      </c>
      <c r="H47" s="4" t="s">
        <v>58</v>
      </c>
      <c r="I47" s="5">
        <v>918172.357511393</v>
      </c>
      <c r="J47" s="5">
        <v>1573169.35553197</v>
      </c>
      <c r="K47" s="5">
        <v>0.58364495486941</v>
      </c>
    </row>
    <row r="48">
      <c r="C48" s="6" t="str">
        <f>'PQ1,2 Data'!A45</f>
        <v>UT</v>
      </c>
      <c r="D48" s="6">
        <f>'PQ1,2 Data'!D45</f>
        <v>0.5836449549</v>
      </c>
      <c r="H48" s="4" t="s">
        <v>59</v>
      </c>
      <c r="I48" s="5">
        <v>2097047.4332219</v>
      </c>
      <c r="J48" s="5">
        <v>4419917.83313893</v>
      </c>
      <c r="K48" s="5">
        <v>0.474453940636408</v>
      </c>
    </row>
    <row r="49">
      <c r="C49" s="6" t="str">
        <f>'PQ1,2 Data'!A46</f>
        <v>VA</v>
      </c>
      <c r="D49" s="6">
        <f>'PQ1,2 Data'!D46</f>
        <v>0.4744539406</v>
      </c>
      <c r="E49" s="3" t="s">
        <v>60</v>
      </c>
      <c r="H49" s="4" t="s">
        <v>61</v>
      </c>
      <c r="I49" s="5">
        <v>136920.090849281</v>
      </c>
      <c r="J49" s="5">
        <v>366846.379037414</v>
      </c>
      <c r="K49" s="5">
        <v>0.37323549767222</v>
      </c>
    </row>
    <row r="50">
      <c r="C50" s="6" t="str">
        <f>'PQ1,2 Data'!A47</f>
        <v>VT</v>
      </c>
      <c r="D50" s="6">
        <f>'PQ1,2 Data'!D47</f>
        <v>0.3732354977</v>
      </c>
      <c r="H50" s="4" t="s">
        <v>62</v>
      </c>
      <c r="I50" s="5">
        <v>1754785.37543388</v>
      </c>
      <c r="J50" s="5">
        <v>3974184.39540579</v>
      </c>
      <c r="K50" s="5">
        <v>0.441546038342468</v>
      </c>
    </row>
    <row r="51">
      <c r="C51" s="6" t="str">
        <f>'PQ1,2 Data'!A48</f>
        <v>WA</v>
      </c>
      <c r="D51" s="6">
        <f>'PQ1,2 Data'!D48</f>
        <v>0.4415460383</v>
      </c>
      <c r="H51" s="4" t="s">
        <v>63</v>
      </c>
      <c r="I51" s="5">
        <v>1770189.11978033</v>
      </c>
      <c r="J51" s="5">
        <v>3472115.34356845</v>
      </c>
      <c r="K51" s="5">
        <v>0.509830159605534</v>
      </c>
    </row>
    <row r="52">
      <c r="C52" s="6" t="str">
        <f>'PQ1,2 Data'!A49</f>
        <v>WI</v>
      </c>
      <c r="D52" s="6">
        <f>'PQ1,2 Data'!D49</f>
        <v>0.5098301596</v>
      </c>
      <c r="E52" s="3" t="s">
        <v>64</v>
      </c>
      <c r="H52" s="4" t="s">
        <v>65</v>
      </c>
      <c r="I52" s="5">
        <v>598687.744054342</v>
      </c>
      <c r="J52" s="5">
        <v>915719.828114368</v>
      </c>
      <c r="K52" s="5">
        <v>0.653789211146763</v>
      </c>
    </row>
    <row r="53">
      <c r="C53" s="6" t="str">
        <f>'PQ1,2 Data'!A50</f>
        <v>WV</v>
      </c>
      <c r="D53" s="6">
        <f>'PQ1,2 Data'!D50</f>
        <v>0.6537892111</v>
      </c>
      <c r="H53" s="4" t="s">
        <v>66</v>
      </c>
      <c r="I53" s="5">
        <v>224296.04874603</v>
      </c>
      <c r="J53" s="5">
        <v>294061.023575097</v>
      </c>
      <c r="K53" s="5">
        <v>0.76275341090469</v>
      </c>
    </row>
    <row r="54">
      <c r="C54" s="6" t="str">
        <f>'PQ1,2 Data'!A51</f>
        <v>WY</v>
      </c>
      <c r="D54" s="6">
        <f>'PQ1,2 Data'!D51</f>
        <v>0.7627534109</v>
      </c>
    </row>
    <row r="55">
      <c r="C55" s="7" t="str">
        <f>'PQ1,2 Data'!A52</f>
        <v>ME-1</v>
      </c>
      <c r="D55" s="6">
        <f>'PQ1,2 Data'!D52</f>
        <v>0.4354205</v>
      </c>
    </row>
    <row r="56">
      <c r="C56" s="7" t="str">
        <f>'PQ1,2 Data'!A53</f>
        <v>ME-2</v>
      </c>
      <c r="D56" s="6">
        <f>'PQ1,2 Data'!D53</f>
        <v>0.5438849</v>
      </c>
    </row>
    <row r="57">
      <c r="C57" s="7" t="str">
        <f>'PQ1,2 Data'!A54</f>
        <v>NE-1</v>
      </c>
      <c r="D57" s="6">
        <f>'PQ1,2 Data'!D54</f>
        <v>0.5683557</v>
      </c>
    </row>
    <row r="58">
      <c r="C58" s="7" t="str">
        <f>'PQ1,2 Data'!A55</f>
        <v>NE-2</v>
      </c>
      <c r="D58" s="6">
        <f>'PQ1,2 Data'!D55</f>
        <v>0.4817503</v>
      </c>
      <c r="E58" s="3" t="s">
        <v>67</v>
      </c>
    </row>
    <row r="59">
      <c r="C59" s="7" t="str">
        <f>'PQ1,2 Data'!A56</f>
        <v>NE-3</v>
      </c>
      <c r="D59" s="6">
        <f>'PQ1,2 Data'!D56</f>
        <v>0.7497222</v>
      </c>
    </row>
    <row r="60">
      <c r="C60" s="3" t="s">
        <v>68</v>
      </c>
      <c r="D60" s="6" t="str">
        <f>'PQ1,2 Data'!D57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57"/>
    <col customWidth="1" min="3" max="3" width="18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">
      <c r="C4" s="3" t="s">
        <v>4</v>
      </c>
      <c r="D4" s="3" t="s">
        <v>69</v>
      </c>
    </row>
    <row r="5">
      <c r="C5" s="6" t="str">
        <f>'PQ1,2 Data'!A2</f>
        <v>AK</v>
      </c>
      <c r="D5" s="8">
        <f>'PQ1,2 Data'!C2</f>
        <v>374098.4965</v>
      </c>
    </row>
    <row r="6">
      <c r="C6" s="6" t="str">
        <f>'PQ1,2 Data'!A3</f>
        <v>AL</v>
      </c>
      <c r="D6" s="8">
        <f>'PQ1,2 Data'!C3</f>
        <v>2519175.376</v>
      </c>
    </row>
    <row r="7">
      <c r="C7" s="6" t="str">
        <f>'PQ1,2 Data'!A4</f>
        <v>AR</v>
      </c>
      <c r="D7" s="8">
        <f>'PQ1,2 Data'!C4</f>
        <v>1313374.242</v>
      </c>
    </row>
    <row r="8">
      <c r="C8" s="6" t="str">
        <f>'PQ1,2 Data'!A5</f>
        <v>AZ</v>
      </c>
      <c r="D8" s="8">
        <f>'PQ1,2 Data'!C5</f>
        <v>3623248.658</v>
      </c>
    </row>
    <row r="9">
      <c r="C9" s="6" t="str">
        <f>'PQ1,2 Data'!A6</f>
        <v>CA</v>
      </c>
      <c r="D9" s="8">
        <f>'PQ1,2 Data'!C6</f>
        <v>17988146.11</v>
      </c>
    </row>
    <row r="10">
      <c r="C10" s="6" t="str">
        <f>'PQ1,2 Data'!A7</f>
        <v>CO</v>
      </c>
      <c r="D10" s="8">
        <f>'PQ1,2 Data'!C7</f>
        <v>3197933.019</v>
      </c>
    </row>
    <row r="11">
      <c r="C11" s="6" t="str">
        <f>'PQ1,2 Data'!A8</f>
        <v>CT</v>
      </c>
      <c r="D11" s="8">
        <f>'PQ1,2 Data'!C8</f>
        <v>1847265.79</v>
      </c>
    </row>
    <row r="12">
      <c r="C12" s="6" t="str">
        <f>'PQ1,2 Data'!A9</f>
        <v>DE</v>
      </c>
      <c r="D12" s="8">
        <f>'PQ1,2 Data'!C9</f>
        <v>470044.5857</v>
      </c>
    </row>
    <row r="13">
      <c r="C13" s="6" t="str">
        <f>'PQ1,2 Data'!A10</f>
        <v>FL</v>
      </c>
      <c r="D13" s="8">
        <f>'PQ1,2 Data'!C10</f>
        <v>11843246.55</v>
      </c>
    </row>
    <row r="14">
      <c r="C14" s="6" t="str">
        <f>'PQ1,2 Data'!A11</f>
        <v>GA</v>
      </c>
      <c r="D14" s="8">
        <f>'PQ1,2 Data'!C11</f>
        <v>5146957.23</v>
      </c>
    </row>
    <row r="15">
      <c r="C15" s="6" t="str">
        <f>'PQ1,2 Data'!A12</f>
        <v>HI</v>
      </c>
      <c r="D15" s="8">
        <f>'PQ1,2 Data'!C12</f>
        <v>654997.854</v>
      </c>
    </row>
    <row r="16">
      <c r="C16" s="6" t="str">
        <f>'PQ1,2 Data'!A13</f>
        <v>IA</v>
      </c>
      <c r="D16" s="8">
        <f>'PQ1,2 Data'!C13</f>
        <v>1799829.772</v>
      </c>
    </row>
    <row r="17">
      <c r="C17" s="6" t="str">
        <f>'PQ1,2 Data'!A14</f>
        <v>ID</v>
      </c>
      <c r="D17" s="8">
        <f>'PQ1,2 Data'!C14</f>
        <v>965508.7438</v>
      </c>
    </row>
    <row r="18">
      <c r="C18" s="6" t="str">
        <f>'PQ1,2 Data'!A15</f>
        <v>IL</v>
      </c>
      <c r="D18" s="8">
        <f>'PQ1,2 Data'!C15</f>
        <v>6285022.584</v>
      </c>
    </row>
    <row r="19">
      <c r="C19" s="6" t="str">
        <f>'PQ1,2 Data'!A16</f>
        <v>IN</v>
      </c>
      <c r="D19" s="8">
        <f>'PQ1,2 Data'!C16</f>
        <v>3291697.47</v>
      </c>
    </row>
    <row r="20">
      <c r="C20" s="6" t="str">
        <f>'PQ1,2 Data'!A17</f>
        <v>KS</v>
      </c>
      <c r="D20" s="8">
        <f>'PQ1,2 Data'!C17</f>
        <v>1460034.559</v>
      </c>
    </row>
    <row r="21">
      <c r="C21" s="6" t="str">
        <f>'PQ1,2 Data'!A18</f>
        <v>KY</v>
      </c>
      <c r="D21" s="8">
        <f>'PQ1,2 Data'!C18</f>
        <v>2343099.718</v>
      </c>
    </row>
    <row r="22">
      <c r="C22" s="6" t="str">
        <f>'PQ1,2 Data'!A19</f>
        <v>LA</v>
      </c>
      <c r="D22" s="8">
        <f>'PQ1,2 Data'!C19</f>
        <v>2296077.51</v>
      </c>
    </row>
    <row r="23">
      <c r="C23" s="6" t="str">
        <f>'PQ1,2 Data'!A20</f>
        <v>MA</v>
      </c>
      <c r="D23" s="8">
        <f>'PQ1,2 Data'!C20</f>
        <v>3484248.293</v>
      </c>
    </row>
    <row r="24">
      <c r="C24" s="6" t="str">
        <f>'PQ1,2 Data'!A21</f>
        <v>MD</v>
      </c>
      <c r="D24" s="8">
        <f>'PQ1,2 Data'!C21</f>
        <v>2916991.807</v>
      </c>
    </row>
    <row r="25">
      <c r="C25" s="6" t="str">
        <f>'PQ1,2 Data'!A22</f>
        <v>ME</v>
      </c>
      <c r="D25" s="8">
        <f>'PQ1,2 Data'!C22</f>
        <v>835495.8314</v>
      </c>
    </row>
    <row r="26">
      <c r="C26" s="6" t="str">
        <f>'PQ1,2 Data'!A23</f>
        <v>MI</v>
      </c>
      <c r="D26" s="8">
        <f>'PQ1,2 Data'!C23</f>
        <v>5727579.746</v>
      </c>
    </row>
    <row r="27">
      <c r="C27" s="6" t="str">
        <f>'PQ1,2 Data'!A24</f>
        <v>MN</v>
      </c>
      <c r="D27" s="8">
        <f>'PQ1,2 Data'!C24</f>
        <v>3328334.651</v>
      </c>
    </row>
    <row r="28">
      <c r="C28" s="6" t="str">
        <f>'PQ1,2 Data'!A25</f>
        <v>MO</v>
      </c>
      <c r="D28" s="8">
        <f>'PQ1,2 Data'!C25</f>
        <v>3281089.237</v>
      </c>
    </row>
    <row r="29">
      <c r="C29" s="6" t="str">
        <f>'PQ1,2 Data'!A26</f>
        <v>MS</v>
      </c>
      <c r="D29" s="8">
        <f>'PQ1,2 Data'!C26</f>
        <v>1393190.949</v>
      </c>
    </row>
    <row r="30">
      <c r="C30" s="6" t="str">
        <f>'PQ1,2 Data'!A27</f>
        <v>MT</v>
      </c>
      <c r="D30" s="8">
        <f>'PQ1,2 Data'!C27</f>
        <v>662414.7777</v>
      </c>
    </row>
    <row r="31">
      <c r="C31" s="6" t="str">
        <f>'PQ1,2 Data'!A28</f>
        <v>NC</v>
      </c>
      <c r="D31" s="8">
        <f>'PQ1,2 Data'!C28</f>
        <v>5734232.437</v>
      </c>
    </row>
    <row r="32">
      <c r="C32" s="6" t="str">
        <f>'PQ1,2 Data'!A29</f>
        <v>ND</v>
      </c>
      <c r="D32" s="8">
        <f>'PQ1,2 Data'!C29</f>
        <v>398740.1573</v>
      </c>
    </row>
    <row r="33">
      <c r="C33" s="6" t="str">
        <f>'PQ1,2 Data'!A30</f>
        <v>NE</v>
      </c>
      <c r="D33" s="8">
        <f>'PQ1,2 Data'!C30</f>
        <v>1030512.906</v>
      </c>
    </row>
    <row r="34">
      <c r="C34" s="6" t="str">
        <f>'PQ1,2 Data'!A31</f>
        <v>NH</v>
      </c>
      <c r="D34" s="8">
        <f>'PQ1,2 Data'!C31</f>
        <v>831924.7218</v>
      </c>
    </row>
    <row r="35">
      <c r="C35" s="6" t="str">
        <f>'PQ1,2 Data'!A32</f>
        <v>NJ</v>
      </c>
      <c r="D35" s="8">
        <f>'PQ1,2 Data'!C32</f>
        <v>4677721.926</v>
      </c>
    </row>
    <row r="36">
      <c r="C36" s="6" t="str">
        <f>'PQ1,2 Data'!A33</f>
        <v>NM</v>
      </c>
      <c r="D36" s="8">
        <f>'PQ1,2 Data'!C33</f>
        <v>984047.0055</v>
      </c>
    </row>
    <row r="37">
      <c r="C37" s="6" t="str">
        <f>'PQ1,2 Data'!A34</f>
        <v>NV</v>
      </c>
      <c r="D37" s="8">
        <f>'PQ1,2 Data'!C34</f>
        <v>1476717.371</v>
      </c>
    </row>
    <row r="38">
      <c r="C38" s="6" t="str">
        <f>'PQ1,2 Data'!A35</f>
        <v>NY</v>
      </c>
      <c r="D38" s="8">
        <f>'PQ1,2 Data'!C35</f>
        <v>9285279.648</v>
      </c>
    </row>
    <row r="39">
      <c r="C39" s="6" t="str">
        <f>'PQ1,2 Data'!A36</f>
        <v>OH</v>
      </c>
      <c r="D39" s="8">
        <f>'PQ1,2 Data'!C36</f>
        <v>6355582.844</v>
      </c>
    </row>
    <row r="40">
      <c r="C40" s="6" t="str">
        <f>'PQ1,2 Data'!A37</f>
        <v>OK</v>
      </c>
      <c r="D40" s="8">
        <f>'PQ1,2 Data'!C37</f>
        <v>1688655.47</v>
      </c>
    </row>
    <row r="41">
      <c r="C41" s="6" t="str">
        <f>'PQ1,2 Data'!A38</f>
        <v>OR</v>
      </c>
      <c r="D41" s="8">
        <f>'PQ1,2 Data'!C38</f>
        <v>2376702.126</v>
      </c>
    </row>
    <row r="42">
      <c r="C42" s="6" t="str">
        <f>'PQ1,2 Data'!A39</f>
        <v>PA</v>
      </c>
      <c r="D42" s="8">
        <f>'PQ1,2 Data'!C39</f>
        <v>7240464.595</v>
      </c>
    </row>
    <row r="43">
      <c r="C43" s="6" t="str">
        <f>'PQ1,2 Data'!A40</f>
        <v>RI</v>
      </c>
      <c r="D43" s="8">
        <f>'PQ1,2 Data'!C40</f>
        <v>591721.1722</v>
      </c>
    </row>
    <row r="44">
      <c r="C44" s="6" t="str">
        <f>'PQ1,2 Data'!A41</f>
        <v>SC</v>
      </c>
      <c r="D44" s="8">
        <f>'PQ1,2 Data'!C41</f>
        <v>2686560.92</v>
      </c>
    </row>
    <row r="45">
      <c r="C45" s="6" t="str">
        <f>'PQ1,2 Data'!A42</f>
        <v>SD</v>
      </c>
      <c r="D45" s="8">
        <f>'PQ1,2 Data'!C42</f>
        <v>467351.5947</v>
      </c>
    </row>
    <row r="46">
      <c r="C46" s="6" t="str">
        <f>'PQ1,2 Data'!A43</f>
        <v>TN</v>
      </c>
      <c r="D46" s="8">
        <f>'PQ1,2 Data'!C43</f>
        <v>3342219.097</v>
      </c>
    </row>
    <row r="47">
      <c r="C47" s="6" t="str">
        <f>'PQ1,2 Data'!A44</f>
        <v>TX</v>
      </c>
      <c r="D47" s="8">
        <f>'PQ1,2 Data'!C44</f>
        <v>12250915</v>
      </c>
    </row>
    <row r="48">
      <c r="C48" s="6" t="str">
        <f>'PQ1,2 Data'!A45</f>
        <v>UT</v>
      </c>
      <c r="D48" s="8">
        <f>'PQ1,2 Data'!C45</f>
        <v>1573169.356</v>
      </c>
    </row>
    <row r="49">
      <c r="C49" s="6" t="str">
        <f>'PQ1,2 Data'!A46</f>
        <v>VA</v>
      </c>
      <c r="D49" s="8">
        <f>'PQ1,2 Data'!C46</f>
        <v>4419917.833</v>
      </c>
    </row>
    <row r="50">
      <c r="C50" s="6" t="str">
        <f>'PQ1,2 Data'!A47</f>
        <v>VT</v>
      </c>
      <c r="D50" s="8">
        <f>'PQ1,2 Data'!C47</f>
        <v>366846.379</v>
      </c>
    </row>
    <row r="51">
      <c r="C51" s="6" t="str">
        <f>'PQ1,2 Data'!A48</f>
        <v>WA</v>
      </c>
      <c r="D51" s="8">
        <f>'PQ1,2 Data'!C48</f>
        <v>3974184.395</v>
      </c>
    </row>
    <row r="52">
      <c r="C52" s="6" t="str">
        <f>'PQ1,2 Data'!A49</f>
        <v>WI</v>
      </c>
      <c r="D52" s="8">
        <f>'PQ1,2 Data'!C49</f>
        <v>3472115.344</v>
      </c>
    </row>
    <row r="53">
      <c r="C53" s="6" t="str">
        <f>'PQ1,2 Data'!A50</f>
        <v>WV</v>
      </c>
      <c r="D53" s="8">
        <f>'PQ1,2 Data'!C50</f>
        <v>915719.8281</v>
      </c>
    </row>
    <row r="54">
      <c r="C54" s="6" t="str">
        <f>'PQ1,2 Data'!A51</f>
        <v>WY</v>
      </c>
      <c r="D54" s="8">
        <f>'PQ1,2 Data'!C51</f>
        <v>294061.0236</v>
      </c>
    </row>
    <row r="55">
      <c r="C55" s="6" t="str">
        <f>'PQ1,2 Data'!A52</f>
        <v>ME-1</v>
      </c>
      <c r="D55" s="8">
        <f>'PQ1,2 Data'!C52</f>
        <v>418022.9</v>
      </c>
    </row>
    <row r="56">
      <c r="C56" s="6" t="str">
        <f>'PQ1,2 Data'!A53</f>
        <v>ME-2</v>
      </c>
      <c r="D56" s="8">
        <f>'PQ1,2 Data'!C53</f>
        <v>417472.9</v>
      </c>
    </row>
    <row r="57">
      <c r="C57" s="6" t="str">
        <f>'PQ1,2 Data'!A54</f>
        <v>NE-1</v>
      </c>
      <c r="D57" s="8">
        <f>'PQ1,2 Data'!C54</f>
        <v>338825.2</v>
      </c>
    </row>
    <row r="58">
      <c r="C58" s="6" t="str">
        <f>'PQ1,2 Data'!A55</f>
        <v>NE-2</v>
      </c>
      <c r="D58" s="8">
        <f>'PQ1,2 Data'!C55</f>
        <v>328278.6</v>
      </c>
    </row>
    <row r="59">
      <c r="C59" s="6" t="str">
        <f>'PQ1,2 Data'!A56</f>
        <v>NE-3</v>
      </c>
      <c r="D59" s="8">
        <f>'PQ1,2 Data'!C56</f>
        <v>363409.1</v>
      </c>
    </row>
    <row r="60">
      <c r="C60" s="3" t="s">
        <v>68</v>
      </c>
      <c r="D60" s="3">
        <v>350000.0</v>
      </c>
    </row>
    <row r="61">
      <c r="C61" s="6" t="str">
        <f>'PQ1,2 Data'!A58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9" t="s">
        <v>70</v>
      </c>
      <c r="D2" s="9" t="s">
        <v>70</v>
      </c>
      <c r="E2" s="10" t="s">
        <v>71</v>
      </c>
    </row>
    <row r="3">
      <c r="B3" s="3" t="s">
        <v>72</v>
      </c>
      <c r="C3" s="3" t="s">
        <v>73</v>
      </c>
      <c r="D3" s="3" t="s">
        <v>5</v>
      </c>
      <c r="E3" s="3" t="s">
        <v>74</v>
      </c>
    </row>
    <row r="4">
      <c r="B4" s="6" t="str">
        <f>'P3'!B2</f>
        <v>AZ</v>
      </c>
      <c r="C4" s="6">
        <f>'P3'!C2</f>
        <v>0.4772189</v>
      </c>
      <c r="D4" s="6">
        <f t="array" ref="D4">XLOOKUP(B4, '2.1 - Presidential Vote Share'!$C$5:$C$59, '2.1 - Presidential Vote Share'!$D$5:$D$59)</f>
        <v>0.5100993183</v>
      </c>
      <c r="E4" s="6">
        <f t="shared" ref="E4:E37" si="1">D4-C4</f>
        <v>0.03288041831</v>
      </c>
    </row>
    <row r="5">
      <c r="B5" s="6" t="str">
        <f>'P3'!B3</f>
        <v>CA</v>
      </c>
      <c r="C5" s="6">
        <f>'P3'!C3</f>
        <v>0.3238887</v>
      </c>
      <c r="D5" s="6">
        <f t="array" ref="D5">XLOOKUP(B5, '2.1 - Presidential Vote Share'!$C$5:$C$59, '2.1 - Presidential Vote Share'!$D$5:$D$59)</f>
        <v>0.3764393449</v>
      </c>
      <c r="E5" s="6">
        <f t="shared" si="1"/>
        <v>0.05255064493</v>
      </c>
    </row>
    <row r="6">
      <c r="B6" s="6" t="str">
        <f>'P3'!B4</f>
        <v>CT</v>
      </c>
      <c r="C6" s="6">
        <f>'P3'!C4</f>
        <v>0.369432</v>
      </c>
      <c r="D6" s="6">
        <f t="array" ref="D6">XLOOKUP(B6, '2.1 - Presidential Vote Share'!$C$5:$C$59, '2.1 - Presidential Vote Share'!$D$5:$D$59)</f>
        <v>0.435423141</v>
      </c>
      <c r="E6" s="6">
        <f t="shared" si="1"/>
        <v>0.06599114097</v>
      </c>
    </row>
    <row r="7">
      <c r="B7" s="6" t="str">
        <f>'P3'!B5</f>
        <v>DE</v>
      </c>
      <c r="C7" s="6">
        <f>'P3'!C5</f>
        <v>0.4112766</v>
      </c>
      <c r="D7" s="6">
        <f t="array" ref="D7">XLOOKUP(B7, '2.1 - Presidential Vote Share'!$C$5:$C$59, '2.1 - Presidential Vote Share'!$D$5:$D$59)</f>
        <v>0.4616269754</v>
      </c>
      <c r="E7" s="6">
        <f t="shared" si="1"/>
        <v>0.05035037535</v>
      </c>
    </row>
    <row r="8">
      <c r="B8" s="6" t="str">
        <f>'P3'!B6</f>
        <v>FL</v>
      </c>
      <c r="C8" s="6">
        <f>'P3'!C6</f>
        <v>0.5338118</v>
      </c>
      <c r="D8" s="6">
        <f t="array" ref="D8">XLOOKUP(B8, '2.1 - Presidential Vote Share'!$C$5:$C$59, '2.1 - Presidential Vote Share'!$D$5:$D$59)</f>
        <v>0.5315273734</v>
      </c>
      <c r="E8" s="6">
        <f t="shared" si="1"/>
        <v>-0.002284426645</v>
      </c>
    </row>
    <row r="9">
      <c r="B9" s="6" t="str">
        <f>'P3'!B7</f>
        <v>HI</v>
      </c>
      <c r="C9" s="6">
        <f>'P3'!C7</f>
        <v>0.2966176</v>
      </c>
      <c r="D9" s="6">
        <f t="array" ref="D9">XLOOKUP(B9, '2.1 - Presidential Vote Share'!$C$5:$C$59, '2.1 - Presidential Vote Share'!$D$5:$D$59)</f>
        <v>0.3755924318</v>
      </c>
      <c r="E9" s="6">
        <f t="shared" si="1"/>
        <v>0.0789748318</v>
      </c>
    </row>
    <row r="10">
      <c r="B10" s="6" t="str">
        <f>'P3'!B8</f>
        <v>IN</v>
      </c>
      <c r="C10" s="6">
        <f>'P3'!C8</f>
        <v>0.5633984</v>
      </c>
      <c r="D10" s="6">
        <f t="array" ref="D10">XLOOKUP(B10, '2.1 - Presidential Vote Share'!$C$5:$C$59, '2.1 - Presidential Vote Share'!$D$5:$D$59)</f>
        <v>0.5794661466</v>
      </c>
      <c r="E10" s="6">
        <f t="shared" si="1"/>
        <v>0.01606774664</v>
      </c>
    </row>
    <row r="11">
      <c r="B11" s="6" t="str">
        <f>'P3'!B9</f>
        <v>MA</v>
      </c>
      <c r="C11" s="6">
        <f>'P3'!C9</f>
        <v>0.3013158</v>
      </c>
      <c r="D11" s="6">
        <f t="array" ref="D11">XLOOKUP(B11, '2.1 - Presidential Vote Share'!$C$5:$C$59, '2.1 - Presidential Vote Share'!$D$5:$D$59)</f>
        <v>0.3718666819</v>
      </c>
      <c r="E11" s="6">
        <f t="shared" si="1"/>
        <v>0.07055088193</v>
      </c>
    </row>
    <row r="12">
      <c r="B12" s="6" t="str">
        <f>'P3'!B10</f>
        <v>MD</v>
      </c>
      <c r="C12" s="6">
        <f>'P3'!C10</f>
        <v>0.3100377</v>
      </c>
      <c r="D12" s="6">
        <f t="array" ref="D12">XLOOKUP(B12, '2.1 - Presidential Vote Share'!$C$5:$C$59, '2.1 - Presidential Vote Share'!$D$5:$D$59)</f>
        <v>0.3671127602</v>
      </c>
      <c r="E12" s="6">
        <f t="shared" si="1"/>
        <v>0.05707506024</v>
      </c>
    </row>
    <row r="13">
      <c r="B13" s="6" t="str">
        <f>'P3'!B11</f>
        <v>ME</v>
      </c>
      <c r="C13" s="6">
        <f>'P3'!C11</f>
        <v>0.4880395</v>
      </c>
      <c r="D13" s="6">
        <f t="array" ref="D13">XLOOKUP(B13, '2.1 - Presidential Vote Share'!$C$5:$C$59, '2.1 - Presidential Vote Share'!$D$5:$D$59)</f>
        <v>0.4896169787</v>
      </c>
      <c r="E13" s="6">
        <f t="shared" si="1"/>
        <v>0.00157747868</v>
      </c>
    </row>
    <row r="14">
      <c r="B14" s="6" t="str">
        <f>'P3'!B12</f>
        <v>MI</v>
      </c>
      <c r="C14" s="6">
        <f>'P3'!C12</f>
        <v>0.4788955</v>
      </c>
      <c r="D14" s="6">
        <f t="array" ref="D14">XLOOKUP(B14, '2.1 - Presidential Vote Share'!$C$5:$C$59, '2.1 - Presidential Vote Share'!$D$5:$D$59)</f>
        <v>0.5036345286</v>
      </c>
      <c r="E14" s="6">
        <f t="shared" si="1"/>
        <v>0.02473902865</v>
      </c>
    </row>
    <row r="15">
      <c r="B15" s="6" t="str">
        <f>'P3'!B13</f>
        <v>MN</v>
      </c>
      <c r="C15" s="6">
        <f>'P3'!C13</f>
        <v>0.4645711</v>
      </c>
      <c r="D15" s="6">
        <f t="array" ref="D15">XLOOKUP(B15, '2.1 - Presidential Vote Share'!$C$5:$C$59, '2.1 - Presidential Vote Share'!$D$5:$D$59)</f>
        <v>0.4888720181</v>
      </c>
      <c r="E15" s="6">
        <f t="shared" si="1"/>
        <v>0.02430091807</v>
      </c>
    </row>
    <row r="16">
      <c r="B16" s="6" t="str">
        <f>'P3'!B14</f>
        <v>MO</v>
      </c>
      <c r="C16" s="6">
        <f>'P3'!C14</f>
        <v>0.5982995</v>
      </c>
      <c r="D16" s="6">
        <f t="array" ref="D16">XLOOKUP(B16, '2.1 - Presidential Vote Share'!$C$5:$C$59, '2.1 - Presidential Vote Share'!$D$5:$D$59)</f>
        <v>0.5702268818</v>
      </c>
      <c r="E16" s="6">
        <f t="shared" si="1"/>
        <v>-0.0280726182</v>
      </c>
    </row>
    <row r="17">
      <c r="B17" s="6" t="str">
        <f>'P3'!B15</f>
        <v>MS</v>
      </c>
      <c r="C17" s="6">
        <f>'P3'!C15</f>
        <v>0.5832196</v>
      </c>
      <c r="D17" s="6">
        <f t="array" ref="D17">XLOOKUP(B17, '2.1 - Presidential Vote Share'!$C$5:$C$59, '2.1 - Presidential Vote Share'!$D$5:$D$59)</f>
        <v>0.5936118178</v>
      </c>
      <c r="E17" s="6">
        <f t="shared" si="1"/>
        <v>0.01039221785</v>
      </c>
    </row>
    <row r="18">
      <c r="B18" s="6" t="str">
        <f>'P3'!B16</f>
        <v>MT</v>
      </c>
      <c r="C18" s="6">
        <f>'P3'!C16</f>
        <v>0.5567127</v>
      </c>
      <c r="D18" s="6">
        <f t="array" ref="D18">XLOOKUP(B18, '2.1 - Presidential Vote Share'!$C$5:$C$59, '2.1 - Presidential Vote Share'!$D$5:$D$59)</f>
        <v>0.6058168529</v>
      </c>
      <c r="E18" s="6">
        <f t="shared" si="1"/>
        <v>0.04910415293</v>
      </c>
    </row>
    <row r="19">
      <c r="B19" s="6" t="str">
        <f>'P3'!B17</f>
        <v>ND</v>
      </c>
      <c r="C19" s="6">
        <f>'P3'!C17</f>
        <v>0.6858754</v>
      </c>
      <c r="D19" s="6">
        <f t="array" ref="D19">XLOOKUP(B19, '2.1 - Presidential Vote Share'!$C$5:$C$59, '2.1 - Presidential Vote Share'!$D$5:$D$59)</f>
        <v>0.6505444956</v>
      </c>
      <c r="E19" s="6">
        <f t="shared" si="1"/>
        <v>-0.03533090439</v>
      </c>
    </row>
    <row r="20">
      <c r="A20" s="3" t="s">
        <v>40</v>
      </c>
      <c r="B20" s="6" t="str">
        <f>'P3'!B18</f>
        <v>NE - Ricketts</v>
      </c>
      <c r="C20" s="6">
        <f>'P3'!C18</f>
        <v>0.45</v>
      </c>
      <c r="D20" s="6">
        <f t="array" ref="D20">XLOOKUP(A20, '2.1 - Presidential Vote Share'!$C$5:$C$59, '2.1 - Presidential Vote Share'!$D$5:$D$59)</f>
        <v>0.6047254738</v>
      </c>
      <c r="E20" s="6">
        <f t="shared" si="1"/>
        <v>0.1547254738</v>
      </c>
    </row>
    <row r="21">
      <c r="A21" s="3" t="s">
        <v>40</v>
      </c>
      <c r="B21" s="3" t="s">
        <v>75</v>
      </c>
      <c r="C21" s="6">
        <f>'P3'!C19</f>
        <v>0.51</v>
      </c>
      <c r="D21" s="6">
        <f t="array" ref="D21">XLOOKUP(A21, '2.1 - Presidential Vote Share'!$C$5:$C$59, '2.1 - Presidential Vote Share'!$D$5:$D$59)</f>
        <v>0.6047254738</v>
      </c>
      <c r="E21" s="6">
        <f t="shared" si="1"/>
        <v>0.09472547378</v>
      </c>
    </row>
    <row r="22">
      <c r="B22" s="6" t="str">
        <f>'P3'!B20</f>
        <v>NJ</v>
      </c>
      <c r="C22" s="6">
        <f>'P3'!C20</f>
        <v>0.3920095</v>
      </c>
      <c r="D22" s="6">
        <f t="array" ref="D22">XLOOKUP(B22, '2.1 - Presidential Vote Share'!$C$5:$C$59, '2.1 - Presidential Vote Share'!$D$5:$D$59)</f>
        <v>0.4414250828</v>
      </c>
      <c r="E22" s="6">
        <f t="shared" si="1"/>
        <v>0.04941558277</v>
      </c>
    </row>
    <row r="23">
      <c r="B23" s="6" t="str">
        <f>'P3'!B21</f>
        <v>NM</v>
      </c>
      <c r="C23" s="6">
        <f>'P3'!C21</f>
        <v>0.4107093</v>
      </c>
      <c r="D23" s="6">
        <f t="array" ref="D23">XLOOKUP(B23, '2.1 - Presidential Vote Share'!$C$5:$C$59, '2.1 - Presidential Vote Share'!$D$5:$D$59)</f>
        <v>0.4780742692</v>
      </c>
      <c r="E23" s="6">
        <f t="shared" si="1"/>
        <v>0.0673649692</v>
      </c>
    </row>
    <row r="24">
      <c r="B24" s="6" t="str">
        <f>'P3'!B22</f>
        <v>NV</v>
      </c>
      <c r="C24" s="6">
        <f>'P3'!C22</f>
        <v>0.4251378</v>
      </c>
      <c r="D24" s="6">
        <f t="array" ref="D24">XLOOKUP(B24, '2.1 - Presidential Vote Share'!$C$5:$C$59, '2.1 - Presidential Vote Share'!$D$5:$D$59)</f>
        <v>0.5064122847</v>
      </c>
      <c r="E24" s="6">
        <f t="shared" si="1"/>
        <v>0.08127448472</v>
      </c>
    </row>
    <row r="25">
      <c r="B25" s="6" t="str">
        <f>'P3'!B23</f>
        <v>NY</v>
      </c>
      <c r="C25" s="6">
        <f>'P3'!C23</f>
        <v>0.3165156</v>
      </c>
      <c r="D25" s="6">
        <f t="array" ref="D25">XLOOKUP(B25, '2.1 - Presidential Vote Share'!$C$5:$C$59, '2.1 - Presidential Vote Share'!$D$5:$D$59)</f>
        <v>0.3942256976</v>
      </c>
      <c r="E25" s="6">
        <f t="shared" si="1"/>
        <v>0.07771009758</v>
      </c>
    </row>
    <row r="26">
      <c r="B26" s="6" t="str">
        <f>'P3'!B24</f>
        <v>OH</v>
      </c>
      <c r="C26" s="6">
        <f>'P3'!C24</f>
        <v>0.4948645</v>
      </c>
      <c r="D26" s="6">
        <f t="array" ref="D26">XLOOKUP(B26, '2.1 - Presidential Vote Share'!$C$5:$C$59, '2.1 - Presidential Vote Share'!$D$5:$D$59)</f>
        <v>0.5403219363</v>
      </c>
      <c r="E26" s="6">
        <f t="shared" si="1"/>
        <v>0.04545743635</v>
      </c>
    </row>
    <row r="27">
      <c r="B27" s="6" t="str">
        <f>'P3'!B25</f>
        <v>PA</v>
      </c>
      <c r="C27" s="6">
        <f>'P3'!C25</f>
        <v>0.4595434</v>
      </c>
      <c r="D27" s="6">
        <f t="array" ref="D27">XLOOKUP(B27, '2.1 - Presidential Vote Share'!$C$5:$C$59, '2.1 - Presidential Vote Share'!$D$5:$D$59)</f>
        <v>0.5130763571</v>
      </c>
      <c r="E27" s="6">
        <f t="shared" si="1"/>
        <v>0.05353295713</v>
      </c>
    </row>
    <row r="28">
      <c r="B28" s="6" t="str">
        <f>'P3'!B26</f>
        <v>RI</v>
      </c>
      <c r="C28" s="6">
        <f>'P3'!C26</f>
        <v>0.3675778</v>
      </c>
      <c r="D28" s="6">
        <f t="array" ref="D28">XLOOKUP(B28, '2.1 - Presidential Vote Share'!$C$5:$C$59, '2.1 - Presidential Vote Share'!$D$5:$D$59)</f>
        <v>0.4062628642</v>
      </c>
      <c r="E28" s="6">
        <f t="shared" si="1"/>
        <v>0.03868506424</v>
      </c>
    </row>
    <row r="29">
      <c r="B29" s="6" t="str">
        <f>'P3'!B27</f>
        <v>TN</v>
      </c>
      <c r="C29" s="6">
        <f>'P3'!C27</f>
        <v>0.6226366</v>
      </c>
      <c r="D29" s="6">
        <f t="array" ref="D29">XLOOKUP(B29, '2.1 - Presidential Vote Share'!$C$5:$C$59, '2.1 - Presidential Vote Share'!$D$5:$D$59)</f>
        <v>0.6048619909</v>
      </c>
      <c r="E29" s="6">
        <f t="shared" si="1"/>
        <v>-0.01777460915</v>
      </c>
    </row>
    <row r="30">
      <c r="B30" s="6" t="str">
        <f>'P3'!B28</f>
        <v>TX</v>
      </c>
      <c r="C30" s="6">
        <f>'P3'!C28</f>
        <v>0.5115064</v>
      </c>
      <c r="D30" s="6">
        <f t="array" ref="D30">XLOOKUP(B30, '2.1 - Presidential Vote Share'!$C$5:$C$59, '2.1 - Presidential Vote Share'!$D$5:$D$59)</f>
        <v>0.524820036</v>
      </c>
      <c r="E30" s="6">
        <f t="shared" si="1"/>
        <v>0.013313636</v>
      </c>
    </row>
    <row r="31">
      <c r="B31" s="6" t="str">
        <f>'P3'!B29</f>
        <v>UT</v>
      </c>
      <c r="C31" s="6">
        <f>'P3'!C29</f>
        <v>0.5754674</v>
      </c>
      <c r="D31" s="6">
        <f t="array" ref="D31">XLOOKUP(B31, '2.1 - Presidential Vote Share'!$C$5:$C$59, '2.1 - Presidential Vote Share'!$D$5:$D$59)</f>
        <v>0.5836449549</v>
      </c>
      <c r="E31" s="6">
        <f t="shared" si="1"/>
        <v>0.008177554869</v>
      </c>
    </row>
    <row r="32">
      <c r="B32" s="6" t="str">
        <f>'P3'!B30</f>
        <v>VA</v>
      </c>
      <c r="C32" s="6">
        <f>'P3'!C30</f>
        <v>0.3992909</v>
      </c>
      <c r="D32" s="6">
        <f t="array" ref="D32">XLOOKUP(B32, '2.1 - Presidential Vote Share'!$C$5:$C$59, '2.1 - Presidential Vote Share'!$D$5:$D$59)</f>
        <v>0.4744539406</v>
      </c>
      <c r="E32" s="6">
        <f t="shared" si="1"/>
        <v>0.07516304064</v>
      </c>
    </row>
    <row r="33">
      <c r="B33" s="6" t="str">
        <f>'P3'!B31</f>
        <v>VT</v>
      </c>
      <c r="C33" s="6">
        <f>'P3'!C31</f>
        <v>0.3601814</v>
      </c>
      <c r="D33" s="6">
        <f t="array" ref="D33">XLOOKUP(B33, '2.1 - Presidential Vote Share'!$C$5:$C$59, '2.1 - Presidential Vote Share'!$D$5:$D$59)</f>
        <v>0.3732354977</v>
      </c>
      <c r="E33" s="6">
        <f t="shared" si="1"/>
        <v>0.01305409767</v>
      </c>
    </row>
    <row r="34">
      <c r="B34" s="6" t="str">
        <f>'P3'!B32</f>
        <v>WA</v>
      </c>
      <c r="C34" s="6">
        <f>'P3'!C32</f>
        <v>0.3702657</v>
      </c>
      <c r="D34" s="6">
        <f t="array" ref="D34">XLOOKUP(B34, '2.1 - Presidential Vote Share'!$C$5:$C$59, '2.1 - Presidential Vote Share'!$D$5:$D$59)</f>
        <v>0.4415460383</v>
      </c>
      <c r="E34" s="6">
        <f t="shared" si="1"/>
        <v>0.07128033834</v>
      </c>
    </row>
    <row r="35">
      <c r="B35" s="6" t="str">
        <f>'P3'!B33</f>
        <v>WI</v>
      </c>
      <c r="C35" s="6">
        <f>'P3'!C33</f>
        <v>0.4578779</v>
      </c>
      <c r="D35" s="6">
        <f t="array" ref="D35">XLOOKUP(B35, '2.1 - Presidential Vote Share'!$C$5:$C$59, '2.1 - Presidential Vote Share'!$D$5:$D$59)</f>
        <v>0.5098301596</v>
      </c>
      <c r="E35" s="6">
        <f t="shared" si="1"/>
        <v>0.05195225961</v>
      </c>
    </row>
    <row r="36">
      <c r="B36" s="6" t="str">
        <f>'P3'!B34</f>
        <v>WV</v>
      </c>
      <c r="C36" s="6">
        <f>'P3'!C34</f>
        <v>0.6945581</v>
      </c>
      <c r="D36" s="6">
        <f t="array" ref="D36">XLOOKUP(B36, '2.1 - Presidential Vote Share'!$C$5:$C$59, '2.1 - Presidential Vote Share'!$D$5:$D$59)</f>
        <v>0.6537892111</v>
      </c>
      <c r="E36" s="6">
        <f t="shared" si="1"/>
        <v>-0.04076888885</v>
      </c>
    </row>
    <row r="37">
      <c r="B37" s="6" t="str">
        <f>'P3'!B35</f>
        <v>WY</v>
      </c>
      <c r="C37" s="6">
        <f>'P3'!C35</f>
        <v>0.7449022</v>
      </c>
      <c r="D37" s="6">
        <f t="array" ref="D37">XLOOKUP(B37, '2.1 - Presidential Vote Share'!$C$5:$C$59, '2.1 - Presidential Vote Share'!$D$5:$D$59)</f>
        <v>0.7627534109</v>
      </c>
      <c r="E37" s="6">
        <f t="shared" si="1"/>
        <v>0.0178512109</v>
      </c>
    </row>
    <row r="38">
      <c r="B38" s="6" t="str">
        <f>'P3'!B36</f>
        <v/>
      </c>
    </row>
    <row r="39">
      <c r="B39" s="6" t="str">
        <f>'P3'!B37</f>
        <v/>
      </c>
    </row>
    <row r="40">
      <c r="B40" s="6" t="str">
        <f>'P3'!B38</f>
        <v/>
      </c>
    </row>
    <row r="41">
      <c r="B41" s="6" t="str">
        <f>'P3'!B39</f>
        <v/>
      </c>
    </row>
    <row r="42">
      <c r="B42" s="6" t="str">
        <f>'P3'!B40</f>
        <v/>
      </c>
    </row>
    <row r="43">
      <c r="B43" s="6" t="str">
        <f>'P3'!B41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hidden="1" min="3" max="3" width="14.43"/>
  </cols>
  <sheetData>
    <row r="1">
      <c r="C1" s="8"/>
    </row>
    <row r="2">
      <c r="C2" s="8"/>
    </row>
    <row r="3">
      <c r="B3" s="3" t="s">
        <v>4</v>
      </c>
      <c r="D3" s="11" t="s">
        <v>69</v>
      </c>
    </row>
    <row r="4">
      <c r="B4" s="12" t="str">
        <f>'P3'!E2</f>
        <v>AZ</v>
      </c>
      <c r="C4" s="13">
        <f>'P3'!F2</f>
        <v>3732982.4</v>
      </c>
      <c r="D4" s="6">
        <f t="shared" ref="D4:D37" si="1">C4*0.92</f>
        <v>3434343.808</v>
      </c>
    </row>
    <row r="5">
      <c r="B5" s="12" t="str">
        <f>'P3'!E3</f>
        <v>CA</v>
      </c>
      <c r="C5" s="13">
        <f>'P3'!F3</f>
        <v>18639450.5</v>
      </c>
      <c r="D5" s="6">
        <f t="shared" si="1"/>
        <v>17148294.46</v>
      </c>
    </row>
    <row r="6">
      <c r="B6" s="12" t="str">
        <f>'P3'!E4</f>
        <v>CT</v>
      </c>
      <c r="C6" s="13">
        <f>'P3'!F4</f>
        <v>2116422.3</v>
      </c>
      <c r="D6" s="6">
        <f t="shared" si="1"/>
        <v>1947108.516</v>
      </c>
    </row>
    <row r="7">
      <c r="B7" s="12" t="str">
        <f>'P3'!E5</f>
        <v>DE</v>
      </c>
      <c r="C7" s="13">
        <f>'P3'!F5</f>
        <v>720390.2</v>
      </c>
      <c r="D7" s="6">
        <f t="shared" si="1"/>
        <v>662758.984</v>
      </c>
    </row>
    <row r="8">
      <c r="B8" s="12" t="str">
        <f>'P3'!E6</f>
        <v>FL</v>
      </c>
      <c r="C8" s="13">
        <f>'P3'!F6</f>
        <v>11903310.5</v>
      </c>
      <c r="D8" s="6">
        <f t="shared" si="1"/>
        <v>10951045.66</v>
      </c>
    </row>
    <row r="9">
      <c r="B9" s="12" t="str">
        <f>'P3'!E7</f>
        <v>HI</v>
      </c>
      <c r="C9" s="13">
        <f>'P3'!F7</f>
        <v>833377.9</v>
      </c>
      <c r="D9" s="6">
        <f t="shared" si="1"/>
        <v>766707.668</v>
      </c>
    </row>
    <row r="10">
      <c r="B10" s="12" t="str">
        <f>'P3'!E8</f>
        <v>IN</v>
      </c>
      <c r="C10" s="13">
        <f>'P3'!F8</f>
        <v>3301565.5</v>
      </c>
      <c r="D10" s="6">
        <f t="shared" si="1"/>
        <v>3037440.26</v>
      </c>
    </row>
    <row r="11">
      <c r="B11" s="12" t="str">
        <f>'P3'!E9</f>
        <v>MA</v>
      </c>
      <c r="C11" s="13">
        <f>'P3'!F9</f>
        <v>4005893.5</v>
      </c>
      <c r="D11" s="6">
        <f t="shared" si="1"/>
        <v>3685422.02</v>
      </c>
    </row>
    <row r="12">
      <c r="B12" s="12" t="str">
        <f>'P3'!E10</f>
        <v>MD</v>
      </c>
      <c r="C12" s="13">
        <f>'P3'!F10</f>
        <v>3283520.8</v>
      </c>
      <c r="D12" s="6">
        <f t="shared" si="1"/>
        <v>3020839.136</v>
      </c>
    </row>
    <row r="13">
      <c r="B13" s="12" t="str">
        <f>'P3'!E11</f>
        <v>ME</v>
      </c>
      <c r="C13" s="13">
        <f>'P3'!F11</f>
        <v>1107318.9</v>
      </c>
      <c r="D13" s="6">
        <f t="shared" si="1"/>
        <v>1018733.388</v>
      </c>
    </row>
    <row r="14">
      <c r="B14" s="12" t="str">
        <f>'P3'!E12</f>
        <v>MI</v>
      </c>
      <c r="C14" s="13">
        <f>'P3'!F12</f>
        <v>6014731.3</v>
      </c>
      <c r="D14" s="6">
        <f t="shared" si="1"/>
        <v>5533552.796</v>
      </c>
    </row>
    <row r="15">
      <c r="B15" s="12" t="str">
        <f>'P3'!E13</f>
        <v>MN</v>
      </c>
      <c r="C15" s="13">
        <f>'P3'!F13</f>
        <v>3572907</v>
      </c>
      <c r="D15" s="6">
        <f t="shared" si="1"/>
        <v>3287074.44</v>
      </c>
    </row>
    <row r="16">
      <c r="B16" s="12" t="str">
        <f>'P3'!E14</f>
        <v>MO</v>
      </c>
      <c r="C16" s="13">
        <f>'P3'!F14</f>
        <v>3276704.3</v>
      </c>
      <c r="D16" s="6">
        <f t="shared" si="1"/>
        <v>3014567.956</v>
      </c>
    </row>
    <row r="17">
      <c r="B17" s="12" t="str">
        <f>'P3'!E15</f>
        <v>MS</v>
      </c>
      <c r="C17" s="13">
        <f>'P3'!F15</f>
        <v>1429592.2</v>
      </c>
      <c r="D17" s="6">
        <f t="shared" si="1"/>
        <v>1315224.824</v>
      </c>
    </row>
    <row r="18">
      <c r="B18" s="12" t="str">
        <f>'P3'!E16</f>
        <v>MT</v>
      </c>
      <c r="C18" s="13">
        <f>'P3'!F16</f>
        <v>856729.8</v>
      </c>
      <c r="D18" s="6">
        <f t="shared" si="1"/>
        <v>788191.416</v>
      </c>
    </row>
    <row r="19">
      <c r="B19" s="12" t="str">
        <f>'P3'!E17</f>
        <v>ND</v>
      </c>
      <c r="C19" s="13">
        <f>'P3'!F17</f>
        <v>412115.4</v>
      </c>
      <c r="D19" s="6">
        <f t="shared" si="1"/>
        <v>379146.168</v>
      </c>
    </row>
    <row r="20">
      <c r="B20" s="12" t="str">
        <f>'P3'!E18</f>
        <v>NE - Ricketts</v>
      </c>
      <c r="C20" s="13">
        <f>'P3'!F18</f>
        <v>1045212.1</v>
      </c>
      <c r="D20" s="6">
        <f t="shared" si="1"/>
        <v>961595.132</v>
      </c>
    </row>
    <row r="21">
      <c r="B21" s="12" t="str">
        <f>'P3'!E19</f>
        <v>NE - Fischer</v>
      </c>
      <c r="C21" s="13">
        <f>'P3'!F19</f>
        <v>1045212.1</v>
      </c>
      <c r="D21" s="6">
        <f t="shared" si="1"/>
        <v>961595.132</v>
      </c>
    </row>
    <row r="22">
      <c r="B22" s="12" t="str">
        <f>'P3'!E20</f>
        <v>NJ</v>
      </c>
      <c r="C22" s="13">
        <f>'P3'!F20</f>
        <v>4924378.5</v>
      </c>
      <c r="D22" s="6">
        <f t="shared" si="1"/>
        <v>4530428.22</v>
      </c>
    </row>
    <row r="23">
      <c r="B23" s="12" t="str">
        <f>'P3'!E21</f>
        <v>NM</v>
      </c>
      <c r="C23" s="13">
        <f>'P3'!F21</f>
        <v>1181725.3</v>
      </c>
      <c r="D23" s="6">
        <f t="shared" si="1"/>
        <v>1087187.276</v>
      </c>
    </row>
    <row r="24">
      <c r="B24" s="12" t="str">
        <f>'P3'!E22</f>
        <v>NV</v>
      </c>
      <c r="C24" s="13">
        <f>'P3'!F22</f>
        <v>1622486.6</v>
      </c>
      <c r="D24" s="6">
        <f t="shared" si="1"/>
        <v>1492687.672</v>
      </c>
    </row>
    <row r="25">
      <c r="B25" s="12" t="str">
        <f>'P3'!E23</f>
        <v>NY</v>
      </c>
      <c r="C25" s="13">
        <f>'P3'!F23</f>
        <v>9311925.7</v>
      </c>
      <c r="D25" s="6">
        <f t="shared" si="1"/>
        <v>8566971.644</v>
      </c>
    </row>
    <row r="26">
      <c r="B26" s="12" t="str">
        <f>'P3'!E24</f>
        <v>OH</v>
      </c>
      <c r="C26" s="13">
        <f>'P3'!F24</f>
        <v>6460980.7</v>
      </c>
      <c r="D26" s="6">
        <f t="shared" si="1"/>
        <v>5944102.244</v>
      </c>
    </row>
    <row r="27">
      <c r="B27" s="12" t="str">
        <f>'P3'!E25</f>
        <v>PA</v>
      </c>
      <c r="C27" s="13">
        <f>'P3'!F25</f>
        <v>7553173.5</v>
      </c>
      <c r="D27" s="6">
        <f t="shared" si="1"/>
        <v>6948919.62</v>
      </c>
    </row>
    <row r="28">
      <c r="B28" s="12" t="str">
        <f>'P3'!E26</f>
        <v>RI</v>
      </c>
      <c r="C28" s="13">
        <f>'P3'!F26</f>
        <v>736519.7</v>
      </c>
      <c r="D28" s="6">
        <f t="shared" si="1"/>
        <v>677598.124</v>
      </c>
    </row>
    <row r="29">
      <c r="B29" s="12" t="str">
        <f>'P3'!E27</f>
        <v>TN</v>
      </c>
      <c r="C29" s="13">
        <f>'P3'!F27</f>
        <v>3280908.3</v>
      </c>
      <c r="D29" s="6">
        <f t="shared" si="1"/>
        <v>3018435.636</v>
      </c>
    </row>
    <row r="30">
      <c r="B30" s="12" t="str">
        <f>'P3'!E28</f>
        <v>TX</v>
      </c>
      <c r="C30" s="13">
        <f>'P3'!F28</f>
        <v>11954874</v>
      </c>
      <c r="D30" s="6">
        <f t="shared" si="1"/>
        <v>10998484.08</v>
      </c>
    </row>
    <row r="31">
      <c r="B31" s="12" t="str">
        <f>'P3'!E29</f>
        <v>UT</v>
      </c>
      <c r="C31" s="13">
        <f>'P3'!F29</f>
        <v>1534042.1</v>
      </c>
      <c r="D31" s="6">
        <f t="shared" si="1"/>
        <v>1411318.732</v>
      </c>
    </row>
    <row r="32">
      <c r="B32" s="12" t="str">
        <f>'P3'!E30</f>
        <v>VA</v>
      </c>
      <c r="C32" s="13">
        <f>'P3'!F30</f>
        <v>4793592.7</v>
      </c>
      <c r="D32" s="6">
        <f t="shared" si="1"/>
        <v>4410105.284</v>
      </c>
    </row>
    <row r="33">
      <c r="B33" s="12" t="str">
        <f>'P3'!E31</f>
        <v>VT</v>
      </c>
      <c r="C33" s="13">
        <f>'P3'!F31</f>
        <v>609429.9</v>
      </c>
      <c r="D33" s="6">
        <f t="shared" si="1"/>
        <v>560675.508</v>
      </c>
    </row>
    <row r="34">
      <c r="B34" s="12" t="str">
        <f>'P3'!E32</f>
        <v>WA</v>
      </c>
      <c r="C34" s="13">
        <f>'P3'!F32</f>
        <v>4443060</v>
      </c>
      <c r="D34" s="6">
        <f t="shared" si="1"/>
        <v>4087615.2</v>
      </c>
    </row>
    <row r="35">
      <c r="B35" s="12" t="str">
        <f>'P3'!E33</f>
        <v>WI</v>
      </c>
      <c r="C35" s="13">
        <f>'P3'!F33</f>
        <v>3677782.2</v>
      </c>
      <c r="D35" s="6">
        <f t="shared" si="1"/>
        <v>3383559.624</v>
      </c>
    </row>
    <row r="36">
      <c r="B36" s="12" t="str">
        <f>'P3'!E34</f>
        <v>WV</v>
      </c>
      <c r="C36" s="13">
        <f>'P3'!F34</f>
        <v>1036891.3</v>
      </c>
      <c r="D36" s="6">
        <f t="shared" si="1"/>
        <v>953939.996</v>
      </c>
    </row>
    <row r="37">
      <c r="B37" s="12" t="str">
        <f>'P3'!E35</f>
        <v>WY</v>
      </c>
      <c r="C37" s="13">
        <f>'P3'!F35</f>
        <v>375870.7</v>
      </c>
      <c r="D37" s="6">
        <f t="shared" si="1"/>
        <v>345801.044</v>
      </c>
    </row>
    <row r="38">
      <c r="B38" s="12" t="str">
        <f>'P3'!E36</f>
        <v/>
      </c>
      <c r="C38" s="13" t="str">
        <f>'P3'!F36</f>
        <v/>
      </c>
    </row>
    <row r="39">
      <c r="B39" s="12" t="str">
        <f>'P3'!E37</f>
        <v/>
      </c>
      <c r="C39" s="8"/>
    </row>
    <row r="40">
      <c r="B40" s="12" t="str">
        <f>'P3'!E38</f>
        <v/>
      </c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76</v>
      </c>
      <c r="B1" s="2" t="s">
        <v>77</v>
      </c>
      <c r="C1" s="2" t="s">
        <v>78</v>
      </c>
      <c r="D1" s="3" t="s">
        <v>79</v>
      </c>
    </row>
    <row r="2">
      <c r="A2" s="4" t="s">
        <v>80</v>
      </c>
      <c r="B2" s="5">
        <v>0.488720474621459</v>
      </c>
      <c r="C2" s="5">
        <v>0.564059754714961</v>
      </c>
      <c r="D2" s="6">
        <f t="shared" ref="D2:D436" si="1">C2-B2</f>
        <v>0.07533928009</v>
      </c>
    </row>
    <row r="3">
      <c r="A3" s="4" t="s">
        <v>81</v>
      </c>
      <c r="B3" s="5">
        <v>0.663610494325338</v>
      </c>
      <c r="C3" s="5">
        <v>0.618359643338281</v>
      </c>
      <c r="D3" s="6">
        <f t="shared" si="1"/>
        <v>-0.04525085099</v>
      </c>
    </row>
    <row r="4">
      <c r="A4" s="4" t="s">
        <v>82</v>
      </c>
      <c r="B4" s="5">
        <v>0.617036377292214</v>
      </c>
      <c r="C4" s="5">
        <v>0.737323889165821</v>
      </c>
      <c r="D4" s="6">
        <f t="shared" si="1"/>
        <v>0.1202875119</v>
      </c>
    </row>
    <row r="5">
      <c r="A5" s="4" t="s">
        <v>83</v>
      </c>
      <c r="B5" s="5">
        <v>0.878733043529988</v>
      </c>
      <c r="C5" s="5">
        <v>0.651167413447992</v>
      </c>
      <c r="D5" s="6">
        <f t="shared" si="1"/>
        <v>-0.2275656301</v>
      </c>
    </row>
    <row r="6">
      <c r="A6" s="4" t="s">
        <v>84</v>
      </c>
      <c r="B6" s="5">
        <v>0.996754150309582</v>
      </c>
      <c r="C6" s="5">
        <v>0.762558289615981</v>
      </c>
      <c r="D6" s="6">
        <f t="shared" si="1"/>
        <v>-0.2341958607</v>
      </c>
    </row>
    <row r="7">
      <c r="A7" s="4" t="s">
        <v>85</v>
      </c>
      <c r="B7" s="5">
        <v>0.856282321854209</v>
      </c>
      <c r="C7" s="5">
        <v>0.628532284966721</v>
      </c>
      <c r="D7" s="6">
        <f t="shared" si="1"/>
        <v>-0.2277500369</v>
      </c>
    </row>
    <row r="8">
      <c r="A8" s="4" t="s">
        <v>86</v>
      </c>
      <c r="B8" s="5">
        <v>0.67480420498344</v>
      </c>
      <c r="C8" s="5">
        <v>0.627167922703663</v>
      </c>
      <c r="D8" s="6">
        <f t="shared" si="1"/>
        <v>-0.04763628228</v>
      </c>
    </row>
    <row r="9">
      <c r="A9" s="4" t="s">
        <v>87</v>
      </c>
      <c r="B9" s="5">
        <v>0.31074759611787</v>
      </c>
      <c r="C9" s="5">
        <v>0.371811040176787</v>
      </c>
      <c r="D9" s="6">
        <f t="shared" si="1"/>
        <v>0.06106344406</v>
      </c>
    </row>
    <row r="10">
      <c r="A10" s="4" t="s">
        <v>88</v>
      </c>
      <c r="B10" s="5">
        <v>0.71356900049236</v>
      </c>
      <c r="C10" s="5">
        <v>0.721341795277663</v>
      </c>
      <c r="D10" s="6">
        <f t="shared" si="1"/>
        <v>0.007772794785</v>
      </c>
    </row>
    <row r="11">
      <c r="A11" s="4" t="s">
        <v>89</v>
      </c>
      <c r="B11" s="5">
        <v>0.602627259997098</v>
      </c>
      <c r="C11" s="5">
        <v>0.568880572039273</v>
      </c>
      <c r="D11" s="6">
        <f t="shared" si="1"/>
        <v>-0.03374668796</v>
      </c>
    </row>
    <row r="12">
      <c r="A12" s="4" t="s">
        <v>90</v>
      </c>
      <c r="B12" s="5">
        <v>0.646214570529528</v>
      </c>
      <c r="C12" s="5">
        <v>0.621763328088034</v>
      </c>
      <c r="D12" s="6">
        <f t="shared" si="1"/>
        <v>-0.02445124244</v>
      </c>
    </row>
    <row r="13">
      <c r="A13" s="4" t="s">
        <v>91</v>
      </c>
      <c r="B13" s="5">
        <v>0.692660349557743</v>
      </c>
      <c r="C13" s="5">
        <v>0.686427124013532</v>
      </c>
      <c r="D13" s="6">
        <f t="shared" si="1"/>
        <v>-0.006233225544</v>
      </c>
    </row>
    <row r="14">
      <c r="A14" s="4" t="s">
        <v>92</v>
      </c>
      <c r="B14" s="5">
        <v>0.559576905111182</v>
      </c>
      <c r="C14" s="5">
        <v>0.513927189335241</v>
      </c>
      <c r="D14" s="6">
        <f t="shared" si="1"/>
        <v>-0.04564971578</v>
      </c>
    </row>
    <row r="15">
      <c r="A15" s="4" t="s">
        <v>93</v>
      </c>
      <c r="B15" s="5">
        <v>0.596071310431428</v>
      </c>
      <c r="C15" s="5">
        <v>0.557658426483165</v>
      </c>
      <c r="D15" s="6">
        <f t="shared" si="1"/>
        <v>-0.03841288395</v>
      </c>
    </row>
    <row r="16">
      <c r="A16" s="4" t="s">
        <v>94</v>
      </c>
      <c r="B16" s="5">
        <v>0.267920075008247</v>
      </c>
      <c r="C16" s="5">
        <v>0.21356133151445</v>
      </c>
      <c r="D16" s="6">
        <f t="shared" si="1"/>
        <v>-0.05435874349</v>
      </c>
    </row>
    <row r="17">
      <c r="A17" s="4" t="s">
        <v>95</v>
      </c>
      <c r="B17" s="5">
        <v>0.416200252253437</v>
      </c>
      <c r="C17" s="5">
        <v>0.478279016555575</v>
      </c>
      <c r="D17" s="6">
        <f t="shared" si="1"/>
        <v>0.0620787643</v>
      </c>
    </row>
    <row r="18">
      <c r="A18" s="4" t="s">
        <v>96</v>
      </c>
      <c r="B18" s="5">
        <v>0.618711396142915</v>
      </c>
      <c r="C18" s="5">
        <v>0.570918187665794</v>
      </c>
      <c r="D18" s="6">
        <f t="shared" si="1"/>
        <v>-0.04779320848</v>
      </c>
    </row>
    <row r="19">
      <c r="A19" s="4" t="s">
        <v>97</v>
      </c>
      <c r="B19" s="5">
        <v>0.582030158639199</v>
      </c>
      <c r="C19" s="5">
        <v>0.544959198572242</v>
      </c>
      <c r="D19" s="6">
        <f t="shared" si="1"/>
        <v>-0.03707096007</v>
      </c>
    </row>
    <row r="20">
      <c r="A20" s="4" t="s">
        <v>98</v>
      </c>
      <c r="B20" s="5">
        <v>0.310894496089472</v>
      </c>
      <c r="C20" s="5">
        <v>0.348980209794392</v>
      </c>
      <c r="D20" s="6">
        <f t="shared" si="1"/>
        <v>0.0380857137</v>
      </c>
    </row>
    <row r="21">
      <c r="A21" s="4" t="s">
        <v>99</v>
      </c>
      <c r="B21" s="5">
        <v>0.580307805506076</v>
      </c>
      <c r="C21" s="5">
        <v>0.578460816720943</v>
      </c>
      <c r="D21" s="6">
        <f t="shared" si="1"/>
        <v>-0.001846988785</v>
      </c>
    </row>
    <row r="22">
      <c r="A22" s="4" t="s">
        <v>100</v>
      </c>
      <c r="B22" s="5">
        <v>0.665772613886865</v>
      </c>
      <c r="C22" s="5">
        <v>0.632896551507684</v>
      </c>
      <c r="D22" s="6">
        <f t="shared" si="1"/>
        <v>-0.03287606238</v>
      </c>
    </row>
    <row r="23">
      <c r="A23" s="4" t="s">
        <v>101</v>
      </c>
      <c r="B23" s="5">
        <v>0.63191391116398</v>
      </c>
      <c r="C23" s="5">
        <v>0.599144422012085</v>
      </c>
      <c r="D23" s="6">
        <f t="shared" si="1"/>
        <v>-0.03276948915</v>
      </c>
    </row>
    <row r="24">
      <c r="A24" s="4" t="s">
        <v>102</v>
      </c>
      <c r="B24" s="5">
        <v>0.292048728205128</v>
      </c>
      <c r="C24" s="5">
        <v>0.344155216546695</v>
      </c>
      <c r="D24" s="6">
        <f t="shared" si="1"/>
        <v>0.05210648834</v>
      </c>
    </row>
    <row r="25">
      <c r="A25" s="4" t="s">
        <v>103</v>
      </c>
      <c r="B25" s="5">
        <v>0.141569360552493</v>
      </c>
      <c r="C25" s="5">
        <v>0.183792429139141</v>
      </c>
      <c r="D25" s="6">
        <f t="shared" si="1"/>
        <v>0.04222306859</v>
      </c>
    </row>
    <row r="26">
      <c r="A26" s="4" t="s">
        <v>104</v>
      </c>
      <c r="B26" s="5">
        <v>0.157768690140487</v>
      </c>
      <c r="C26" s="5">
        <v>0.120943025534971</v>
      </c>
      <c r="D26" s="6">
        <f t="shared" si="1"/>
        <v>-0.03682566461</v>
      </c>
    </row>
    <row r="27">
      <c r="A27" s="4" t="s">
        <v>105</v>
      </c>
      <c r="B27" s="5">
        <v>0.473975879683423</v>
      </c>
      <c r="C27" s="5">
        <v>0.440132878801383</v>
      </c>
      <c r="D27" s="6">
        <f t="shared" si="1"/>
        <v>-0.03384300088</v>
      </c>
    </row>
    <row r="28">
      <c r="A28" s="4" t="s">
        <v>106</v>
      </c>
      <c r="B28" s="5">
        <v>0.246297887070429</v>
      </c>
      <c r="C28" s="5">
        <v>0.29784888262692</v>
      </c>
      <c r="D28" s="6">
        <f t="shared" si="1"/>
        <v>0.05155099556</v>
      </c>
    </row>
    <row r="29">
      <c r="A29" s="4" t="s">
        <v>107</v>
      </c>
      <c r="B29" s="5">
        <v>0.206710823192473</v>
      </c>
      <c r="C29" s="5">
        <v>0.253799747446138</v>
      </c>
      <c r="D29" s="6">
        <f t="shared" si="1"/>
        <v>0.04708892425</v>
      </c>
    </row>
    <row r="30">
      <c r="A30" s="4" t="s">
        <v>108</v>
      </c>
      <c r="B30" s="5">
        <v>0.273496807755357</v>
      </c>
      <c r="C30" s="5">
        <v>0.273004022369904</v>
      </c>
      <c r="D30" s="6">
        <f t="shared" si="1"/>
        <v>-0.0004927853855</v>
      </c>
    </row>
    <row r="31">
      <c r="A31" s="4" t="s">
        <v>109</v>
      </c>
      <c r="B31" s="5">
        <v>0.224065706130706</v>
      </c>
      <c r="C31" s="5">
        <v>0.274160713549533</v>
      </c>
      <c r="D31" s="6">
        <f t="shared" si="1"/>
        <v>0.05009500742</v>
      </c>
    </row>
    <row r="32">
      <c r="A32" s="4" t="s">
        <v>110</v>
      </c>
      <c r="B32" s="5">
        <v>0.243503041025559</v>
      </c>
      <c r="C32" s="5">
        <v>0.288020675899854</v>
      </c>
      <c r="D32" s="6">
        <f t="shared" si="1"/>
        <v>0.04451763487</v>
      </c>
    </row>
    <row r="33">
      <c r="A33" s="4" t="s">
        <v>111</v>
      </c>
      <c r="B33" s="5">
        <v>0.294456041594203</v>
      </c>
      <c r="C33" s="5">
        <v>0.35760395802772</v>
      </c>
      <c r="D33" s="6">
        <f t="shared" si="1"/>
        <v>0.06314791643</v>
      </c>
    </row>
    <row r="34">
      <c r="A34" s="4" t="s">
        <v>112</v>
      </c>
      <c r="B34" s="5">
        <v>0.273643742521964</v>
      </c>
      <c r="C34" s="5">
        <v>0.327026941493296</v>
      </c>
      <c r="D34" s="6">
        <f t="shared" si="1"/>
        <v>0.05338319897</v>
      </c>
    </row>
    <row r="35">
      <c r="A35" s="4" t="s">
        <v>113</v>
      </c>
      <c r="B35" s="5">
        <v>0.839156068825169</v>
      </c>
      <c r="C35" s="5">
        <v>0.615943663130169</v>
      </c>
      <c r="D35" s="6">
        <f t="shared" si="1"/>
        <v>-0.2232124057</v>
      </c>
    </row>
    <row r="36">
      <c r="A36" s="4" t="s">
        <v>114</v>
      </c>
      <c r="B36" s="5">
        <v>0.342553746821323</v>
      </c>
      <c r="C36" s="5">
        <v>0.390536148872329</v>
      </c>
      <c r="D36" s="6">
        <f t="shared" si="1"/>
        <v>0.04798240205</v>
      </c>
    </row>
    <row r="37">
      <c r="A37" s="4" t="s">
        <v>115</v>
      </c>
      <c r="B37" s="5">
        <v>0.46215767881098</v>
      </c>
      <c r="C37" s="5">
        <v>0.416935529076175</v>
      </c>
      <c r="D37" s="6">
        <f t="shared" si="1"/>
        <v>-0.04522214973</v>
      </c>
    </row>
    <row r="38">
      <c r="A38" s="4" t="s">
        <v>116</v>
      </c>
      <c r="B38" s="5">
        <v>0.58171942226202</v>
      </c>
      <c r="C38" s="5">
        <v>0.572441846421625</v>
      </c>
      <c r="D38" s="6">
        <f t="shared" si="1"/>
        <v>-0.00927757584</v>
      </c>
    </row>
    <row r="39">
      <c r="A39" s="4" t="s">
        <v>117</v>
      </c>
      <c r="B39" s="5">
        <v>0.344501380635506</v>
      </c>
      <c r="C39" s="5">
        <v>0.400732619690802</v>
      </c>
      <c r="D39" s="6">
        <f t="shared" si="1"/>
        <v>0.05623123906</v>
      </c>
    </row>
    <row r="40">
      <c r="A40" s="4" t="s">
        <v>118</v>
      </c>
      <c r="B40" s="5">
        <v>0.380571549416948</v>
      </c>
      <c r="C40" s="5">
        <v>0.441342874492815</v>
      </c>
      <c r="D40" s="6">
        <f t="shared" si="1"/>
        <v>0.06077132508</v>
      </c>
    </row>
    <row r="41">
      <c r="A41" s="4" t="s">
        <v>119</v>
      </c>
      <c r="B41" s="5">
        <v>0.375394206679806</v>
      </c>
      <c r="C41" s="5">
        <v>0.436437299778315</v>
      </c>
      <c r="D41" s="6">
        <f t="shared" si="1"/>
        <v>0.0610430931</v>
      </c>
    </row>
    <row r="42">
      <c r="A42" s="4" t="s">
        <v>120</v>
      </c>
      <c r="B42" s="5">
        <v>0.482994649748931</v>
      </c>
      <c r="C42" s="5">
        <v>0.451804547652871</v>
      </c>
      <c r="D42" s="6">
        <f t="shared" si="1"/>
        <v>-0.0311901021</v>
      </c>
    </row>
    <row r="43">
      <c r="A43" s="4" t="s">
        <v>121</v>
      </c>
      <c r="B43" s="5">
        <v>0.306035253870451</v>
      </c>
      <c r="C43" s="5">
        <v>0.367101277746214</v>
      </c>
      <c r="D43" s="6">
        <f t="shared" si="1"/>
        <v>0.06106602388</v>
      </c>
    </row>
    <row r="44">
      <c r="A44" s="4" t="s">
        <v>122</v>
      </c>
      <c r="B44" s="5">
        <v>0.259232841409633</v>
      </c>
      <c r="C44" s="5">
        <v>0.238585376323153</v>
      </c>
      <c r="D44" s="6">
        <f t="shared" si="1"/>
        <v>-0.02064746509</v>
      </c>
    </row>
    <row r="45">
      <c r="A45" s="4" t="s">
        <v>123</v>
      </c>
      <c r="B45" s="5">
        <v>0.577752608152885</v>
      </c>
      <c r="C45" s="5">
        <v>0.530211788664208</v>
      </c>
      <c r="D45" s="6">
        <f t="shared" si="1"/>
        <v>-0.04754081949</v>
      </c>
    </row>
    <row r="46">
      <c r="A46" s="4" t="s">
        <v>124</v>
      </c>
      <c r="B46" s="5">
        <v>0.30286158744829</v>
      </c>
      <c r="C46" s="5">
        <v>0.303519655236355</v>
      </c>
      <c r="D46" s="6">
        <f t="shared" si="1"/>
        <v>0.0006580677881</v>
      </c>
    </row>
    <row r="47">
      <c r="A47" s="4" t="s">
        <v>125</v>
      </c>
      <c r="B47" s="5">
        <v>0.35081963140376</v>
      </c>
      <c r="C47" s="5">
        <v>0.360276868425029</v>
      </c>
      <c r="D47" s="6">
        <f t="shared" si="1"/>
        <v>0.009457237021</v>
      </c>
    </row>
    <row r="48">
      <c r="A48" s="4" t="s">
        <v>126</v>
      </c>
      <c r="B48" s="5">
        <v>0.281985344453113</v>
      </c>
      <c r="C48" s="5">
        <v>0.339753634421668</v>
      </c>
      <c r="D48" s="6">
        <f t="shared" si="1"/>
        <v>0.05776828997</v>
      </c>
    </row>
    <row r="49">
      <c r="A49" s="4" t="s">
        <v>127</v>
      </c>
      <c r="B49" s="5">
        <v>0.312403900270091</v>
      </c>
      <c r="C49" s="5">
        <v>0.362814548682453</v>
      </c>
      <c r="D49" s="6">
        <f t="shared" si="1"/>
        <v>0.05041064841</v>
      </c>
    </row>
    <row r="50">
      <c r="A50" s="4" t="s">
        <v>128</v>
      </c>
      <c r="B50" s="5">
        <v>0.155391447198044</v>
      </c>
      <c r="C50" s="5">
        <v>0.175593271370024</v>
      </c>
      <c r="D50" s="6">
        <f t="shared" si="1"/>
        <v>0.02020182417</v>
      </c>
    </row>
    <row r="51">
      <c r="A51" s="4" t="s">
        <v>129</v>
      </c>
      <c r="B51" s="5">
        <v>0.299340073443603</v>
      </c>
      <c r="C51" s="5">
        <v>0.346326924637769</v>
      </c>
      <c r="D51" s="6">
        <f t="shared" si="1"/>
        <v>0.04698685119</v>
      </c>
    </row>
    <row r="52">
      <c r="A52" s="4" t="s">
        <v>130</v>
      </c>
      <c r="B52" s="5">
        <v>0.275473575857715</v>
      </c>
      <c r="C52" s="5">
        <v>0.330766383036658</v>
      </c>
      <c r="D52" s="6">
        <f t="shared" si="1"/>
        <v>0.05529280718</v>
      </c>
    </row>
    <row r="53">
      <c r="A53" s="4" t="s">
        <v>131</v>
      </c>
      <c r="B53" s="5">
        <v>0.117839387174698</v>
      </c>
      <c r="C53" s="5">
        <v>0.120495313743647</v>
      </c>
      <c r="D53" s="6">
        <f t="shared" si="1"/>
        <v>0.002655926569</v>
      </c>
    </row>
    <row r="54">
      <c r="A54" s="4" t="s">
        <v>132</v>
      </c>
      <c r="B54" s="5">
        <v>0.306586361071606</v>
      </c>
      <c r="C54" s="5">
        <v>0.374320577769923</v>
      </c>
      <c r="D54" s="6">
        <f t="shared" si="1"/>
        <v>0.0677342167</v>
      </c>
    </row>
    <row r="55">
      <c r="A55" s="4" t="s">
        <v>133</v>
      </c>
      <c r="B55" s="5">
        <v>0.312624295067079</v>
      </c>
      <c r="C55" s="5">
        <v>0.360200588908583</v>
      </c>
      <c r="D55" s="6">
        <f t="shared" si="1"/>
        <v>0.04757629384</v>
      </c>
    </row>
    <row r="56">
      <c r="A56" s="4" t="s">
        <v>134</v>
      </c>
      <c r="B56" s="5">
        <v>0.309661056973732</v>
      </c>
      <c r="C56" s="5">
        <v>0.361177206786051</v>
      </c>
      <c r="D56" s="6">
        <f t="shared" si="1"/>
        <v>0.05151614981</v>
      </c>
    </row>
    <row r="57">
      <c r="A57" s="4" t="s">
        <v>135</v>
      </c>
      <c r="B57" s="5">
        <v>0.544526913309465</v>
      </c>
      <c r="C57" s="5">
        <v>0.51224647067888</v>
      </c>
      <c r="D57" s="6">
        <f t="shared" si="1"/>
        <v>-0.03228044263</v>
      </c>
    </row>
    <row r="58">
      <c r="A58" s="4" t="s">
        <v>136</v>
      </c>
      <c r="B58" s="5">
        <v>0.55665644405663</v>
      </c>
      <c r="C58" s="5">
        <v>0.541887207275782</v>
      </c>
      <c r="D58" s="6">
        <f t="shared" si="1"/>
        <v>-0.01476923678</v>
      </c>
    </row>
    <row r="59">
      <c r="A59" s="4" t="s">
        <v>137</v>
      </c>
      <c r="B59" s="5">
        <v>0.241946068970876</v>
      </c>
      <c r="C59" s="5">
        <v>0.271733480443989</v>
      </c>
      <c r="D59" s="6">
        <f t="shared" si="1"/>
        <v>0.02978741147</v>
      </c>
    </row>
    <row r="60">
      <c r="A60" s="4" t="s">
        <v>138</v>
      </c>
      <c r="B60" s="5">
        <v>0.157227656505869</v>
      </c>
      <c r="C60" s="5">
        <v>0.166107943212785</v>
      </c>
      <c r="D60" s="6">
        <f t="shared" si="1"/>
        <v>0.008880286707</v>
      </c>
    </row>
    <row r="61">
      <c r="A61" s="4" t="s">
        <v>139</v>
      </c>
      <c r="B61" s="5">
        <v>0.224501692417417</v>
      </c>
      <c r="C61" s="5">
        <v>0.250535068199557</v>
      </c>
      <c r="D61" s="6">
        <f t="shared" si="1"/>
        <v>0.02603337578</v>
      </c>
    </row>
    <row r="62">
      <c r="A62" s="4" t="s">
        <v>140</v>
      </c>
      <c r="B62" s="5">
        <v>0.502796693565009</v>
      </c>
      <c r="C62" s="5">
        <v>0.478948527105299</v>
      </c>
      <c r="D62" s="6">
        <f t="shared" si="1"/>
        <v>-0.02384816646</v>
      </c>
    </row>
    <row r="63">
      <c r="A63" s="4" t="s">
        <v>141</v>
      </c>
      <c r="B63" s="5">
        <v>0.293933817087552</v>
      </c>
      <c r="C63" s="5">
        <v>0.330658323265185</v>
      </c>
      <c r="D63" s="6">
        <f t="shared" si="1"/>
        <v>0.03672450618</v>
      </c>
    </row>
    <row r="64">
      <c r="A64" s="4" t="s">
        <v>142</v>
      </c>
      <c r="B64" s="5">
        <v>0.450738691001369</v>
      </c>
      <c r="C64" s="5">
        <v>0.455550228254725</v>
      </c>
      <c r="D64" s="6">
        <f t="shared" si="1"/>
        <v>0.004811537253</v>
      </c>
    </row>
    <row r="65">
      <c r="A65" s="4" t="s">
        <v>143</v>
      </c>
      <c r="B65" s="5">
        <v>0.60505846927717</v>
      </c>
      <c r="C65" s="5">
        <v>0.571849805188331</v>
      </c>
      <c r="D65" s="6">
        <f t="shared" si="1"/>
        <v>-0.03320866409</v>
      </c>
    </row>
    <row r="66">
      <c r="A66" s="4" t="s">
        <v>144</v>
      </c>
      <c r="B66" s="5">
        <v>0.416846897833901</v>
      </c>
      <c r="C66" s="5">
        <v>0.483752599434533</v>
      </c>
      <c r="D66" s="6">
        <f t="shared" si="1"/>
        <v>0.0669057016</v>
      </c>
    </row>
    <row r="67">
      <c r="A67" s="4" t="s">
        <v>145</v>
      </c>
      <c r="B67" s="5">
        <v>0.611233223210434</v>
      </c>
      <c r="C67" s="5">
        <v>0.570154255336336</v>
      </c>
      <c r="D67" s="6">
        <f t="shared" si="1"/>
        <v>-0.04107896787</v>
      </c>
    </row>
    <row r="68">
      <c r="A68" s="4" t="s">
        <v>146</v>
      </c>
      <c r="B68" s="5">
        <v>0.314406563409422</v>
      </c>
      <c r="C68" s="5">
        <v>0.371145844602725</v>
      </c>
      <c r="D68" s="6">
        <f t="shared" si="1"/>
        <v>0.05673928119</v>
      </c>
    </row>
    <row r="69">
      <c r="A69" s="4" t="s">
        <v>147</v>
      </c>
      <c r="B69" s="5">
        <v>0.335855272901098</v>
      </c>
      <c r="C69" s="5">
        <v>0.397422317844773</v>
      </c>
      <c r="D69" s="6">
        <f t="shared" si="1"/>
        <v>0.06156704494</v>
      </c>
    </row>
    <row r="70">
      <c r="A70" s="4" t="s">
        <v>148</v>
      </c>
      <c r="B70" s="5">
        <v>0.27384068185102</v>
      </c>
      <c r="C70" s="5">
        <v>0.321576662550061</v>
      </c>
      <c r="D70" s="6">
        <f t="shared" si="1"/>
        <v>0.0477359807</v>
      </c>
    </row>
    <row r="71">
      <c r="A71" s="4" t="s">
        <v>149</v>
      </c>
      <c r="B71" s="5">
        <v>0.368123314097141</v>
      </c>
      <c r="C71" s="5">
        <v>0.417516600462406</v>
      </c>
      <c r="D71" s="6">
        <f t="shared" si="1"/>
        <v>0.04939328637</v>
      </c>
    </row>
    <row r="72">
      <c r="A72" s="4" t="s">
        <v>150</v>
      </c>
      <c r="B72" s="5">
        <v>0.281937542681201</v>
      </c>
      <c r="C72" s="5">
        <v>0.335257912924127</v>
      </c>
      <c r="D72" s="6">
        <f t="shared" si="1"/>
        <v>0.05332037024</v>
      </c>
    </row>
    <row r="73">
      <c r="A73" s="4" t="s">
        <v>151</v>
      </c>
      <c r="B73" s="5">
        <v>0.214110980851431</v>
      </c>
      <c r="C73" s="5">
        <v>0.259895149653586</v>
      </c>
      <c r="D73" s="6">
        <f t="shared" si="1"/>
        <v>0.0457841688</v>
      </c>
    </row>
    <row r="74">
      <c r="A74" s="4" t="s">
        <v>152</v>
      </c>
      <c r="B74" s="5">
        <v>0.379035200475264</v>
      </c>
      <c r="C74" s="5">
        <v>0.442728870030944</v>
      </c>
      <c r="D74" s="6">
        <f t="shared" si="1"/>
        <v>0.06369366956</v>
      </c>
    </row>
    <row r="75">
      <c r="A75" s="4" t="s">
        <v>153</v>
      </c>
      <c r="B75" s="5">
        <v>0.199065752512353</v>
      </c>
      <c r="C75" s="5">
        <v>0.23237430495601</v>
      </c>
      <c r="D75" s="6">
        <f t="shared" si="1"/>
        <v>0.03330855244</v>
      </c>
    </row>
    <row r="76">
      <c r="A76" s="4" t="s">
        <v>154</v>
      </c>
      <c r="B76" s="5">
        <v>0.306241431642073</v>
      </c>
      <c r="C76" s="5">
        <v>0.364037001180727</v>
      </c>
      <c r="D76" s="6">
        <f t="shared" si="1"/>
        <v>0.05779556954</v>
      </c>
    </row>
    <row r="77">
      <c r="A77" s="4" t="s">
        <v>155</v>
      </c>
      <c r="B77" s="5">
        <v>0.557374828024798</v>
      </c>
      <c r="C77" s="5">
        <v>0.562674652028066</v>
      </c>
      <c r="D77" s="6">
        <f t="shared" si="1"/>
        <v>0.005299824003</v>
      </c>
    </row>
    <row r="78">
      <c r="A78" s="4" t="s">
        <v>156</v>
      </c>
      <c r="B78" s="5">
        <v>0.586385174085688</v>
      </c>
      <c r="C78" s="5">
        <v>0.578297723119946</v>
      </c>
      <c r="D78" s="6">
        <f t="shared" si="1"/>
        <v>-0.008087450966</v>
      </c>
    </row>
    <row r="79">
      <c r="A79" s="4" t="s">
        <v>157</v>
      </c>
      <c r="B79" s="5">
        <v>0.549025058911567</v>
      </c>
      <c r="C79" s="5">
        <v>0.564279212822716</v>
      </c>
      <c r="D79" s="6">
        <f t="shared" si="1"/>
        <v>0.01525415391</v>
      </c>
    </row>
    <row r="80">
      <c r="A80" s="4" t="s">
        <v>158</v>
      </c>
      <c r="B80" s="5">
        <v>0.357177279000752</v>
      </c>
      <c r="C80" s="5">
        <v>0.415729334802464</v>
      </c>
      <c r="D80" s="6">
        <f t="shared" si="1"/>
        <v>0.0585520558</v>
      </c>
    </row>
    <row r="81">
      <c r="A81" s="4" t="s">
        <v>159</v>
      </c>
      <c r="B81" s="5">
        <v>0.417342330937495</v>
      </c>
      <c r="C81" s="5">
        <v>0.481621624016517</v>
      </c>
      <c r="D81" s="6">
        <f t="shared" si="1"/>
        <v>0.06427929308</v>
      </c>
    </row>
    <row r="82">
      <c r="A82" s="4" t="s">
        <v>160</v>
      </c>
      <c r="B82" s="5">
        <v>0.429723848005106</v>
      </c>
      <c r="C82" s="5">
        <v>0.488749396763323</v>
      </c>
      <c r="D82" s="6">
        <f t="shared" si="1"/>
        <v>0.05902554876</v>
      </c>
    </row>
    <row r="83">
      <c r="A83" s="4" t="s">
        <v>161</v>
      </c>
      <c r="B83" s="5">
        <v>0.346247089925932</v>
      </c>
      <c r="C83" s="5">
        <v>0.398794757968909</v>
      </c>
      <c r="D83" s="6">
        <f t="shared" si="1"/>
        <v>0.05254766804</v>
      </c>
    </row>
    <row r="84">
      <c r="A84" s="4" t="s">
        <v>162</v>
      </c>
      <c r="B84" s="5">
        <v>0.426919461973228</v>
      </c>
      <c r="C84" s="5">
        <v>0.481880202883706</v>
      </c>
      <c r="D84" s="6">
        <f t="shared" si="1"/>
        <v>0.05496074091</v>
      </c>
    </row>
    <row r="85">
      <c r="A85" s="4" t="s">
        <v>163</v>
      </c>
      <c r="B85" s="5">
        <v>0.38291555564339</v>
      </c>
      <c r="C85" s="5">
        <v>0.435867431696532</v>
      </c>
      <c r="D85" s="6">
        <f t="shared" si="1"/>
        <v>0.05295187605</v>
      </c>
    </row>
    <row r="86">
      <c r="A86" s="4" t="s">
        <v>164</v>
      </c>
      <c r="B86" s="5">
        <v>0.331080880584043</v>
      </c>
      <c r="C86" s="5">
        <v>0.376082123785297</v>
      </c>
      <c r="D86" s="6">
        <f t="shared" si="1"/>
        <v>0.0450012432</v>
      </c>
    </row>
    <row r="87">
      <c r="A87" s="4" t="s">
        <v>165</v>
      </c>
      <c r="B87" s="5">
        <v>0.418323500896337</v>
      </c>
      <c r="C87" s="5">
        <v>0.477718918374921</v>
      </c>
      <c r="D87" s="6">
        <f t="shared" si="1"/>
        <v>0.05939541748</v>
      </c>
    </row>
    <row r="88">
      <c r="A88" s="4" t="s">
        <v>166</v>
      </c>
      <c r="B88" s="5">
        <v>0.43696625078848</v>
      </c>
      <c r="C88" s="5">
        <v>0.461626975353561</v>
      </c>
      <c r="D88" s="6">
        <f t="shared" si="1"/>
        <v>0.02466072457</v>
      </c>
    </row>
    <row r="89">
      <c r="A89" s="4" t="s">
        <v>167</v>
      </c>
      <c r="B89" s="5">
        <v>0.685550840299048</v>
      </c>
      <c r="C89" s="5">
        <v>0.629237491338114</v>
      </c>
      <c r="D89" s="6">
        <f t="shared" si="1"/>
        <v>-0.05631334896</v>
      </c>
    </row>
    <row r="90">
      <c r="A90" s="4" t="s">
        <v>168</v>
      </c>
      <c r="B90" s="5">
        <v>0.303730383732844</v>
      </c>
      <c r="C90" s="5">
        <v>0.359919909185597</v>
      </c>
      <c r="D90" s="6">
        <f t="shared" si="1"/>
        <v>0.05618952545</v>
      </c>
    </row>
    <row r="91">
      <c r="A91" s="4" t="s">
        <v>169</v>
      </c>
      <c r="B91" s="5">
        <v>0.618116704655892</v>
      </c>
      <c r="C91" s="5">
        <v>0.574188531286713</v>
      </c>
      <c r="D91" s="6">
        <f t="shared" si="1"/>
        <v>-0.04392817337</v>
      </c>
    </row>
    <row r="92">
      <c r="A92" s="4" t="s">
        <v>170</v>
      </c>
      <c r="B92" s="5">
        <v>0.689622044563938</v>
      </c>
      <c r="C92" s="5">
        <v>0.616284736221759</v>
      </c>
      <c r="D92" s="6">
        <f t="shared" si="1"/>
        <v>-0.07333730834</v>
      </c>
    </row>
    <row r="93">
      <c r="A93" s="4" t="s">
        <v>171</v>
      </c>
      <c r="B93" s="5">
        <v>0.606030590924266</v>
      </c>
      <c r="C93" s="5">
        <v>0.552472554391356</v>
      </c>
      <c r="D93" s="6">
        <f t="shared" si="1"/>
        <v>-0.05355803653</v>
      </c>
    </row>
    <row r="94">
      <c r="A94" s="4" t="s">
        <v>172</v>
      </c>
      <c r="B94" s="5">
        <v>0.37190850989843</v>
      </c>
      <c r="C94" s="5">
        <v>0.436526139567085</v>
      </c>
      <c r="D94" s="6">
        <f t="shared" si="1"/>
        <v>0.06461762967</v>
      </c>
    </row>
    <row r="95">
      <c r="A95" s="4" t="s">
        <v>173</v>
      </c>
      <c r="B95" s="5">
        <v>0.554380742069778</v>
      </c>
      <c r="C95" s="5">
        <v>0.531304373290892</v>
      </c>
      <c r="D95" s="6">
        <f t="shared" si="1"/>
        <v>-0.02307636878</v>
      </c>
    </row>
    <row r="96">
      <c r="A96" s="4" t="s">
        <v>174</v>
      </c>
      <c r="B96" s="5">
        <v>0.600691484693886</v>
      </c>
      <c r="C96" s="5">
        <v>0.555105445751164</v>
      </c>
      <c r="D96" s="6">
        <f t="shared" si="1"/>
        <v>-0.04558603894</v>
      </c>
    </row>
    <row r="97">
      <c r="A97" s="4" t="s">
        <v>175</v>
      </c>
      <c r="B97" s="5">
        <v>0.664050312282565</v>
      </c>
      <c r="C97" s="5">
        <v>0.596243606858798</v>
      </c>
      <c r="D97" s="6">
        <f t="shared" si="1"/>
        <v>-0.06780670542</v>
      </c>
    </row>
    <row r="98">
      <c r="A98" s="4" t="s">
        <v>176</v>
      </c>
      <c r="B98" s="5">
        <v>0.645705905236772</v>
      </c>
      <c r="C98" s="5">
        <v>0.622020219886996</v>
      </c>
      <c r="D98" s="6">
        <f t="shared" si="1"/>
        <v>-0.02368568535</v>
      </c>
    </row>
    <row r="99">
      <c r="A99" s="4" t="s">
        <v>177</v>
      </c>
      <c r="B99" s="5">
        <v>0.678919520564621</v>
      </c>
      <c r="C99" s="5">
        <v>0.616691883238252</v>
      </c>
      <c r="D99" s="6">
        <f t="shared" si="1"/>
        <v>-0.06222763733</v>
      </c>
    </row>
    <row r="100">
      <c r="A100" s="4" t="s">
        <v>178</v>
      </c>
      <c r="B100" s="5">
        <v>0.592620429579969</v>
      </c>
      <c r="C100" s="5">
        <v>0.557783445528701</v>
      </c>
      <c r="D100" s="6">
        <f t="shared" si="1"/>
        <v>-0.03483698405</v>
      </c>
    </row>
    <row r="101">
      <c r="A101" s="4" t="s">
        <v>179</v>
      </c>
      <c r="B101" s="5">
        <v>0.0</v>
      </c>
      <c r="C101" s="5">
        <v>0.280300940502712</v>
      </c>
      <c r="D101" s="6">
        <f t="shared" si="1"/>
        <v>0.2803009405</v>
      </c>
    </row>
    <row r="102">
      <c r="A102" s="4" t="s">
        <v>180</v>
      </c>
      <c r="B102" s="5">
        <v>0.613727563833219</v>
      </c>
      <c r="C102" s="5">
        <v>0.570746557511704</v>
      </c>
      <c r="D102" s="6">
        <f t="shared" si="1"/>
        <v>-0.04298100632</v>
      </c>
    </row>
    <row r="103">
      <c r="A103" s="4" t="s">
        <v>181</v>
      </c>
      <c r="B103" s="5">
        <v>0.399888655097935</v>
      </c>
      <c r="C103" s="5">
        <v>0.469265006789743</v>
      </c>
      <c r="D103" s="6">
        <f t="shared" si="1"/>
        <v>0.06937635169</v>
      </c>
    </row>
    <row r="104">
      <c r="A104" s="4" t="s">
        <v>182</v>
      </c>
      <c r="B104" s="5">
        <v>0.412194429787376</v>
      </c>
      <c r="C104" s="5">
        <v>0.474564386622407</v>
      </c>
      <c r="D104" s="6">
        <f t="shared" si="1"/>
        <v>0.06236995684</v>
      </c>
    </row>
    <row r="105">
      <c r="A105" s="4" t="s">
        <v>183</v>
      </c>
      <c r="B105" s="5">
        <v>0.2286579471797</v>
      </c>
      <c r="C105" s="5">
        <v>0.282633823235107</v>
      </c>
      <c r="D105" s="6">
        <f t="shared" si="1"/>
        <v>0.05397587606</v>
      </c>
    </row>
    <row r="106">
      <c r="A106" s="4" t="s">
        <v>184</v>
      </c>
      <c r="B106" s="5">
        <v>0.361209401478139</v>
      </c>
      <c r="C106" s="5">
        <v>0.429328345565442</v>
      </c>
      <c r="D106" s="6">
        <f t="shared" si="1"/>
        <v>0.06811894409</v>
      </c>
    </row>
    <row r="107">
      <c r="A107" s="4" t="s">
        <v>185</v>
      </c>
      <c r="B107" s="5">
        <v>0.607409277702899</v>
      </c>
      <c r="C107" s="5">
        <v>0.593471297434988</v>
      </c>
      <c r="D107" s="6">
        <f t="shared" si="1"/>
        <v>-0.01393798027</v>
      </c>
    </row>
    <row r="108">
      <c r="A108" s="4" t="s">
        <v>186</v>
      </c>
      <c r="B108" s="5">
        <v>0.536296797295269</v>
      </c>
      <c r="C108" s="5">
        <v>0.503287781961743</v>
      </c>
      <c r="D108" s="6">
        <f t="shared" si="1"/>
        <v>-0.03300901533</v>
      </c>
    </row>
    <row r="109">
      <c r="A109" s="4" t="s">
        <v>187</v>
      </c>
      <c r="B109" s="5">
        <v>0.549852832818894</v>
      </c>
      <c r="C109" s="5">
        <v>0.532167672662828</v>
      </c>
      <c r="D109" s="6">
        <f t="shared" si="1"/>
        <v>-0.01768516016</v>
      </c>
    </row>
    <row r="110">
      <c r="A110" s="4" t="s">
        <v>188</v>
      </c>
      <c r="B110" s="5">
        <v>0.61539081529935</v>
      </c>
      <c r="C110" s="5">
        <v>0.578103890004547</v>
      </c>
      <c r="D110" s="6">
        <f t="shared" si="1"/>
        <v>-0.03728692529</v>
      </c>
    </row>
    <row r="111">
      <c r="A111" s="4" t="s">
        <v>189</v>
      </c>
      <c r="B111" s="5">
        <v>0.569576972583911</v>
      </c>
      <c r="C111" s="5">
        <v>0.542553394447834</v>
      </c>
      <c r="D111" s="6">
        <f t="shared" si="1"/>
        <v>-0.02702357814</v>
      </c>
    </row>
    <row r="112">
      <c r="A112" s="4" t="s">
        <v>190</v>
      </c>
      <c r="B112" s="5">
        <v>0.617221108164739</v>
      </c>
      <c r="C112" s="5">
        <v>0.564350035330712</v>
      </c>
      <c r="D112" s="6">
        <f t="shared" si="1"/>
        <v>-0.05287107283</v>
      </c>
    </row>
    <row r="113">
      <c r="A113" s="4" t="s">
        <v>191</v>
      </c>
      <c r="B113" s="5">
        <v>0.671999561741209</v>
      </c>
      <c r="C113" s="5">
        <v>0.61196846412764</v>
      </c>
      <c r="D113" s="6">
        <f t="shared" si="1"/>
        <v>-0.06003109761</v>
      </c>
    </row>
    <row r="114">
      <c r="A114" s="4" t="s">
        <v>192</v>
      </c>
      <c r="B114" s="5">
        <v>0.579138509162168</v>
      </c>
      <c r="C114" s="5">
        <v>0.536376021848962</v>
      </c>
      <c r="D114" s="6">
        <f t="shared" si="1"/>
        <v>-0.04276248731</v>
      </c>
    </row>
    <row r="115">
      <c r="A115" s="4" t="s">
        <v>193</v>
      </c>
      <c r="B115" s="5">
        <v>0.601804179331368</v>
      </c>
      <c r="C115" s="5">
        <v>0.587706855290137</v>
      </c>
      <c r="D115" s="6">
        <f t="shared" si="1"/>
        <v>-0.01409732404</v>
      </c>
    </row>
    <row r="116">
      <c r="A116" s="4" t="s">
        <v>194</v>
      </c>
      <c r="B116" s="5">
        <v>0.357260057759589</v>
      </c>
      <c r="C116" s="5">
        <v>0.418541561087939</v>
      </c>
      <c r="D116" s="6">
        <f t="shared" si="1"/>
        <v>0.06128150333</v>
      </c>
    </row>
    <row r="117">
      <c r="A117" s="4" t="s">
        <v>195</v>
      </c>
      <c r="B117" s="5">
        <v>0.596894029496979</v>
      </c>
      <c r="C117" s="5">
        <v>0.576073504490487</v>
      </c>
      <c r="D117" s="6">
        <f t="shared" si="1"/>
        <v>-0.02082052501</v>
      </c>
    </row>
    <row r="118">
      <c r="A118" s="4" t="s">
        <v>196</v>
      </c>
      <c r="B118" s="5">
        <v>0.6372588504163</v>
      </c>
      <c r="C118" s="5">
        <v>0.603446657624877</v>
      </c>
      <c r="D118" s="6">
        <f t="shared" si="1"/>
        <v>-0.03381219279</v>
      </c>
    </row>
    <row r="119">
      <c r="A119" s="4" t="s">
        <v>197</v>
      </c>
      <c r="B119" s="5">
        <v>0.609839357338352</v>
      </c>
      <c r="C119" s="5">
        <v>0.564148017075884</v>
      </c>
      <c r="D119" s="6">
        <f t="shared" si="1"/>
        <v>-0.04569134026</v>
      </c>
    </row>
    <row r="120">
      <c r="A120" s="4" t="s">
        <v>198</v>
      </c>
      <c r="B120" s="5">
        <v>0.579408065803143</v>
      </c>
      <c r="C120" s="5">
        <v>0.562723642713363</v>
      </c>
      <c r="D120" s="6">
        <f t="shared" si="1"/>
        <v>-0.01668442309</v>
      </c>
    </row>
    <row r="121">
      <c r="A121" s="4" t="s">
        <v>199</v>
      </c>
      <c r="B121" s="5">
        <v>0.181794194921963</v>
      </c>
      <c r="C121" s="5">
        <v>0.265815019409516</v>
      </c>
      <c r="D121" s="6">
        <f t="shared" si="1"/>
        <v>0.08402082449</v>
      </c>
    </row>
    <row r="122">
      <c r="A122" s="4" t="s">
        <v>200</v>
      </c>
      <c r="B122" s="5">
        <v>0.698160135694689</v>
      </c>
      <c r="C122" s="5">
        <v>0.663295878336289</v>
      </c>
      <c r="D122" s="6">
        <f t="shared" si="1"/>
        <v>-0.03486425736</v>
      </c>
    </row>
    <row r="123">
      <c r="A123" s="4" t="s">
        <v>201</v>
      </c>
      <c r="B123" s="5">
        <v>0.396849870878187</v>
      </c>
      <c r="C123" s="5">
        <v>0.473519669687485</v>
      </c>
      <c r="D123" s="6">
        <f t="shared" si="1"/>
        <v>0.07666979881</v>
      </c>
    </row>
    <row r="124">
      <c r="A124" s="4" t="s">
        <v>202</v>
      </c>
      <c r="B124" s="5">
        <v>0.62177110112728</v>
      </c>
      <c r="C124" s="5">
        <v>0.626107700432472</v>
      </c>
      <c r="D124" s="6">
        <f t="shared" si="1"/>
        <v>0.004336599305</v>
      </c>
    </row>
    <row r="125">
      <c r="A125" s="4" t="s">
        <v>203</v>
      </c>
      <c r="B125" s="5">
        <v>0.200921997671631</v>
      </c>
      <c r="C125" s="5">
        <v>0.223015092438739</v>
      </c>
      <c r="D125" s="6">
        <f t="shared" si="1"/>
        <v>0.02209309477</v>
      </c>
    </row>
    <row r="126">
      <c r="A126" s="4" t="s">
        <v>204</v>
      </c>
      <c r="B126" s="5">
        <v>0.162535885639184</v>
      </c>
      <c r="C126" s="5">
        <v>0.159299695653199</v>
      </c>
      <c r="D126" s="6">
        <f t="shared" si="1"/>
        <v>-0.003236189986</v>
      </c>
    </row>
    <row r="127">
      <c r="A127" s="4" t="s">
        <v>205</v>
      </c>
      <c r="B127" s="5">
        <v>0.514868244926585</v>
      </c>
      <c r="C127" s="5">
        <v>0.651131392456557</v>
      </c>
      <c r="D127" s="6">
        <f t="shared" si="1"/>
        <v>0.1362631475</v>
      </c>
    </row>
    <row r="128">
      <c r="A128" s="4" t="s">
        <v>206</v>
      </c>
      <c r="B128" s="5">
        <v>0.426422067143277</v>
      </c>
      <c r="C128" s="5">
        <v>0.4379130399739</v>
      </c>
      <c r="D128" s="6">
        <f t="shared" si="1"/>
        <v>0.01149097283</v>
      </c>
    </row>
    <row r="129">
      <c r="A129" s="4" t="s">
        <v>207</v>
      </c>
      <c r="B129" s="5">
        <v>0.653760476665969</v>
      </c>
      <c r="C129" s="5">
        <v>0.638377700028708</v>
      </c>
      <c r="D129" s="6">
        <f t="shared" si="1"/>
        <v>-0.01538277664</v>
      </c>
    </row>
    <row r="130">
      <c r="A130" s="4" t="s">
        <v>208</v>
      </c>
      <c r="B130" s="5">
        <v>0.707959007687165</v>
      </c>
      <c r="C130" s="5">
        <v>0.672718849554548</v>
      </c>
      <c r="D130" s="6">
        <f t="shared" si="1"/>
        <v>-0.03524015813</v>
      </c>
    </row>
    <row r="131">
      <c r="A131" s="4" t="s">
        <v>209</v>
      </c>
      <c r="B131" s="5">
        <v>0.318919071995197</v>
      </c>
      <c r="C131" s="5">
        <v>0.368281001908055</v>
      </c>
      <c r="D131" s="6">
        <f t="shared" si="1"/>
        <v>0.04936192991</v>
      </c>
    </row>
    <row r="132">
      <c r="A132" s="4" t="s">
        <v>210</v>
      </c>
      <c r="B132" s="5">
        <v>0.331430977547723</v>
      </c>
      <c r="C132" s="5">
        <v>0.382694974693004</v>
      </c>
      <c r="D132" s="6">
        <f t="shared" si="1"/>
        <v>0.05126399715</v>
      </c>
    </row>
    <row r="133">
      <c r="A133" s="4" t="s">
        <v>211</v>
      </c>
      <c r="B133" s="5">
        <v>0.56892823280867</v>
      </c>
      <c r="C133" s="5">
        <v>0.520880272490096</v>
      </c>
      <c r="D133" s="6">
        <f t="shared" si="1"/>
        <v>-0.04804796032</v>
      </c>
    </row>
    <row r="134">
      <c r="A134" s="4" t="s">
        <v>212</v>
      </c>
      <c r="B134" s="5">
        <v>0.579564171221095</v>
      </c>
      <c r="C134" s="5">
        <v>0.527288500135917</v>
      </c>
      <c r="D134" s="6">
        <f t="shared" si="1"/>
        <v>-0.05227567109</v>
      </c>
    </row>
    <row r="135">
      <c r="A135" s="4" t="s">
        <v>213</v>
      </c>
      <c r="B135" s="5">
        <v>0.552015282148084</v>
      </c>
      <c r="C135" s="5">
        <v>0.507029359803445</v>
      </c>
      <c r="D135" s="6">
        <f t="shared" si="1"/>
        <v>-0.04498592234</v>
      </c>
    </row>
    <row r="136">
      <c r="A136" s="4" t="s">
        <v>214</v>
      </c>
      <c r="B136" s="5">
        <v>0.665323708079474</v>
      </c>
      <c r="C136" s="5">
        <v>0.607908493930536</v>
      </c>
      <c r="D136" s="6">
        <f t="shared" si="1"/>
        <v>-0.05741521415</v>
      </c>
    </row>
    <row r="137">
      <c r="A137" s="4" t="s">
        <v>215</v>
      </c>
      <c r="B137" s="5">
        <v>0.716311104586818</v>
      </c>
      <c r="C137" s="5">
        <v>0.634915200297689</v>
      </c>
      <c r="D137" s="6">
        <f t="shared" si="1"/>
        <v>-0.08139590429</v>
      </c>
    </row>
    <row r="138">
      <c r="A138" s="4" t="s">
        <v>216</v>
      </c>
      <c r="B138" s="5">
        <v>0.647357164507557</v>
      </c>
      <c r="C138" s="5">
        <v>0.588964045014035</v>
      </c>
      <c r="D138" s="6">
        <f t="shared" si="1"/>
        <v>-0.05839311949</v>
      </c>
    </row>
    <row r="139">
      <c r="A139" s="4" t="s">
        <v>217</v>
      </c>
      <c r="B139" s="5">
        <v>0.263508925710186</v>
      </c>
      <c r="C139" s="5">
        <v>0.318476245438747</v>
      </c>
      <c r="D139" s="6">
        <f t="shared" si="1"/>
        <v>0.05496731973</v>
      </c>
    </row>
    <row r="140">
      <c r="A140" s="4" t="s">
        <v>218</v>
      </c>
      <c r="B140" s="5">
        <v>0.347308105033459</v>
      </c>
      <c r="C140" s="5">
        <v>0.404928474116417</v>
      </c>
      <c r="D140" s="6">
        <f t="shared" si="1"/>
        <v>0.05762036908</v>
      </c>
    </row>
    <row r="141">
      <c r="A141" s="4" t="s">
        <v>219</v>
      </c>
      <c r="B141" s="5">
        <v>0.391778187839116</v>
      </c>
      <c r="C141" s="5">
        <v>0.446921734786091</v>
      </c>
      <c r="D141" s="6">
        <f t="shared" si="1"/>
        <v>0.05514354695</v>
      </c>
    </row>
    <row r="142">
      <c r="A142" s="4" t="s">
        <v>220</v>
      </c>
      <c r="B142" s="5">
        <v>0.733809294657379</v>
      </c>
      <c r="C142" s="5">
        <v>0.671480584882006</v>
      </c>
      <c r="D142" s="6">
        <f t="shared" si="1"/>
        <v>-0.06232870978</v>
      </c>
    </row>
    <row r="143">
      <c r="A143" s="4" t="s">
        <v>221</v>
      </c>
      <c r="B143" s="5">
        <v>0.411819936707846</v>
      </c>
      <c r="C143" s="5">
        <v>0.463629525238388</v>
      </c>
      <c r="D143" s="6">
        <f t="shared" si="1"/>
        <v>0.05180958853</v>
      </c>
    </row>
    <row r="144">
      <c r="A144" s="4" t="s">
        <v>222</v>
      </c>
      <c r="B144" s="5">
        <v>0.401372364195018</v>
      </c>
      <c r="C144" s="5">
        <v>0.462245160448346</v>
      </c>
      <c r="D144" s="6">
        <f t="shared" si="1"/>
        <v>0.06087279625</v>
      </c>
    </row>
    <row r="145">
      <c r="A145" s="4" t="s">
        <v>223</v>
      </c>
      <c r="B145" s="5">
        <v>0.915650991371816</v>
      </c>
      <c r="C145" s="5">
        <v>0.650879132220677</v>
      </c>
      <c r="D145" s="6">
        <f t="shared" si="1"/>
        <v>-0.2647718592</v>
      </c>
    </row>
    <row r="146">
      <c r="A146" s="4" t="s">
        <v>224</v>
      </c>
      <c r="B146" s="5">
        <v>0.845606747978688</v>
      </c>
      <c r="C146" s="5">
        <v>0.593734796699732</v>
      </c>
      <c r="D146" s="6">
        <f t="shared" si="1"/>
        <v>-0.2518719513</v>
      </c>
    </row>
    <row r="147">
      <c r="A147" s="4" t="s">
        <v>225</v>
      </c>
      <c r="B147" s="5">
        <v>0.428834492951059</v>
      </c>
      <c r="C147" s="5">
        <v>0.480294458053516</v>
      </c>
      <c r="D147" s="6">
        <f t="shared" si="1"/>
        <v>0.0514599651</v>
      </c>
    </row>
    <row r="148">
      <c r="A148" s="4" t="s">
        <v>226</v>
      </c>
      <c r="B148" s="5">
        <v>0.279403777180664</v>
      </c>
      <c r="C148" s="5">
        <v>0.335064080812958</v>
      </c>
      <c r="D148" s="6">
        <f t="shared" si="1"/>
        <v>0.05566030363</v>
      </c>
    </row>
    <row r="149">
      <c r="A149" s="4" t="s">
        <v>227</v>
      </c>
      <c r="B149" s="5">
        <v>0.268350687265173</v>
      </c>
      <c r="C149" s="5">
        <v>0.297914056160691</v>
      </c>
      <c r="D149" s="6">
        <f t="shared" si="1"/>
        <v>0.0295633689</v>
      </c>
    </row>
    <row r="150">
      <c r="A150" s="4" t="s">
        <v>228</v>
      </c>
      <c r="B150" s="5">
        <v>0.242522104964566</v>
      </c>
      <c r="C150" s="5">
        <v>0.269251611728428</v>
      </c>
      <c r="D150" s="6">
        <f t="shared" si="1"/>
        <v>0.02672950676</v>
      </c>
    </row>
    <row r="151">
      <c r="A151" s="4" t="s">
        <v>229</v>
      </c>
      <c r="B151" s="5">
        <v>0.289039395256115</v>
      </c>
      <c r="C151" s="5">
        <v>0.325276142084731</v>
      </c>
      <c r="D151" s="6">
        <f t="shared" si="1"/>
        <v>0.03623674683</v>
      </c>
    </row>
    <row r="152">
      <c r="A152" s="4" t="s">
        <v>230</v>
      </c>
      <c r="B152" s="5">
        <v>0.422737860740788</v>
      </c>
      <c r="C152" s="5">
        <v>0.479290889631574</v>
      </c>
      <c r="D152" s="6">
        <f t="shared" si="1"/>
        <v>0.05655302889</v>
      </c>
    </row>
    <row r="153">
      <c r="A153" s="4" t="s">
        <v>231</v>
      </c>
      <c r="B153" s="5">
        <v>0.132219175822209</v>
      </c>
      <c r="C153" s="5">
        <v>0.142433945246809</v>
      </c>
      <c r="D153" s="6">
        <f t="shared" si="1"/>
        <v>0.01021476942</v>
      </c>
    </row>
    <row r="154">
      <c r="A154" s="4" t="s">
        <v>232</v>
      </c>
      <c r="B154" s="5">
        <v>0.386009093154894</v>
      </c>
      <c r="C154" s="5">
        <v>0.443583903531581</v>
      </c>
      <c r="D154" s="6">
        <f t="shared" si="1"/>
        <v>0.05757481038</v>
      </c>
    </row>
    <row r="155">
      <c r="A155" s="4" t="s">
        <v>233</v>
      </c>
      <c r="B155" s="5">
        <v>0.28588159966061</v>
      </c>
      <c r="C155" s="5">
        <v>0.331007480608108</v>
      </c>
      <c r="D155" s="6">
        <f t="shared" si="1"/>
        <v>0.04512588095</v>
      </c>
    </row>
    <row r="156">
      <c r="A156" s="4" t="s">
        <v>234</v>
      </c>
      <c r="B156" s="5">
        <v>0.416924994214327</v>
      </c>
      <c r="C156" s="5">
        <v>0.476791823640952</v>
      </c>
      <c r="D156" s="6">
        <f t="shared" si="1"/>
        <v>0.05986682943</v>
      </c>
    </row>
    <row r="157">
      <c r="A157" s="4" t="s">
        <v>235</v>
      </c>
      <c r="B157" s="5">
        <v>0.645335369529604</v>
      </c>
      <c r="C157" s="5">
        <v>0.620803601605233</v>
      </c>
      <c r="D157" s="6">
        <f t="shared" si="1"/>
        <v>-0.02453176792</v>
      </c>
    </row>
    <row r="158">
      <c r="A158" s="4" t="s">
        <v>236</v>
      </c>
      <c r="B158" s="5">
        <v>0.63046039082258</v>
      </c>
      <c r="C158" s="5">
        <v>0.643700642107816</v>
      </c>
      <c r="D158" s="6">
        <f t="shared" si="1"/>
        <v>0.01324025129</v>
      </c>
    </row>
    <row r="159">
      <c r="A159" s="4" t="s">
        <v>237</v>
      </c>
      <c r="B159" s="5">
        <v>0.673088178548004</v>
      </c>
      <c r="C159" s="5">
        <v>0.636669428928969</v>
      </c>
      <c r="D159" s="6">
        <f t="shared" si="1"/>
        <v>-0.03641874962</v>
      </c>
    </row>
    <row r="160">
      <c r="A160" s="4" t="s">
        <v>238</v>
      </c>
      <c r="B160" s="5">
        <v>0.623670560930557</v>
      </c>
      <c r="C160" s="5">
        <v>0.574363829224435</v>
      </c>
      <c r="D160" s="6">
        <f t="shared" si="1"/>
        <v>-0.04930673171</v>
      </c>
    </row>
    <row r="161">
      <c r="A161" s="4" t="s">
        <v>239</v>
      </c>
      <c r="B161" s="5">
        <v>0.635598362983302</v>
      </c>
      <c r="C161" s="5">
        <v>0.64791598387278</v>
      </c>
      <c r="D161" s="6">
        <f t="shared" si="1"/>
        <v>0.01231762089</v>
      </c>
    </row>
    <row r="162">
      <c r="A162" s="4" t="s">
        <v>240</v>
      </c>
      <c r="B162" s="5">
        <v>0.269914679191077</v>
      </c>
      <c r="C162" s="5">
        <v>0.298815385220122</v>
      </c>
      <c r="D162" s="6">
        <f t="shared" si="1"/>
        <v>0.02890070603</v>
      </c>
    </row>
    <row r="163">
      <c r="A163" s="4" t="s">
        <v>241</v>
      </c>
      <c r="B163" s="5">
        <v>0.64626025338341</v>
      </c>
      <c r="C163" s="5">
        <v>0.650201419022577</v>
      </c>
      <c r="D163" s="6">
        <f t="shared" si="1"/>
        <v>0.003941165639</v>
      </c>
    </row>
    <row r="164">
      <c r="A164" s="4" t="s">
        <v>242</v>
      </c>
      <c r="B164" s="5">
        <v>0.668861259307879</v>
      </c>
      <c r="C164" s="5">
        <v>0.617956756713835</v>
      </c>
      <c r="D164" s="6">
        <f t="shared" si="1"/>
        <v>-0.05090450259</v>
      </c>
    </row>
    <row r="165">
      <c r="A165" s="4" t="s">
        <v>243</v>
      </c>
      <c r="B165" s="5">
        <v>0.67834626189707</v>
      </c>
      <c r="C165" s="5">
        <v>0.656577209622985</v>
      </c>
      <c r="D165" s="6">
        <f t="shared" si="1"/>
        <v>-0.02176905227</v>
      </c>
    </row>
    <row r="166">
      <c r="A166" s="4" t="s">
        <v>244</v>
      </c>
      <c r="B166" s="5">
        <v>0.576498261370742</v>
      </c>
      <c r="C166" s="5">
        <v>0.599841084725595</v>
      </c>
      <c r="D166" s="6">
        <f t="shared" si="1"/>
        <v>0.02334282335</v>
      </c>
    </row>
    <row r="167">
      <c r="A167" s="4" t="s">
        <v>245</v>
      </c>
      <c r="B167" s="5">
        <v>0.446276660616885</v>
      </c>
      <c r="C167" s="5">
        <v>0.494161283794991</v>
      </c>
      <c r="D167" s="6">
        <f t="shared" si="1"/>
        <v>0.04788462318</v>
      </c>
    </row>
    <row r="168">
      <c r="A168" s="4" t="s">
        <v>246</v>
      </c>
      <c r="B168" s="5">
        <v>0.644992752556519</v>
      </c>
      <c r="C168" s="5">
        <v>0.617664374640433</v>
      </c>
      <c r="D168" s="6">
        <f t="shared" si="1"/>
        <v>-0.02732837792</v>
      </c>
    </row>
    <row r="169">
      <c r="A169" s="4" t="s">
        <v>247</v>
      </c>
      <c r="B169" s="5">
        <v>0.731182304084573</v>
      </c>
      <c r="C169" s="5">
        <v>0.680096186581315</v>
      </c>
      <c r="D169" s="6">
        <f t="shared" si="1"/>
        <v>-0.0510861175</v>
      </c>
    </row>
    <row r="170">
      <c r="A170" s="4" t="s">
        <v>248</v>
      </c>
      <c r="B170" s="5">
        <v>0.703087280418063</v>
      </c>
      <c r="C170" s="5">
        <v>0.655916309630963</v>
      </c>
      <c r="D170" s="6">
        <f t="shared" si="1"/>
        <v>-0.04717097079</v>
      </c>
    </row>
    <row r="171">
      <c r="A171" s="4" t="s">
        <v>249</v>
      </c>
      <c r="B171" s="5">
        <v>0.368607375592032</v>
      </c>
      <c r="C171" s="5">
        <v>0.419419956155191</v>
      </c>
      <c r="D171" s="6">
        <f t="shared" si="1"/>
        <v>0.05081258056</v>
      </c>
    </row>
    <row r="172">
      <c r="A172" s="4" t="s">
        <v>250</v>
      </c>
      <c r="B172" s="5">
        <v>0.883902649349714</v>
      </c>
      <c r="C172" s="5">
        <v>0.631187010966843</v>
      </c>
      <c r="D172" s="6">
        <f t="shared" si="1"/>
        <v>-0.2527156384</v>
      </c>
    </row>
    <row r="173">
      <c r="A173" s="4" t="s">
        <v>251</v>
      </c>
      <c r="B173" s="5">
        <v>0.992615764056926</v>
      </c>
      <c r="C173" s="5">
        <v>0.757270218573997</v>
      </c>
      <c r="D173" s="6">
        <f t="shared" si="1"/>
        <v>-0.2353455455</v>
      </c>
    </row>
    <row r="174">
      <c r="A174" s="4" t="s">
        <v>252</v>
      </c>
      <c r="B174" s="5">
        <v>0.600621019348468</v>
      </c>
      <c r="C174" s="5">
        <v>0.555976437032509</v>
      </c>
      <c r="D174" s="6">
        <f t="shared" si="1"/>
        <v>-0.04464458232</v>
      </c>
    </row>
    <row r="175">
      <c r="A175" s="4" t="s">
        <v>253</v>
      </c>
      <c r="B175" s="5">
        <v>0.714863958747585</v>
      </c>
      <c r="C175" s="5">
        <v>0.662455281372516</v>
      </c>
      <c r="D175" s="6">
        <f t="shared" si="1"/>
        <v>-0.05240867738</v>
      </c>
    </row>
    <row r="176">
      <c r="A176" s="4" t="s">
        <v>254</v>
      </c>
      <c r="B176" s="5">
        <v>0.222021707698621</v>
      </c>
      <c r="C176" s="5">
        <v>0.303797397141897</v>
      </c>
      <c r="D176" s="6">
        <f t="shared" si="1"/>
        <v>0.08177568944</v>
      </c>
    </row>
    <row r="177">
      <c r="A177" s="4" t="s">
        <v>255</v>
      </c>
      <c r="B177" s="5">
        <v>0.694742106646549</v>
      </c>
      <c r="C177" s="5">
        <v>0.652570259763922</v>
      </c>
      <c r="D177" s="6">
        <f t="shared" si="1"/>
        <v>-0.04217184688</v>
      </c>
    </row>
    <row r="178">
      <c r="A178" s="4" t="s">
        <v>256</v>
      </c>
      <c r="B178" s="5">
        <v>0.637427600478337</v>
      </c>
      <c r="C178" s="5">
        <v>0.599223391156666</v>
      </c>
      <c r="D178" s="6">
        <f t="shared" si="1"/>
        <v>-0.03820420932</v>
      </c>
    </row>
    <row r="179">
      <c r="A179" s="4" t="s">
        <v>257</v>
      </c>
      <c r="B179" s="5">
        <v>0.660280708035423</v>
      </c>
      <c r="C179" s="5">
        <v>0.63290020725968</v>
      </c>
      <c r="D179" s="6">
        <f t="shared" si="1"/>
        <v>-0.02738050078</v>
      </c>
    </row>
    <row r="180">
      <c r="A180" s="4" t="s">
        <v>258</v>
      </c>
      <c r="B180" s="5">
        <v>0.628932141868398</v>
      </c>
      <c r="C180" s="5">
        <v>0.75967081577883</v>
      </c>
      <c r="D180" s="6">
        <f t="shared" si="1"/>
        <v>0.1307386739</v>
      </c>
    </row>
    <row r="181">
      <c r="A181" s="4" t="s">
        <v>259</v>
      </c>
      <c r="B181" s="5">
        <v>0.381562883703363</v>
      </c>
      <c r="C181" s="5">
        <v>0.433433766833833</v>
      </c>
      <c r="D181" s="6">
        <f t="shared" si="1"/>
        <v>0.05187088313</v>
      </c>
    </row>
    <row r="182">
      <c r="A182" s="4" t="s">
        <v>260</v>
      </c>
      <c r="B182" s="5">
        <v>0.336686367987543</v>
      </c>
      <c r="C182" s="5">
        <v>0.379223095541628</v>
      </c>
      <c r="D182" s="6">
        <f t="shared" si="1"/>
        <v>0.04253672755</v>
      </c>
    </row>
    <row r="183">
      <c r="A183" s="4" t="s">
        <v>261</v>
      </c>
      <c r="B183" s="5">
        <v>0.0</v>
      </c>
      <c r="C183" s="5">
        <v>0.394211126998534</v>
      </c>
      <c r="D183" s="6">
        <f t="shared" si="1"/>
        <v>0.394211127</v>
      </c>
    </row>
    <row r="184">
      <c r="A184" s="4" t="s">
        <v>262</v>
      </c>
      <c r="B184" s="5">
        <v>0.0</v>
      </c>
      <c r="C184" s="5">
        <v>0.394657096086832</v>
      </c>
      <c r="D184" s="6">
        <f t="shared" si="1"/>
        <v>0.3946570961</v>
      </c>
    </row>
    <row r="185">
      <c r="A185" s="4" t="s">
        <v>263</v>
      </c>
      <c r="B185" s="5">
        <v>0.0</v>
      </c>
      <c r="C185" s="5">
        <v>0.28730356408047</v>
      </c>
      <c r="D185" s="6">
        <f t="shared" si="1"/>
        <v>0.2873035641</v>
      </c>
    </row>
    <row r="186">
      <c r="A186" s="4" t="s">
        <v>264</v>
      </c>
      <c r="B186" s="5">
        <v>0.0</v>
      </c>
      <c r="C186" s="5">
        <v>0.417988708375518</v>
      </c>
      <c r="D186" s="6">
        <f t="shared" si="1"/>
        <v>0.4179887084</v>
      </c>
    </row>
    <row r="187">
      <c r="A187" s="4" t="s">
        <v>265</v>
      </c>
      <c r="B187" s="5">
        <v>0.0</v>
      </c>
      <c r="C187" s="5">
        <v>0.137933744694114</v>
      </c>
      <c r="D187" s="6">
        <f t="shared" si="1"/>
        <v>0.1379337447</v>
      </c>
    </row>
    <row r="188">
      <c r="A188" s="4" t="s">
        <v>266</v>
      </c>
      <c r="B188" s="5">
        <v>0.315685919247313</v>
      </c>
      <c r="C188" s="5">
        <v>0.36935537903455</v>
      </c>
      <c r="D188" s="6">
        <f t="shared" si="1"/>
        <v>0.05366945979</v>
      </c>
    </row>
    <row r="189">
      <c r="A189" s="4" t="s">
        <v>267</v>
      </c>
      <c r="B189" s="5">
        <v>0.412733811709926</v>
      </c>
      <c r="C189" s="5">
        <v>0.466006979499588</v>
      </c>
      <c r="D189" s="6">
        <f t="shared" si="1"/>
        <v>0.05327316779</v>
      </c>
    </row>
    <row r="190">
      <c r="A190" s="4" t="s">
        <v>268</v>
      </c>
      <c r="B190" s="5">
        <v>0.622853240699877</v>
      </c>
      <c r="C190" s="5">
        <v>0.575546985150345</v>
      </c>
      <c r="D190" s="6">
        <f t="shared" si="1"/>
        <v>-0.04730625555</v>
      </c>
    </row>
    <row r="191">
      <c r="A191" s="4" t="s">
        <v>269</v>
      </c>
      <c r="B191" s="5">
        <v>0.425951435696949</v>
      </c>
      <c r="C191" s="5">
        <v>0.429465592421232</v>
      </c>
      <c r="D191" s="6">
        <f t="shared" si="1"/>
        <v>0.003514156724</v>
      </c>
    </row>
    <row r="192">
      <c r="A192" s="4" t="s">
        <v>270</v>
      </c>
      <c r="B192" s="5">
        <v>0.401706421621386</v>
      </c>
      <c r="C192" s="5">
        <v>0.413792654101649</v>
      </c>
      <c r="D192" s="6">
        <f t="shared" si="1"/>
        <v>0.01208623248</v>
      </c>
    </row>
    <row r="193">
      <c r="A193" s="4" t="s">
        <v>271</v>
      </c>
      <c r="B193" s="5">
        <v>0.0965070412110823</v>
      </c>
      <c r="C193" s="5">
        <v>0.110997178815609</v>
      </c>
      <c r="D193" s="6">
        <f t="shared" si="1"/>
        <v>0.0144901376</v>
      </c>
    </row>
    <row r="194">
      <c r="A194" s="4" t="s">
        <v>272</v>
      </c>
      <c r="B194" s="5">
        <v>0.300293141172119</v>
      </c>
      <c r="C194" s="5">
        <v>0.371597449474629</v>
      </c>
      <c r="D194" s="6">
        <f t="shared" si="1"/>
        <v>0.0713043083</v>
      </c>
    </row>
    <row r="195">
      <c r="A195" s="4" t="s">
        <v>273</v>
      </c>
      <c r="B195" s="5">
        <v>0.464576607726104</v>
      </c>
      <c r="C195" s="5">
        <v>0.478793374745127</v>
      </c>
      <c r="D195" s="6">
        <f t="shared" si="1"/>
        <v>0.01421676702</v>
      </c>
    </row>
    <row r="196">
      <c r="A196" s="4" t="s">
        <v>274</v>
      </c>
      <c r="B196" s="5">
        <v>0.178542216223556</v>
      </c>
      <c r="C196" s="5">
        <v>0.190391504423464</v>
      </c>
      <c r="D196" s="6">
        <f t="shared" si="1"/>
        <v>0.0118492882</v>
      </c>
    </row>
    <row r="197">
      <c r="A197" s="4" t="s">
        <v>275</v>
      </c>
      <c r="B197" s="5">
        <v>0.199413455935359</v>
      </c>
      <c r="C197" s="5">
        <v>0.239814063604694</v>
      </c>
      <c r="D197" s="6">
        <f t="shared" si="1"/>
        <v>0.04040060767</v>
      </c>
    </row>
    <row r="198">
      <c r="A198" s="4" t="s">
        <v>276</v>
      </c>
      <c r="B198" s="5">
        <v>0.390822366380495</v>
      </c>
      <c r="C198" s="5">
        <v>0.435420452953297</v>
      </c>
      <c r="D198" s="6">
        <f t="shared" si="1"/>
        <v>0.04459808657</v>
      </c>
    </row>
    <row r="199">
      <c r="A199" s="4" t="s">
        <v>277</v>
      </c>
      <c r="B199" s="5">
        <v>0.503963081670912</v>
      </c>
      <c r="C199" s="5">
        <v>0.54388490094604</v>
      </c>
      <c r="D199" s="6">
        <f t="shared" si="1"/>
        <v>0.03992181928</v>
      </c>
    </row>
    <row r="200">
      <c r="A200" s="4" t="s">
        <v>278</v>
      </c>
      <c r="B200" s="5">
        <v>0.661894888754387</v>
      </c>
      <c r="C200" s="5">
        <v>0.593310915698886</v>
      </c>
      <c r="D200" s="6">
        <f t="shared" si="1"/>
        <v>-0.06858397306</v>
      </c>
    </row>
    <row r="201">
      <c r="A201" s="4" t="s">
        <v>279</v>
      </c>
      <c r="B201" s="5">
        <v>0.559790892074001</v>
      </c>
      <c r="C201" s="5">
        <v>0.515991900096657</v>
      </c>
      <c r="D201" s="6">
        <f t="shared" si="1"/>
        <v>-0.04379899198</v>
      </c>
    </row>
    <row r="202">
      <c r="A202" s="4" t="s">
        <v>280</v>
      </c>
      <c r="B202" s="5">
        <v>0.382850031916799</v>
      </c>
      <c r="C202" s="5">
        <v>0.450376629853292</v>
      </c>
      <c r="D202" s="6">
        <f t="shared" si="1"/>
        <v>0.06752659794</v>
      </c>
    </row>
    <row r="203">
      <c r="A203" s="4" t="s">
        <v>281</v>
      </c>
      <c r="B203" s="5">
        <v>0.25353459139641</v>
      </c>
      <c r="C203" s="5">
        <v>0.306461468818102</v>
      </c>
      <c r="D203" s="6">
        <f t="shared" si="1"/>
        <v>0.05292687742</v>
      </c>
    </row>
    <row r="204">
      <c r="A204" s="4" t="s">
        <v>282</v>
      </c>
      <c r="B204" s="5">
        <v>0.234027436212083</v>
      </c>
      <c r="C204" s="5">
        <v>0.274825934632307</v>
      </c>
      <c r="D204" s="6">
        <f t="shared" si="1"/>
        <v>0.04079849842</v>
      </c>
    </row>
    <row r="205">
      <c r="A205" s="4" t="s">
        <v>283</v>
      </c>
      <c r="B205" s="5">
        <v>0.675928335207765</v>
      </c>
      <c r="C205" s="5">
        <v>0.613891278970656</v>
      </c>
      <c r="D205" s="6">
        <f t="shared" si="1"/>
        <v>-0.06203705624</v>
      </c>
    </row>
    <row r="206">
      <c r="A206" s="4" t="s">
        <v>284</v>
      </c>
      <c r="B206" s="5">
        <v>0.42627284825486</v>
      </c>
      <c r="C206" s="5">
        <v>0.483437277066078</v>
      </c>
      <c r="D206" s="6">
        <f t="shared" si="1"/>
        <v>0.05716442881</v>
      </c>
    </row>
    <row r="207">
      <c r="A207" s="4" t="s">
        <v>285</v>
      </c>
      <c r="B207" s="5">
        <v>0.573029109938632</v>
      </c>
      <c r="C207" s="5">
        <v>0.525528230401793</v>
      </c>
      <c r="D207" s="6">
        <f t="shared" si="1"/>
        <v>-0.04750087954</v>
      </c>
    </row>
    <row r="208">
      <c r="A208" s="4" t="s">
        <v>286</v>
      </c>
      <c r="B208" s="5">
        <v>0.662299441671314</v>
      </c>
      <c r="C208" s="5">
        <v>0.605464056998997</v>
      </c>
      <c r="D208" s="6">
        <f t="shared" si="1"/>
        <v>-0.05683538467</v>
      </c>
    </row>
    <row r="209">
      <c r="A209" s="4" t="s">
        <v>287</v>
      </c>
      <c r="B209" s="5">
        <v>0.353000683394859</v>
      </c>
      <c r="C209" s="5">
        <v>0.415316896438143</v>
      </c>
      <c r="D209" s="6">
        <f t="shared" si="1"/>
        <v>0.06231621304</v>
      </c>
    </row>
    <row r="210">
      <c r="A210" s="4" t="s">
        <v>288</v>
      </c>
      <c r="B210" s="5">
        <v>0.508769372220538</v>
      </c>
      <c r="C210" s="5">
        <v>0.508049275535159</v>
      </c>
      <c r="D210" s="6">
        <f t="shared" si="1"/>
        <v>-0.0007200966854</v>
      </c>
    </row>
    <row r="211">
      <c r="A211" s="4" t="s">
        <v>289</v>
      </c>
      <c r="B211" s="5">
        <v>0.503114271119737</v>
      </c>
      <c r="C211" s="5">
        <v>0.506797573388571</v>
      </c>
      <c r="D211" s="6">
        <f t="shared" si="1"/>
        <v>0.003683302269</v>
      </c>
    </row>
    <row r="212">
      <c r="A212" s="4" t="s">
        <v>290</v>
      </c>
      <c r="B212" s="5">
        <v>0.683126208153536</v>
      </c>
      <c r="C212" s="5">
        <v>0.603761739222293</v>
      </c>
      <c r="D212" s="6">
        <f t="shared" si="1"/>
        <v>-0.07936446893</v>
      </c>
    </row>
    <row r="213">
      <c r="A213" s="4" t="s">
        <v>291</v>
      </c>
      <c r="B213" s="5">
        <v>0.60146684732131</v>
      </c>
      <c r="C213" s="5">
        <v>0.554979962389197</v>
      </c>
      <c r="D213" s="6">
        <f t="shared" si="1"/>
        <v>-0.04648688493</v>
      </c>
    </row>
    <row r="214">
      <c r="A214" s="4" t="s">
        <v>292</v>
      </c>
      <c r="B214" s="5">
        <v>0.477222815843566</v>
      </c>
      <c r="C214" s="5">
        <v>0.48394008843351</v>
      </c>
      <c r="D214" s="6">
        <f t="shared" si="1"/>
        <v>0.00671727259</v>
      </c>
    </row>
    <row r="215">
      <c r="A215" s="4" t="s">
        <v>293</v>
      </c>
      <c r="B215" s="5">
        <v>0.429364782366677</v>
      </c>
      <c r="C215" s="5">
        <v>0.435669797119468</v>
      </c>
      <c r="D215" s="6">
        <f t="shared" si="1"/>
        <v>0.006305014753</v>
      </c>
    </row>
    <row r="216">
      <c r="A216" s="4" t="s">
        <v>294</v>
      </c>
      <c r="B216" s="5">
        <v>0.349992752340357</v>
      </c>
      <c r="C216" s="5">
        <v>0.349813746928021</v>
      </c>
      <c r="D216" s="6">
        <f t="shared" si="1"/>
        <v>-0.0001790054123</v>
      </c>
    </row>
    <row r="217">
      <c r="A217" s="4" t="s">
        <v>295</v>
      </c>
      <c r="B217" s="5">
        <v>0.240128911805519</v>
      </c>
      <c r="C217" s="5">
        <v>0.230366272787365</v>
      </c>
      <c r="D217" s="6">
        <f t="shared" si="1"/>
        <v>-0.009762639018</v>
      </c>
    </row>
    <row r="218">
      <c r="A218" s="4" t="s">
        <v>296</v>
      </c>
      <c r="B218" s="5">
        <v>0.623288242456591</v>
      </c>
      <c r="C218" s="5">
        <v>0.572310637284198</v>
      </c>
      <c r="D218" s="6">
        <f t="shared" si="1"/>
        <v>-0.05097760517</v>
      </c>
    </row>
    <row r="219">
      <c r="A219" s="4" t="s">
        <v>297</v>
      </c>
      <c r="B219" s="5">
        <v>0.701335470905425</v>
      </c>
      <c r="C219" s="5">
        <v>0.638550320929225</v>
      </c>
      <c r="D219" s="6">
        <f t="shared" si="1"/>
        <v>-0.06278514998</v>
      </c>
    </row>
    <row r="220">
      <c r="A220" s="4" t="s">
        <v>298</v>
      </c>
      <c r="B220" s="5">
        <v>0.614099814416488</v>
      </c>
      <c r="C220" s="5">
        <v>0.563263169671411</v>
      </c>
      <c r="D220" s="6">
        <f t="shared" si="1"/>
        <v>-0.05083664475</v>
      </c>
    </row>
    <row r="221">
      <c r="A221" s="4" t="s">
        <v>299</v>
      </c>
      <c r="B221" s="5">
        <v>0.257621226718597</v>
      </c>
      <c r="C221" s="5">
        <v>0.24108006684336</v>
      </c>
      <c r="D221" s="6">
        <f t="shared" si="1"/>
        <v>-0.01654115988</v>
      </c>
    </row>
    <row r="222">
      <c r="A222" s="4" t="s">
        <v>300</v>
      </c>
      <c r="B222" s="5">
        <v>0.60049284206478</v>
      </c>
      <c r="C222" s="5">
        <v>0.541070390484918</v>
      </c>
      <c r="D222" s="6">
        <f t="shared" si="1"/>
        <v>-0.05942245158</v>
      </c>
    </row>
    <row r="223">
      <c r="A223" s="4" t="s">
        <v>301</v>
      </c>
      <c r="B223" s="5">
        <v>0.619568459472538</v>
      </c>
      <c r="C223" s="5">
        <v>0.606365178610301</v>
      </c>
      <c r="D223" s="6">
        <f t="shared" si="1"/>
        <v>-0.01320328086</v>
      </c>
    </row>
    <row r="224">
      <c r="A224" s="4" t="s">
        <v>302</v>
      </c>
      <c r="B224" s="5">
        <v>0.71915352502528</v>
      </c>
      <c r="C224" s="5">
        <v>0.66309543216624</v>
      </c>
      <c r="D224" s="6">
        <f t="shared" si="1"/>
        <v>-0.05605809286</v>
      </c>
    </row>
    <row r="225">
      <c r="A225" s="4" t="s">
        <v>303</v>
      </c>
      <c r="B225" s="5">
        <v>0.346556452770724</v>
      </c>
      <c r="C225" s="5">
        <v>0.393915149745676</v>
      </c>
      <c r="D225" s="6">
        <f t="shared" si="1"/>
        <v>0.04735869697</v>
      </c>
    </row>
    <row r="226">
      <c r="A226" s="4" t="s">
        <v>304</v>
      </c>
      <c r="B226" s="5">
        <v>0.708349683642516</v>
      </c>
      <c r="C226" s="5">
        <v>0.648163306937948</v>
      </c>
      <c r="D226" s="6">
        <f t="shared" si="1"/>
        <v>-0.0601863767</v>
      </c>
    </row>
    <row r="227">
      <c r="A227" s="4" t="s">
        <v>305</v>
      </c>
      <c r="B227" s="5">
        <v>0.727783488549018</v>
      </c>
      <c r="C227" s="5">
        <v>0.666673964021748</v>
      </c>
      <c r="D227" s="6">
        <f t="shared" si="1"/>
        <v>-0.06110952453</v>
      </c>
    </row>
    <row r="228">
      <c r="A228" s="4" t="s">
        <v>306</v>
      </c>
      <c r="B228" s="5">
        <v>0.763735933163263</v>
      </c>
      <c r="C228" s="5">
        <v>0.698860952277326</v>
      </c>
      <c r="D228" s="6">
        <f t="shared" si="1"/>
        <v>-0.06487498089</v>
      </c>
    </row>
    <row r="229">
      <c r="A229" s="4" t="s">
        <v>307</v>
      </c>
      <c r="B229" s="5">
        <v>0.670493941878638</v>
      </c>
      <c r="C229" s="5">
        <v>0.649177419120778</v>
      </c>
      <c r="D229" s="6">
        <f t="shared" si="1"/>
        <v>-0.02131652276</v>
      </c>
    </row>
    <row r="230">
      <c r="A230" s="4" t="s">
        <v>308</v>
      </c>
      <c r="B230" s="5">
        <v>0.332934691790961</v>
      </c>
      <c r="C230" s="5">
        <v>0.412616383831549</v>
      </c>
      <c r="D230" s="6">
        <f t="shared" si="1"/>
        <v>0.07968169204</v>
      </c>
    </row>
    <row r="231">
      <c r="A231" s="4" t="s">
        <v>309</v>
      </c>
      <c r="B231" s="5">
        <v>0.836287914944224</v>
      </c>
      <c r="C231" s="5">
        <v>0.614807377940859</v>
      </c>
      <c r="D231" s="6">
        <f t="shared" si="1"/>
        <v>-0.221480537</v>
      </c>
    </row>
    <row r="232">
      <c r="A232" s="4" t="s">
        <v>310</v>
      </c>
      <c r="B232" s="5">
        <v>0.700681377786199</v>
      </c>
      <c r="C232" s="5">
        <v>0.691409959223051</v>
      </c>
      <c r="D232" s="6">
        <f t="shared" si="1"/>
        <v>-0.009271418563</v>
      </c>
    </row>
    <row r="233">
      <c r="A233" s="4" t="s">
        <v>311</v>
      </c>
      <c r="B233" s="5">
        <v>0.59514869182623</v>
      </c>
      <c r="C233" s="5">
        <v>0.55876140532953</v>
      </c>
      <c r="D233" s="6">
        <f t="shared" si="1"/>
        <v>-0.0363872865</v>
      </c>
    </row>
    <row r="234">
      <c r="A234" s="4" t="s">
        <v>312</v>
      </c>
      <c r="B234" s="5">
        <v>0.62648853039168</v>
      </c>
      <c r="C234" s="5">
        <v>0.657218133660633</v>
      </c>
      <c r="D234" s="6">
        <f t="shared" si="1"/>
        <v>0.03072960327</v>
      </c>
    </row>
    <row r="235">
      <c r="A235" s="4" t="s">
        <v>313</v>
      </c>
      <c r="B235" s="5">
        <v>0.416868940537232</v>
      </c>
      <c r="C235" s="5">
        <v>0.493037983251208</v>
      </c>
      <c r="D235" s="6">
        <f t="shared" si="1"/>
        <v>0.07616904271</v>
      </c>
    </row>
    <row r="236">
      <c r="A236" s="4" t="s">
        <v>314</v>
      </c>
      <c r="B236" s="5">
        <v>0.665730753056269</v>
      </c>
      <c r="C236" s="5">
        <v>0.682337157886477</v>
      </c>
      <c r="D236" s="6">
        <f t="shared" si="1"/>
        <v>0.01660640483</v>
      </c>
    </row>
    <row r="237">
      <c r="A237" s="4" t="s">
        <v>315</v>
      </c>
      <c r="B237" s="5">
        <v>0.619876582577466</v>
      </c>
      <c r="C237" s="5">
        <v>0.55814736910863</v>
      </c>
      <c r="D237" s="6">
        <f t="shared" si="1"/>
        <v>-0.06172921347</v>
      </c>
    </row>
    <row r="238">
      <c r="A238" s="4" t="s">
        <v>316</v>
      </c>
      <c r="B238" s="5">
        <v>0.312694155178502</v>
      </c>
      <c r="C238" s="5">
        <v>0.335988118790136</v>
      </c>
      <c r="D238" s="6">
        <f t="shared" si="1"/>
        <v>0.02329396361</v>
      </c>
    </row>
    <row r="239">
      <c r="A239" s="4" t="s">
        <v>317</v>
      </c>
      <c r="B239" s="5">
        <v>0.487631879067525</v>
      </c>
      <c r="C239" s="5">
        <v>0.501698123861924</v>
      </c>
      <c r="D239" s="6">
        <f t="shared" si="1"/>
        <v>0.01406624479</v>
      </c>
    </row>
    <row r="240">
      <c r="A240" s="4" t="s">
        <v>318</v>
      </c>
      <c r="B240" s="5">
        <v>0.42511218370187</v>
      </c>
      <c r="C240" s="5">
        <v>0.452641245439216</v>
      </c>
      <c r="D240" s="6">
        <f t="shared" si="1"/>
        <v>0.02752906174</v>
      </c>
    </row>
    <row r="241">
      <c r="A241" s="4" t="s">
        <v>319</v>
      </c>
      <c r="B241" s="5">
        <v>0.325573298884691</v>
      </c>
      <c r="C241" s="5">
        <v>0.376415481761188</v>
      </c>
      <c r="D241" s="6">
        <f t="shared" si="1"/>
        <v>0.05084218288</v>
      </c>
    </row>
    <row r="242">
      <c r="A242" s="4" t="s">
        <v>320</v>
      </c>
      <c r="B242" s="5">
        <v>0.653266986690064</v>
      </c>
      <c r="C242" s="5">
        <v>0.636009525787355</v>
      </c>
      <c r="D242" s="6">
        <f t="shared" si="1"/>
        <v>-0.0172574609</v>
      </c>
    </row>
    <row r="243">
      <c r="A243" s="4" t="s">
        <v>321</v>
      </c>
      <c r="B243" s="5">
        <v>0.303826002345787</v>
      </c>
      <c r="C243" s="5">
        <v>0.350190524933814</v>
      </c>
      <c r="D243" s="6">
        <f t="shared" si="1"/>
        <v>0.04636452259</v>
      </c>
    </row>
    <row r="244">
      <c r="A244" s="4" t="s">
        <v>322</v>
      </c>
      <c r="B244" s="5">
        <v>0.643400182077675</v>
      </c>
      <c r="C244" s="5">
        <v>0.592819532045064</v>
      </c>
      <c r="D244" s="6">
        <f t="shared" si="1"/>
        <v>-0.05058065003</v>
      </c>
    </row>
    <row r="245">
      <c r="A245" s="4" t="s">
        <v>323</v>
      </c>
      <c r="B245" s="5">
        <v>0.44413555198437</v>
      </c>
      <c r="C245" s="5">
        <v>0.473241366860952</v>
      </c>
      <c r="D245" s="6">
        <f t="shared" si="1"/>
        <v>0.02910581488</v>
      </c>
    </row>
    <row r="246">
      <c r="A246" s="4" t="s">
        <v>324</v>
      </c>
      <c r="B246" s="5">
        <v>0.605765617605027</v>
      </c>
      <c r="C246" s="5">
        <v>0.561876085498715</v>
      </c>
      <c r="D246" s="6">
        <f t="shared" si="1"/>
        <v>-0.04388953211</v>
      </c>
    </row>
    <row r="247">
      <c r="A247" s="4" t="s">
        <v>325</v>
      </c>
      <c r="B247" s="5">
        <v>0.638015935719174</v>
      </c>
      <c r="C247" s="5">
        <v>0.652644555183275</v>
      </c>
      <c r="D247" s="6">
        <f t="shared" si="1"/>
        <v>0.01462861946</v>
      </c>
    </row>
    <row r="248">
      <c r="A248" s="4" t="s">
        <v>326</v>
      </c>
      <c r="B248" s="5">
        <v>0.574550733103183</v>
      </c>
      <c r="C248" s="5">
        <v>0.55175228039853</v>
      </c>
      <c r="D248" s="6">
        <f t="shared" si="1"/>
        <v>-0.0227984527</v>
      </c>
    </row>
    <row r="249">
      <c r="A249" s="4" t="s">
        <v>327</v>
      </c>
      <c r="B249" s="5">
        <v>0.644453492749197</v>
      </c>
      <c r="C249" s="5">
        <v>0.650544495610116</v>
      </c>
      <c r="D249" s="6">
        <f t="shared" si="1"/>
        <v>0.006091002861</v>
      </c>
    </row>
    <row r="250">
      <c r="A250" s="4" t="s">
        <v>328</v>
      </c>
      <c r="B250" s="5">
        <v>0.602988655422433</v>
      </c>
      <c r="C250" s="5">
        <v>0.568355666357372</v>
      </c>
      <c r="D250" s="6">
        <f t="shared" si="1"/>
        <v>-0.03463298907</v>
      </c>
    </row>
    <row r="251">
      <c r="A251" s="4" t="s">
        <v>329</v>
      </c>
      <c r="B251" s="5">
        <v>0.523859167599367</v>
      </c>
      <c r="C251" s="5">
        <v>0.481750268365055</v>
      </c>
      <c r="D251" s="6">
        <f t="shared" si="1"/>
        <v>-0.04210889923</v>
      </c>
    </row>
    <row r="252">
      <c r="A252" s="4" t="s">
        <v>330</v>
      </c>
      <c r="B252" s="5">
        <v>0.772569729595697</v>
      </c>
      <c r="C252" s="5">
        <v>0.749722222107179</v>
      </c>
      <c r="D252" s="6">
        <f t="shared" si="1"/>
        <v>-0.02284750749</v>
      </c>
    </row>
    <row r="253">
      <c r="A253" s="4" t="s">
        <v>331</v>
      </c>
      <c r="B253" s="5">
        <v>0.453418489002215</v>
      </c>
      <c r="C253" s="5">
        <v>0.494870488310463</v>
      </c>
      <c r="D253" s="6">
        <f t="shared" si="1"/>
        <v>0.04145199931</v>
      </c>
    </row>
    <row r="254">
      <c r="A254" s="4" t="s">
        <v>332</v>
      </c>
      <c r="B254" s="5">
        <v>0.486407926204522</v>
      </c>
      <c r="C254" s="5">
        <v>0.492208696753687</v>
      </c>
      <c r="D254" s="6">
        <f t="shared" si="1"/>
        <v>0.005800770549</v>
      </c>
    </row>
    <row r="255">
      <c r="A255" s="4" t="s">
        <v>333</v>
      </c>
      <c r="B255" s="5">
        <v>0.352527736298318</v>
      </c>
      <c r="C255" s="5">
        <v>0.411596006102838</v>
      </c>
      <c r="D255" s="6">
        <f t="shared" si="1"/>
        <v>0.0590682698</v>
      </c>
    </row>
    <row r="256">
      <c r="A256" s="4" t="s">
        <v>334</v>
      </c>
      <c r="B256" s="5">
        <v>0.174366917249081</v>
      </c>
      <c r="C256" s="5">
        <v>0.199946725861387</v>
      </c>
      <c r="D256" s="6">
        <f t="shared" si="1"/>
        <v>0.02557980861</v>
      </c>
    </row>
    <row r="257">
      <c r="A257" s="4" t="s">
        <v>335</v>
      </c>
      <c r="B257" s="5">
        <v>0.392526092725097</v>
      </c>
      <c r="C257" s="5">
        <v>0.452908586872374</v>
      </c>
      <c r="D257" s="6">
        <f t="shared" si="1"/>
        <v>0.06038249415</v>
      </c>
    </row>
    <row r="258">
      <c r="A258" s="4" t="s">
        <v>336</v>
      </c>
      <c r="B258" s="5">
        <v>0.327039312549136</v>
      </c>
      <c r="C258" s="5">
        <v>0.383386438992033</v>
      </c>
      <c r="D258" s="6">
        <f t="shared" si="1"/>
        <v>0.05634712644</v>
      </c>
    </row>
    <row r="259">
      <c r="A259" s="4" t="s">
        <v>337</v>
      </c>
      <c r="B259" s="5">
        <v>0.579183763445662</v>
      </c>
      <c r="C259" s="5">
        <v>0.539976432676695</v>
      </c>
      <c r="D259" s="6">
        <f t="shared" si="1"/>
        <v>-0.03920733077</v>
      </c>
    </row>
    <row r="260">
      <c r="A260" s="4" t="s">
        <v>338</v>
      </c>
      <c r="B260" s="5">
        <v>0.450691922414524</v>
      </c>
      <c r="C260" s="5">
        <v>0.468646111592478</v>
      </c>
      <c r="D260" s="6">
        <f t="shared" si="1"/>
        <v>0.01795418918</v>
      </c>
    </row>
    <row r="261">
      <c r="A261" s="4" t="s">
        <v>339</v>
      </c>
      <c r="B261" s="5">
        <v>0.658237459362219</v>
      </c>
      <c r="C261" s="5">
        <v>0.588947126507475</v>
      </c>
      <c r="D261" s="6">
        <f t="shared" si="1"/>
        <v>-0.06929033285</v>
      </c>
    </row>
    <row r="262">
      <c r="A262" s="4" t="s">
        <v>340</v>
      </c>
      <c r="B262" s="5">
        <v>0.41110089351746</v>
      </c>
      <c r="C262" s="5">
        <v>0.471214755024716</v>
      </c>
      <c r="D262" s="6">
        <f t="shared" si="1"/>
        <v>0.06011386151</v>
      </c>
    </row>
    <row r="263">
      <c r="A263" s="4" t="s">
        <v>341</v>
      </c>
      <c r="B263" s="5">
        <v>0.361848752310786</v>
      </c>
      <c r="C263" s="5">
        <v>0.424632557827272</v>
      </c>
      <c r="D263" s="6">
        <f t="shared" si="1"/>
        <v>0.06278380552</v>
      </c>
    </row>
    <row r="264">
      <c r="A264" s="4" t="s">
        <v>342</v>
      </c>
      <c r="B264" s="5">
        <v>0.547685096750563</v>
      </c>
      <c r="C264" s="5">
        <v>0.508990392881517</v>
      </c>
      <c r="D264" s="6">
        <f t="shared" si="1"/>
        <v>-0.03869470387</v>
      </c>
    </row>
    <row r="265">
      <c r="A265" s="4" t="s">
        <v>343</v>
      </c>
      <c r="B265" s="5">
        <v>0.238966644814847</v>
      </c>
      <c r="C265" s="5">
        <v>0.254281193799656</v>
      </c>
      <c r="D265" s="6">
        <f t="shared" si="1"/>
        <v>0.01531454898</v>
      </c>
    </row>
    <row r="266">
      <c r="A266" s="4" t="s">
        <v>344</v>
      </c>
      <c r="B266" s="5">
        <v>0.407499420746196</v>
      </c>
      <c r="C266" s="5">
        <v>0.415088298325508</v>
      </c>
      <c r="D266" s="6">
        <f t="shared" si="1"/>
        <v>0.007588877579</v>
      </c>
    </row>
    <row r="267">
      <c r="A267" s="4" t="s">
        <v>345</v>
      </c>
      <c r="B267" s="5">
        <v>0.411187065983147</v>
      </c>
      <c r="C267" s="5">
        <v>0.469213780392597</v>
      </c>
      <c r="D267" s="6">
        <f t="shared" si="1"/>
        <v>0.05802671441</v>
      </c>
    </row>
    <row r="268">
      <c r="A268" s="4" t="s">
        <v>346</v>
      </c>
      <c r="B268" s="5">
        <v>0.427768093204513</v>
      </c>
      <c r="C268" s="5">
        <v>0.497607375209095</v>
      </c>
      <c r="D268" s="6">
        <f t="shared" si="1"/>
        <v>0.069839282</v>
      </c>
    </row>
    <row r="269">
      <c r="A269" s="4" t="s">
        <v>347</v>
      </c>
      <c r="B269" s="5">
        <v>0.412757835922569</v>
      </c>
      <c r="C269" s="5">
        <v>0.470633356007951</v>
      </c>
      <c r="D269" s="6">
        <f t="shared" si="1"/>
        <v>0.05787552009</v>
      </c>
    </row>
    <row r="270">
      <c r="A270" s="4" t="s">
        <v>348</v>
      </c>
      <c r="B270" s="5">
        <v>0.405532696691454</v>
      </c>
      <c r="C270" s="5">
        <v>0.479740073205739</v>
      </c>
      <c r="D270" s="6">
        <f t="shared" si="1"/>
        <v>0.07420737651</v>
      </c>
    </row>
    <row r="271">
      <c r="A271" s="4" t="s">
        <v>349</v>
      </c>
      <c r="B271" s="5">
        <v>0.603100779592272</v>
      </c>
      <c r="C271" s="5">
        <v>0.566956002528875</v>
      </c>
      <c r="D271" s="6">
        <f t="shared" si="1"/>
        <v>-0.03614477706</v>
      </c>
    </row>
    <row r="272">
      <c r="A272" s="4" t="s">
        <v>350</v>
      </c>
      <c r="B272" s="5">
        <v>0.417498748763073</v>
      </c>
      <c r="C272" s="5">
        <v>0.485644690759885</v>
      </c>
      <c r="D272" s="6">
        <f t="shared" si="1"/>
        <v>0.068145942</v>
      </c>
    </row>
    <row r="273">
      <c r="A273" s="4" t="s">
        <v>351</v>
      </c>
      <c r="B273" s="5">
        <v>0.405243352882462</v>
      </c>
      <c r="C273" s="5">
        <v>0.479631371790725</v>
      </c>
      <c r="D273" s="6">
        <f t="shared" si="1"/>
        <v>0.07438801891</v>
      </c>
    </row>
    <row r="274">
      <c r="A274" s="4" t="s">
        <v>352</v>
      </c>
      <c r="B274" s="5">
        <v>0.565865119667652</v>
      </c>
      <c r="C274" s="5">
        <v>0.52285792434768</v>
      </c>
      <c r="D274" s="6">
        <f t="shared" si="1"/>
        <v>-0.04300719532</v>
      </c>
    </row>
    <row r="275">
      <c r="A275" s="4" t="s">
        <v>353</v>
      </c>
      <c r="B275" s="5">
        <v>0.152500315612109</v>
      </c>
      <c r="C275" s="5">
        <v>0.14961709746535</v>
      </c>
      <c r="D275" s="6">
        <f t="shared" si="1"/>
        <v>-0.002883218147</v>
      </c>
    </row>
    <row r="276">
      <c r="A276" s="4" t="s">
        <v>354</v>
      </c>
      <c r="B276" s="5">
        <v>0.573530329439158</v>
      </c>
      <c r="C276" s="5">
        <v>0.548221646042091</v>
      </c>
      <c r="D276" s="6">
        <f t="shared" si="1"/>
        <v>-0.0253086834</v>
      </c>
    </row>
    <row r="277">
      <c r="A277" s="4" t="s">
        <v>355</v>
      </c>
      <c r="B277" s="5">
        <v>0.177711115184645</v>
      </c>
      <c r="C277" s="5">
        <v>0.180747600228106</v>
      </c>
      <c r="D277" s="6">
        <f t="shared" si="1"/>
        <v>0.003036485043</v>
      </c>
    </row>
    <row r="278">
      <c r="A278" s="4" t="s">
        <v>356</v>
      </c>
      <c r="B278" s="5">
        <v>0.112609359998011</v>
      </c>
      <c r="C278" s="5">
        <v>0.107814245421145</v>
      </c>
      <c r="D278" s="6">
        <f t="shared" si="1"/>
        <v>-0.004795114577</v>
      </c>
    </row>
    <row r="279">
      <c r="A279" s="4" t="s">
        <v>357</v>
      </c>
      <c r="B279" s="5">
        <v>0.194946838162107</v>
      </c>
      <c r="C279" s="5">
        <v>0.211259374256721</v>
      </c>
      <c r="D279" s="6">
        <f t="shared" si="1"/>
        <v>0.01631253609</v>
      </c>
    </row>
    <row r="280">
      <c r="A280" s="4" t="s">
        <v>358</v>
      </c>
      <c r="B280" s="5">
        <v>0.131496755434419</v>
      </c>
      <c r="C280" s="5">
        <v>0.121694472732948</v>
      </c>
      <c r="D280" s="6">
        <f t="shared" si="1"/>
        <v>-0.009802282701</v>
      </c>
    </row>
    <row r="281">
      <c r="A281" s="4" t="s">
        <v>359</v>
      </c>
      <c r="B281" s="5">
        <v>0.31725047480915</v>
      </c>
      <c r="C281" s="5">
        <v>0.308180779429866</v>
      </c>
      <c r="D281" s="6">
        <f t="shared" si="1"/>
        <v>-0.009069695379</v>
      </c>
    </row>
    <row r="282">
      <c r="A282" s="4" t="s">
        <v>360</v>
      </c>
      <c r="B282" s="5">
        <v>0.510785791079483</v>
      </c>
      <c r="C282" s="5">
        <v>0.479592053327644</v>
      </c>
      <c r="D282" s="6">
        <f t="shared" si="1"/>
        <v>-0.03119373775</v>
      </c>
    </row>
    <row r="283">
      <c r="A283" s="4" t="s">
        <v>361</v>
      </c>
      <c r="B283" s="5">
        <v>0.425639694977241</v>
      </c>
      <c r="C283" s="5">
        <v>0.48444488941705</v>
      </c>
      <c r="D283" s="6">
        <f t="shared" si="1"/>
        <v>0.05880519444</v>
      </c>
    </row>
    <row r="284">
      <c r="A284" s="4" t="s">
        <v>362</v>
      </c>
      <c r="B284" s="5">
        <v>0.552370054097382</v>
      </c>
      <c r="C284" s="5">
        <v>0.50916569512568</v>
      </c>
      <c r="D284" s="6">
        <f t="shared" si="1"/>
        <v>-0.04320435897</v>
      </c>
    </row>
    <row r="285">
      <c r="A285" s="4" t="s">
        <v>363</v>
      </c>
      <c r="B285" s="5">
        <v>0.551544043714323</v>
      </c>
      <c r="C285" s="5">
        <v>0.522532310249418</v>
      </c>
      <c r="D285" s="6">
        <f t="shared" si="1"/>
        <v>-0.02901173346</v>
      </c>
    </row>
    <row r="286">
      <c r="A286" s="4" t="s">
        <v>364</v>
      </c>
      <c r="B286" s="5">
        <v>0.388630796988559</v>
      </c>
      <c r="C286" s="5">
        <v>0.437194495003303</v>
      </c>
      <c r="D286" s="6">
        <f t="shared" si="1"/>
        <v>0.04856369801</v>
      </c>
    </row>
    <row r="287">
      <c r="A287" s="4" t="s">
        <v>365</v>
      </c>
      <c r="B287" s="5">
        <v>0.61866664295754</v>
      </c>
      <c r="C287" s="5">
        <v>0.575632567600164</v>
      </c>
      <c r="D287" s="6">
        <f t="shared" si="1"/>
        <v>-0.04303407536</v>
      </c>
    </row>
    <row r="288">
      <c r="A288" s="4" t="s">
        <v>366</v>
      </c>
      <c r="B288" s="5">
        <v>0.532065759342244</v>
      </c>
      <c r="C288" s="5">
        <v>0.485956250336403</v>
      </c>
      <c r="D288" s="6">
        <f t="shared" si="1"/>
        <v>-0.04610950901</v>
      </c>
    </row>
    <row r="289">
      <c r="A289" s="4" t="s">
        <v>367</v>
      </c>
      <c r="B289" s="5">
        <v>0.643348787160284</v>
      </c>
      <c r="C289" s="5">
        <v>0.584590588346095</v>
      </c>
      <c r="D289" s="6">
        <f t="shared" si="1"/>
        <v>-0.05875819881</v>
      </c>
    </row>
    <row r="290">
      <c r="A290" s="4" t="s">
        <v>368</v>
      </c>
      <c r="B290" s="5">
        <v>0.638517856860991</v>
      </c>
      <c r="C290" s="5">
        <v>0.587644866949474</v>
      </c>
      <c r="D290" s="6">
        <f t="shared" si="1"/>
        <v>-0.05087298991</v>
      </c>
    </row>
    <row r="291">
      <c r="A291" s="4" t="s">
        <v>369</v>
      </c>
      <c r="B291" s="5">
        <v>0.384314956915373</v>
      </c>
      <c r="C291" s="5">
        <v>0.435665995355365</v>
      </c>
      <c r="D291" s="6">
        <f t="shared" si="1"/>
        <v>0.05135103844</v>
      </c>
    </row>
    <row r="292">
      <c r="A292" s="4" t="s">
        <v>370</v>
      </c>
      <c r="B292" s="5">
        <v>0.369469475223921</v>
      </c>
      <c r="C292" s="5">
        <v>0.41356063529439</v>
      </c>
      <c r="D292" s="6">
        <f t="shared" si="1"/>
        <v>0.04409116007</v>
      </c>
    </row>
    <row r="293">
      <c r="A293" s="4" t="s">
        <v>371</v>
      </c>
      <c r="B293" s="5">
        <v>0.42961479691378</v>
      </c>
      <c r="C293" s="5">
        <v>0.489533727155985</v>
      </c>
      <c r="D293" s="6">
        <f t="shared" si="1"/>
        <v>0.05991893024</v>
      </c>
    </row>
    <row r="294">
      <c r="A294" s="4" t="s">
        <v>372</v>
      </c>
      <c r="B294" s="5">
        <v>0.486259065976469</v>
      </c>
      <c r="C294" s="5">
        <v>0.461192396213759</v>
      </c>
      <c r="D294" s="6">
        <f t="shared" si="1"/>
        <v>-0.02506666976</v>
      </c>
    </row>
    <row r="295">
      <c r="A295" s="4" t="s">
        <v>373</v>
      </c>
      <c r="B295" s="5">
        <v>0.175794914173185</v>
      </c>
      <c r="C295" s="5">
        <v>0.194878342119726</v>
      </c>
      <c r="D295" s="6">
        <f t="shared" si="1"/>
        <v>0.01908342795</v>
      </c>
    </row>
    <row r="296">
      <c r="A296" s="4" t="s">
        <v>374</v>
      </c>
      <c r="B296" s="5">
        <v>0.313290325207053</v>
      </c>
      <c r="C296" s="5">
        <v>0.345129023676849</v>
      </c>
      <c r="D296" s="6">
        <f t="shared" si="1"/>
        <v>0.03183869847</v>
      </c>
    </row>
    <row r="297">
      <c r="A297" s="4" t="s">
        <v>375</v>
      </c>
      <c r="B297" s="5">
        <v>0.169531562065259</v>
      </c>
      <c r="C297" s="5">
        <v>0.163199636287838</v>
      </c>
      <c r="D297" s="6">
        <f t="shared" si="1"/>
        <v>-0.006331925777</v>
      </c>
    </row>
    <row r="298">
      <c r="A298" s="4" t="s">
        <v>376</v>
      </c>
      <c r="B298" s="5">
        <v>0.219736649504537</v>
      </c>
      <c r="C298" s="5">
        <v>0.218977678244556</v>
      </c>
      <c r="D298" s="6">
        <f t="shared" si="1"/>
        <v>-0.00075897126</v>
      </c>
    </row>
    <row r="299">
      <c r="A299" s="4" t="s">
        <v>377</v>
      </c>
      <c r="B299" s="5">
        <v>0.222342829997708</v>
      </c>
      <c r="C299" s="5">
        <v>0.23733860628962</v>
      </c>
      <c r="D299" s="6">
        <f t="shared" si="1"/>
        <v>0.01499577629</v>
      </c>
    </row>
    <row r="300">
      <c r="A300" s="4" t="s">
        <v>378</v>
      </c>
      <c r="B300" s="5">
        <v>0.418118225084805</v>
      </c>
      <c r="C300" s="5">
        <v>0.47672378747293</v>
      </c>
      <c r="D300" s="6">
        <f t="shared" si="1"/>
        <v>0.05860556239</v>
      </c>
    </row>
    <row r="301">
      <c r="A301" s="4" t="s">
        <v>379</v>
      </c>
      <c r="B301" s="5">
        <v>0.569713734727305</v>
      </c>
      <c r="C301" s="5">
        <v>0.525905104920043</v>
      </c>
      <c r="D301" s="6">
        <f t="shared" si="1"/>
        <v>-0.04380862981</v>
      </c>
    </row>
    <row r="302">
      <c r="A302" s="4" t="s">
        <v>380</v>
      </c>
      <c r="B302" s="5">
        <v>0.21209861579482</v>
      </c>
      <c r="C302" s="5">
        <v>0.249458687427425</v>
      </c>
      <c r="D302" s="6">
        <f t="shared" si="1"/>
        <v>0.03736007163</v>
      </c>
    </row>
    <row r="303">
      <c r="A303" s="4" t="s">
        <v>381</v>
      </c>
      <c r="B303" s="5">
        <v>0.678558234615216</v>
      </c>
      <c r="C303" s="5">
        <v>0.61497929147654</v>
      </c>
      <c r="D303" s="6">
        <f t="shared" si="1"/>
        <v>-0.06357894314</v>
      </c>
    </row>
    <row r="304">
      <c r="A304" s="4" t="s">
        <v>382</v>
      </c>
      <c r="B304" s="5">
        <v>0.452404943585343</v>
      </c>
      <c r="C304" s="5">
        <v>0.502170462611436</v>
      </c>
      <c r="D304" s="6">
        <f t="shared" si="1"/>
        <v>0.04976551903</v>
      </c>
    </row>
    <row r="305">
      <c r="A305" s="4" t="s">
        <v>383</v>
      </c>
      <c r="B305" s="5">
        <v>0.62335349362018</v>
      </c>
      <c r="C305" s="5">
        <v>0.567573360674756</v>
      </c>
      <c r="D305" s="6">
        <f t="shared" si="1"/>
        <v>-0.05578013295</v>
      </c>
    </row>
    <row r="306">
      <c r="A306" s="4" t="s">
        <v>384</v>
      </c>
      <c r="B306" s="5">
        <v>0.574123442898642</v>
      </c>
      <c r="C306" s="5">
        <v>0.530885484037917</v>
      </c>
      <c r="D306" s="6">
        <f t="shared" si="1"/>
        <v>-0.04323795886</v>
      </c>
    </row>
    <row r="307">
      <c r="A307" s="4" t="s">
        <v>385</v>
      </c>
      <c r="B307" s="5">
        <v>0.692950943096518</v>
      </c>
      <c r="C307" s="5">
        <v>0.668940584165079</v>
      </c>
      <c r="D307" s="6">
        <f t="shared" si="1"/>
        <v>-0.02401035893</v>
      </c>
    </row>
    <row r="308">
      <c r="A308" s="4" t="s">
        <v>386</v>
      </c>
      <c r="B308" s="5">
        <v>0.26559713045511</v>
      </c>
      <c r="C308" s="5">
        <v>0.316451194190917</v>
      </c>
      <c r="D308" s="6">
        <f t="shared" si="1"/>
        <v>0.05085406374</v>
      </c>
    </row>
    <row r="309">
      <c r="A309" s="4" t="s">
        <v>387</v>
      </c>
      <c r="B309" s="5">
        <v>0.701108410190651</v>
      </c>
      <c r="C309" s="5">
        <v>0.638445554611608</v>
      </c>
      <c r="D309" s="6">
        <f t="shared" si="1"/>
        <v>-0.06266285558</v>
      </c>
    </row>
    <row r="310">
      <c r="A310" s="4" t="s">
        <v>388</v>
      </c>
      <c r="B310" s="5">
        <v>0.66632219823508</v>
      </c>
      <c r="C310" s="5">
        <v>0.606261731138576</v>
      </c>
      <c r="D310" s="6">
        <f t="shared" si="1"/>
        <v>-0.0600604671</v>
      </c>
    </row>
    <row r="311">
      <c r="A311" s="4" t="s">
        <v>389</v>
      </c>
      <c r="B311" s="5">
        <v>0.677768389508691</v>
      </c>
      <c r="C311" s="5">
        <v>0.617061559642043</v>
      </c>
      <c r="D311" s="6">
        <f t="shared" si="1"/>
        <v>-0.06070682987</v>
      </c>
    </row>
    <row r="312">
      <c r="A312" s="4" t="s">
        <v>390</v>
      </c>
      <c r="B312" s="5">
        <v>0.603011456717766</v>
      </c>
      <c r="C312" s="5">
        <v>0.545350682388732</v>
      </c>
      <c r="D312" s="6">
        <f t="shared" si="1"/>
        <v>-0.05766077433</v>
      </c>
    </row>
    <row r="313">
      <c r="A313" s="4" t="s">
        <v>391</v>
      </c>
      <c r="B313" s="5">
        <v>0.644210813078065</v>
      </c>
      <c r="C313" s="5">
        <v>0.59120731676787</v>
      </c>
      <c r="D313" s="6">
        <f t="shared" si="1"/>
        <v>-0.05300349631</v>
      </c>
    </row>
    <row r="314">
      <c r="A314" s="4" t="s">
        <v>392</v>
      </c>
      <c r="B314" s="5">
        <v>0.472535902359582</v>
      </c>
      <c r="C314" s="5">
        <v>0.524925145797788</v>
      </c>
      <c r="D314" s="6">
        <f t="shared" si="1"/>
        <v>0.05238924344</v>
      </c>
    </row>
    <row r="315">
      <c r="A315" s="4" t="s">
        <v>393</v>
      </c>
      <c r="B315" s="5">
        <v>0.636199051990085</v>
      </c>
      <c r="C315" s="5">
        <v>0.608261773202825</v>
      </c>
      <c r="D315" s="6">
        <f t="shared" si="1"/>
        <v>-0.02793727879</v>
      </c>
    </row>
    <row r="316">
      <c r="A316" s="4" t="s">
        <v>394</v>
      </c>
      <c r="B316" s="5">
        <v>0.763100394021294</v>
      </c>
      <c r="C316" s="5">
        <v>0.738749264702147</v>
      </c>
      <c r="D316" s="6">
        <f t="shared" si="1"/>
        <v>-0.02435112932</v>
      </c>
    </row>
    <row r="317">
      <c r="A317" s="4" t="s">
        <v>395</v>
      </c>
      <c r="B317" s="5">
        <v>0.914324503003727</v>
      </c>
      <c r="C317" s="5">
        <v>0.747776502090001</v>
      </c>
      <c r="D317" s="6">
        <f t="shared" si="1"/>
        <v>-0.1665480009</v>
      </c>
    </row>
    <row r="318">
      <c r="A318" s="4" t="s">
        <v>396</v>
      </c>
      <c r="B318" s="5">
        <v>0.677014084464866</v>
      </c>
      <c r="C318" s="5">
        <v>0.659275249835286</v>
      </c>
      <c r="D318" s="6">
        <f t="shared" si="1"/>
        <v>-0.01773883463</v>
      </c>
    </row>
    <row r="319">
      <c r="A319" s="4" t="s">
        <v>397</v>
      </c>
      <c r="B319" s="5">
        <v>0.626718175790118</v>
      </c>
      <c r="C319" s="5">
        <v>0.592931607591114</v>
      </c>
      <c r="D319" s="6">
        <f t="shared" si="1"/>
        <v>-0.0337865682</v>
      </c>
    </row>
    <row r="320">
      <c r="A320" s="4" t="s">
        <v>398</v>
      </c>
      <c r="B320" s="5">
        <v>0.296591652305592</v>
      </c>
      <c r="C320" s="5">
        <v>0.347137403189395</v>
      </c>
      <c r="D320" s="6">
        <f t="shared" si="1"/>
        <v>0.05054575088</v>
      </c>
    </row>
    <row r="321">
      <c r="A321" s="4" t="s">
        <v>399</v>
      </c>
      <c r="B321" s="5">
        <v>0.67257507273454</v>
      </c>
      <c r="C321" s="5">
        <v>0.621772668489541</v>
      </c>
      <c r="D321" s="6">
        <f t="shared" si="1"/>
        <v>-0.05080240424</v>
      </c>
    </row>
    <row r="322">
      <c r="A322" s="4" t="s">
        <v>400</v>
      </c>
      <c r="B322" s="5">
        <v>0.306368818725615</v>
      </c>
      <c r="C322" s="5">
        <v>0.295114522884301</v>
      </c>
      <c r="D322" s="6">
        <f t="shared" si="1"/>
        <v>-0.01125429584</v>
      </c>
    </row>
    <row r="323">
      <c r="A323" s="4" t="s">
        <v>401</v>
      </c>
      <c r="B323" s="5">
        <v>0.427907322319158</v>
      </c>
      <c r="C323" s="5">
        <v>0.474675890536092</v>
      </c>
      <c r="D323" s="6">
        <f t="shared" si="1"/>
        <v>0.04676856822</v>
      </c>
    </row>
    <row r="324">
      <c r="A324" s="4" t="s">
        <v>402</v>
      </c>
      <c r="B324" s="5">
        <v>0.532730868959942</v>
      </c>
      <c r="C324" s="5">
        <v>0.487282235111297</v>
      </c>
      <c r="D324" s="6">
        <f t="shared" si="1"/>
        <v>-0.04544863385</v>
      </c>
    </row>
    <row r="325">
      <c r="A325" s="4" t="s">
        <v>403</v>
      </c>
      <c r="B325" s="5">
        <v>0.409845756818702</v>
      </c>
      <c r="C325" s="5">
        <v>0.459691983071055</v>
      </c>
      <c r="D325" s="6">
        <f t="shared" si="1"/>
        <v>0.04984622625</v>
      </c>
    </row>
    <row r="326">
      <c r="A326" s="4" t="s">
        <v>404</v>
      </c>
      <c r="B326" s="5">
        <v>0.546860087690477</v>
      </c>
      <c r="C326" s="5">
        <v>0.502982290976517</v>
      </c>
      <c r="D326" s="6">
        <f t="shared" si="1"/>
        <v>-0.04387779671</v>
      </c>
    </row>
    <row r="327">
      <c r="A327" s="4" t="s">
        <v>405</v>
      </c>
      <c r="B327" s="5">
        <v>0.573634337395581</v>
      </c>
      <c r="C327" s="5">
        <v>0.533927973746181</v>
      </c>
      <c r="D327" s="6">
        <f t="shared" si="1"/>
        <v>-0.03970636365</v>
      </c>
    </row>
    <row r="328">
      <c r="A328" s="4" t="s">
        <v>406</v>
      </c>
      <c r="B328" s="5">
        <v>0.650366949309881</v>
      </c>
      <c r="C328" s="5">
        <v>0.593046640652064</v>
      </c>
      <c r="D328" s="6">
        <f t="shared" si="1"/>
        <v>-0.05732030866</v>
      </c>
    </row>
    <row r="329">
      <c r="A329" s="4" t="s">
        <v>407</v>
      </c>
      <c r="B329" s="5">
        <v>0.384953309022172</v>
      </c>
      <c r="C329" s="5">
        <v>0.441232159049139</v>
      </c>
      <c r="D329" s="6">
        <f t="shared" si="1"/>
        <v>0.05627885003</v>
      </c>
    </row>
    <row r="330">
      <c r="A330" s="4" t="s">
        <v>408</v>
      </c>
      <c r="B330" s="5">
        <v>0.749411175870964</v>
      </c>
      <c r="C330" s="5">
        <v>0.66864993730243</v>
      </c>
      <c r="D330" s="6">
        <f t="shared" si="1"/>
        <v>-0.08076123857</v>
      </c>
    </row>
    <row r="331">
      <c r="A331" s="4" t="s">
        <v>409</v>
      </c>
      <c r="B331" s="5">
        <v>0.698119566103201</v>
      </c>
      <c r="C331" s="5">
        <v>0.626047631898135</v>
      </c>
      <c r="D331" s="6">
        <f t="shared" si="1"/>
        <v>-0.07207193421</v>
      </c>
    </row>
    <row r="332">
      <c r="A332" s="4" t="s">
        <v>410</v>
      </c>
      <c r="B332" s="5">
        <v>0.714286674494018</v>
      </c>
      <c r="C332" s="5">
        <v>0.652119300536275</v>
      </c>
      <c r="D332" s="6">
        <f t="shared" si="1"/>
        <v>-0.06216737396</v>
      </c>
    </row>
    <row r="333">
      <c r="A333" s="4" t="s">
        <v>411</v>
      </c>
      <c r="B333" s="5">
        <v>0.650113833344815</v>
      </c>
      <c r="C333" s="5">
        <v>0.590552846143388</v>
      </c>
      <c r="D333" s="6">
        <f t="shared" si="1"/>
        <v>-0.0595609872</v>
      </c>
    </row>
    <row r="334">
      <c r="A334" s="4" t="s">
        <v>412</v>
      </c>
      <c r="B334" s="5">
        <v>0.450868789286618</v>
      </c>
      <c r="C334" s="5">
        <v>0.500760700593625</v>
      </c>
      <c r="D334" s="6">
        <f t="shared" si="1"/>
        <v>0.04989191131</v>
      </c>
    </row>
    <row r="335">
      <c r="A335" s="4" t="s">
        <v>413</v>
      </c>
      <c r="B335" s="5">
        <v>0.258613873891923</v>
      </c>
      <c r="C335" s="5">
        <v>0.297070139258017</v>
      </c>
      <c r="D335" s="6">
        <f t="shared" si="1"/>
        <v>0.03845626537</v>
      </c>
    </row>
    <row r="336">
      <c r="A336" s="4" t="s">
        <v>414</v>
      </c>
      <c r="B336" s="5">
        <v>0.0</v>
      </c>
      <c r="C336" s="5">
        <v>0.110326037461103</v>
      </c>
      <c r="D336" s="6">
        <f t="shared" si="1"/>
        <v>0.1103260375</v>
      </c>
    </row>
    <row r="337">
      <c r="A337" s="4" t="s">
        <v>415</v>
      </c>
      <c r="B337" s="5">
        <v>0.390996208822243</v>
      </c>
      <c r="C337" s="5">
        <v>0.449434471555045</v>
      </c>
      <c r="D337" s="6">
        <f t="shared" si="1"/>
        <v>0.05843826273</v>
      </c>
    </row>
    <row r="338">
      <c r="A338" s="4" t="s">
        <v>416</v>
      </c>
      <c r="B338" s="5">
        <v>0.322145212525508</v>
      </c>
      <c r="C338" s="5">
        <v>0.382954851605836</v>
      </c>
      <c r="D338" s="6">
        <f t="shared" si="1"/>
        <v>0.06080963908</v>
      </c>
    </row>
    <row r="339">
      <c r="A339" s="4" t="s">
        <v>417</v>
      </c>
      <c r="B339" s="5">
        <v>0.402715583468261</v>
      </c>
      <c r="C339" s="5">
        <v>0.459598970351785</v>
      </c>
      <c r="D339" s="6">
        <f t="shared" si="1"/>
        <v>0.05688338688</v>
      </c>
    </row>
    <row r="340">
      <c r="A340" s="4" t="s">
        <v>418</v>
      </c>
      <c r="B340" s="5">
        <v>0.460558631470208</v>
      </c>
      <c r="C340" s="5">
        <v>0.517402441259338</v>
      </c>
      <c r="D340" s="6">
        <f t="shared" si="1"/>
        <v>0.05684380979</v>
      </c>
    </row>
    <row r="341">
      <c r="A341" s="4" t="s">
        <v>419</v>
      </c>
      <c r="B341" s="5">
        <v>0.481602690428609</v>
      </c>
      <c r="C341" s="5">
        <v>0.541598114155038</v>
      </c>
      <c r="D341" s="6">
        <f t="shared" si="1"/>
        <v>0.05999542373</v>
      </c>
    </row>
    <row r="342">
      <c r="A342" s="4" t="s">
        <v>420</v>
      </c>
      <c r="B342" s="5">
        <v>0.715099828513525</v>
      </c>
      <c r="C342" s="5">
        <v>0.652279109738532</v>
      </c>
      <c r="D342" s="6">
        <f t="shared" si="1"/>
        <v>-0.06282071877</v>
      </c>
    </row>
    <row r="343">
      <c r="A343" s="4" t="s">
        <v>421</v>
      </c>
      <c r="B343" s="5">
        <v>0.346327693099559</v>
      </c>
      <c r="C343" s="5">
        <v>0.361229320981079</v>
      </c>
      <c r="D343" s="6">
        <f t="shared" si="1"/>
        <v>0.01490162788</v>
      </c>
    </row>
    <row r="344">
      <c r="A344" s="4" t="s">
        <v>422</v>
      </c>
      <c r="B344" s="5">
        <v>0.410186101179965</v>
      </c>
      <c r="C344" s="5">
        <v>0.448332922740492</v>
      </c>
      <c r="D344" s="6">
        <f t="shared" si="1"/>
        <v>0.03814682156</v>
      </c>
    </row>
    <row r="345">
      <c r="A345" s="4" t="s">
        <v>423</v>
      </c>
      <c r="B345" s="5">
        <v>0.596582901941542</v>
      </c>
      <c r="C345" s="5">
        <v>0.557816599575732</v>
      </c>
      <c r="D345" s="6">
        <f t="shared" si="1"/>
        <v>-0.03876630237</v>
      </c>
    </row>
    <row r="346">
      <c r="A346" s="4" t="s">
        <v>424</v>
      </c>
      <c r="B346" s="5">
        <v>0.592946911175508</v>
      </c>
      <c r="C346" s="5">
        <v>0.556819563502022</v>
      </c>
      <c r="D346" s="6">
        <f t="shared" si="1"/>
        <v>-0.03612734767</v>
      </c>
    </row>
    <row r="347">
      <c r="A347" s="4" t="s">
        <v>425</v>
      </c>
      <c r="B347" s="5">
        <v>0.655770055003163</v>
      </c>
      <c r="C347" s="5">
        <v>0.663605429622628</v>
      </c>
      <c r="D347" s="6">
        <f t="shared" si="1"/>
        <v>0.007835374619</v>
      </c>
    </row>
    <row r="348">
      <c r="A348" s="4" t="s">
        <v>426</v>
      </c>
      <c r="B348" s="5">
        <v>0.627445867280869</v>
      </c>
      <c r="C348" s="5">
        <v>0.590807300809284</v>
      </c>
      <c r="D348" s="6">
        <f t="shared" si="1"/>
        <v>-0.03663856647</v>
      </c>
    </row>
    <row r="349">
      <c r="A349" s="4" t="s">
        <v>427</v>
      </c>
      <c r="B349" s="5">
        <v>0.621168702241762</v>
      </c>
      <c r="C349" s="5">
        <v>0.587680809840189</v>
      </c>
      <c r="D349" s="6">
        <f t="shared" si="1"/>
        <v>-0.0334878924</v>
      </c>
    </row>
    <row r="350">
      <c r="A350" s="4" t="s">
        <v>428</v>
      </c>
      <c r="B350" s="5">
        <v>0.312642067706891</v>
      </c>
      <c r="C350" s="5">
        <v>0.37077984195762</v>
      </c>
      <c r="D350" s="6">
        <f t="shared" si="1"/>
        <v>0.05813777425</v>
      </c>
    </row>
    <row r="351">
      <c r="A351" s="4" t="s">
        <v>429</v>
      </c>
      <c r="B351" s="5">
        <v>0.637714020100034</v>
      </c>
      <c r="C351" s="5">
        <v>0.598468867866661</v>
      </c>
      <c r="D351" s="6">
        <f t="shared" si="1"/>
        <v>-0.03924515223</v>
      </c>
    </row>
    <row r="352">
      <c r="A352" s="4" t="s">
        <v>430</v>
      </c>
      <c r="B352" s="5">
        <v>0.66431530457065</v>
      </c>
      <c r="C352" s="5">
        <v>0.606591111952351</v>
      </c>
      <c r="D352" s="6">
        <f t="shared" si="1"/>
        <v>-0.05772419262</v>
      </c>
    </row>
    <row r="353">
      <c r="A353" s="4" t="s">
        <v>431</v>
      </c>
      <c r="B353" s="5">
        <v>0.786011877112104</v>
      </c>
      <c r="C353" s="5">
        <v>0.737472347961123</v>
      </c>
      <c r="D353" s="6">
        <f t="shared" si="1"/>
        <v>-0.04853952915</v>
      </c>
    </row>
    <row r="354">
      <c r="A354" s="4" t="s">
        <v>432</v>
      </c>
      <c r="B354" s="5">
        <v>0.681099794521362</v>
      </c>
      <c r="C354" s="5">
        <v>0.632416442038095</v>
      </c>
      <c r="D354" s="6">
        <f t="shared" si="1"/>
        <v>-0.04868335248</v>
      </c>
    </row>
    <row r="355">
      <c r="A355" s="4" t="s">
        <v>433</v>
      </c>
      <c r="B355" s="5">
        <v>0.688407244432086</v>
      </c>
      <c r="C355" s="5">
        <v>0.647241590110214</v>
      </c>
      <c r="D355" s="6">
        <f t="shared" si="1"/>
        <v>-0.04116565432</v>
      </c>
    </row>
    <row r="356">
      <c r="A356" s="4" t="s">
        <v>434</v>
      </c>
      <c r="B356" s="5">
        <v>0.702672603279043</v>
      </c>
      <c r="C356" s="5">
        <v>0.672506857268647</v>
      </c>
      <c r="D356" s="6">
        <f t="shared" si="1"/>
        <v>-0.03016574601</v>
      </c>
    </row>
    <row r="357">
      <c r="A357" s="4" t="s">
        <v>435</v>
      </c>
      <c r="B357" s="5">
        <v>0.595617801322463</v>
      </c>
      <c r="C357" s="5">
        <v>0.553990219399167</v>
      </c>
      <c r="D357" s="6">
        <f t="shared" si="1"/>
        <v>-0.04162758192</v>
      </c>
    </row>
    <row r="358">
      <c r="A358" s="4" t="s">
        <v>436</v>
      </c>
      <c r="B358" s="5">
        <v>0.671712561071287</v>
      </c>
      <c r="C358" s="5">
        <v>0.632845044037461</v>
      </c>
      <c r="D358" s="6">
        <f t="shared" si="1"/>
        <v>-0.03886751703</v>
      </c>
    </row>
    <row r="359">
      <c r="A359" s="4" t="s">
        <v>437</v>
      </c>
      <c r="B359" s="5">
        <v>0.603985637794216</v>
      </c>
      <c r="C359" s="5">
        <v>0.568728403968922</v>
      </c>
      <c r="D359" s="6">
        <f t="shared" si="1"/>
        <v>-0.03525723383</v>
      </c>
    </row>
    <row r="360">
      <c r="A360" s="4" t="s">
        <v>438</v>
      </c>
      <c r="B360" s="5">
        <v>0.704834086334216</v>
      </c>
      <c r="C360" s="5">
        <v>0.657899409257946</v>
      </c>
      <c r="D360" s="6">
        <f t="shared" si="1"/>
        <v>-0.04693467708</v>
      </c>
    </row>
    <row r="361">
      <c r="A361" s="4" t="s">
        <v>439</v>
      </c>
      <c r="B361" s="5">
        <v>0.0</v>
      </c>
      <c r="C361" s="5">
        <v>0.257793139775522</v>
      </c>
      <c r="D361" s="6">
        <f t="shared" si="1"/>
        <v>0.2577931398</v>
      </c>
    </row>
    <row r="362">
      <c r="A362" s="4" t="s">
        <v>440</v>
      </c>
      <c r="B362" s="5">
        <v>0.928932496206482</v>
      </c>
      <c r="C362" s="5">
        <v>0.717322936337933</v>
      </c>
      <c r="D362" s="6">
        <f t="shared" si="1"/>
        <v>-0.2116095599</v>
      </c>
    </row>
    <row r="363">
      <c r="A363" s="4" t="s">
        <v>441</v>
      </c>
      <c r="B363" s="5">
        <v>0.624703005161469</v>
      </c>
      <c r="C363" s="5">
        <v>0.599608485588273</v>
      </c>
      <c r="D363" s="6">
        <f t="shared" si="1"/>
        <v>-0.02509451957</v>
      </c>
    </row>
    <row r="364">
      <c r="A364" s="4" t="s">
        <v>442</v>
      </c>
      <c r="B364" s="5">
        <v>0.700200531864643</v>
      </c>
      <c r="C364" s="5">
        <v>0.75079511468442</v>
      </c>
      <c r="D364" s="6">
        <f t="shared" si="1"/>
        <v>0.05059458282</v>
      </c>
    </row>
    <row r="365">
      <c r="A365" s="4" t="s">
        <v>443</v>
      </c>
      <c r="B365" s="5">
        <v>0.56868722116426</v>
      </c>
      <c r="C365" s="5">
        <v>0.587554337958687</v>
      </c>
      <c r="D365" s="6">
        <f t="shared" si="1"/>
        <v>0.01886711679</v>
      </c>
    </row>
    <row r="366">
      <c r="A366" s="4" t="s">
        <v>444</v>
      </c>
      <c r="B366" s="5">
        <v>0.732717192457178</v>
      </c>
      <c r="C366" s="5">
        <v>0.743553344843311</v>
      </c>
      <c r="D366" s="6">
        <f t="shared" si="1"/>
        <v>0.01083615239</v>
      </c>
    </row>
    <row r="367">
      <c r="A367" s="4" t="s">
        <v>445</v>
      </c>
      <c r="B367" s="5">
        <v>0.655218051152391</v>
      </c>
      <c r="C367" s="5">
        <v>0.652102693600736</v>
      </c>
      <c r="D367" s="6">
        <f t="shared" si="1"/>
        <v>-0.003115357552</v>
      </c>
    </row>
    <row r="368">
      <c r="A368" s="4" t="s">
        <v>446</v>
      </c>
      <c r="B368" s="5">
        <v>0.536842826596096</v>
      </c>
      <c r="C368" s="5">
        <v>0.509761477080212</v>
      </c>
      <c r="D368" s="6">
        <f t="shared" si="1"/>
        <v>-0.02708134952</v>
      </c>
    </row>
    <row r="369">
      <c r="A369" s="4" t="s">
        <v>447</v>
      </c>
      <c r="B369" s="5">
        <v>0.292495569649772</v>
      </c>
      <c r="C369" s="5">
        <v>0.310702854526642</v>
      </c>
      <c r="D369" s="6">
        <f t="shared" si="1"/>
        <v>0.01820728488</v>
      </c>
    </row>
    <row r="370">
      <c r="A370" s="4" t="s">
        <v>448</v>
      </c>
      <c r="B370" s="5">
        <v>0.637424166643332</v>
      </c>
      <c r="C370" s="5">
        <v>0.630777712835644</v>
      </c>
      <c r="D370" s="6">
        <f t="shared" si="1"/>
        <v>-0.006646453808</v>
      </c>
    </row>
    <row r="371">
      <c r="A371" s="4" t="s">
        <v>449</v>
      </c>
      <c r="B371" s="5">
        <v>0.269958884034009</v>
      </c>
      <c r="C371" s="5">
        <v>0.225575578939393</v>
      </c>
      <c r="D371" s="6">
        <f t="shared" si="1"/>
        <v>-0.04438330509</v>
      </c>
    </row>
    <row r="372">
      <c r="A372" s="4" t="s">
        <v>450</v>
      </c>
      <c r="B372" s="5">
        <v>0.730790152491025</v>
      </c>
      <c r="C372" s="5">
        <v>0.769477705042334</v>
      </c>
      <c r="D372" s="6">
        <f t="shared" si="1"/>
        <v>0.03868755255</v>
      </c>
    </row>
    <row r="373">
      <c r="A373" s="4" t="s">
        <v>451</v>
      </c>
      <c r="B373" s="5">
        <v>0.632917670676014</v>
      </c>
      <c r="C373" s="5">
        <v>0.617089451654062</v>
      </c>
      <c r="D373" s="6">
        <f t="shared" si="1"/>
        <v>-0.01582821902</v>
      </c>
    </row>
    <row r="374">
      <c r="A374" s="4" t="s">
        <v>452</v>
      </c>
      <c r="B374" s="5">
        <v>0.0</v>
      </c>
      <c r="C374" s="5">
        <v>0.325026881761785</v>
      </c>
      <c r="D374" s="6">
        <f t="shared" si="1"/>
        <v>0.3250268818</v>
      </c>
    </row>
    <row r="375">
      <c r="A375" s="4" t="s">
        <v>453</v>
      </c>
      <c r="B375" s="5">
        <v>0.643768984063026</v>
      </c>
      <c r="C375" s="5">
        <v>0.587046920419086</v>
      </c>
      <c r="D375" s="6">
        <f t="shared" si="1"/>
        <v>-0.05672206364</v>
      </c>
    </row>
    <row r="376">
      <c r="A376" s="4" t="s">
        <v>454</v>
      </c>
      <c r="B376" s="5">
        <v>0.603336880942467</v>
      </c>
      <c r="C376" s="5">
        <v>0.57911416900861</v>
      </c>
      <c r="D376" s="6">
        <f t="shared" si="1"/>
        <v>-0.02422271193</v>
      </c>
    </row>
    <row r="377">
      <c r="A377" s="4" t="s">
        <v>455</v>
      </c>
      <c r="B377" s="5">
        <v>0.56204219619847</v>
      </c>
      <c r="C377" s="5">
        <v>0.554209843637798</v>
      </c>
      <c r="D377" s="6">
        <f t="shared" si="1"/>
        <v>-0.007832352561</v>
      </c>
    </row>
    <row r="378">
      <c r="A378" s="4" t="s">
        <v>456</v>
      </c>
      <c r="B378" s="5">
        <v>0.604303641263049</v>
      </c>
      <c r="C378" s="5">
        <v>0.554607083099208</v>
      </c>
      <c r="D378" s="6">
        <f t="shared" si="1"/>
        <v>-0.04969655816</v>
      </c>
    </row>
    <row r="379">
      <c r="A379" s="4" t="s">
        <v>457</v>
      </c>
      <c r="B379" s="5">
        <v>0.868811224071833</v>
      </c>
      <c r="C379" s="5">
        <v>0.656645951748878</v>
      </c>
      <c r="D379" s="6">
        <f t="shared" si="1"/>
        <v>-0.2121652723</v>
      </c>
    </row>
    <row r="380">
      <c r="A380" s="4" t="s">
        <v>458</v>
      </c>
      <c r="B380" s="5">
        <v>0.572470062963294</v>
      </c>
      <c r="C380" s="5">
        <v>0.586511209453377</v>
      </c>
      <c r="D380" s="6">
        <f t="shared" si="1"/>
        <v>0.01404114649</v>
      </c>
    </row>
    <row r="381">
      <c r="A381" s="4" t="s">
        <v>459</v>
      </c>
      <c r="B381" s="5">
        <v>0.639037362548768</v>
      </c>
      <c r="C381" s="5">
        <v>0.639012049032361</v>
      </c>
      <c r="D381" s="6">
        <f t="shared" si="1"/>
        <v>-0.00002531351641</v>
      </c>
    </row>
    <row r="382">
      <c r="A382" s="4" t="s">
        <v>460</v>
      </c>
      <c r="B382" s="5">
        <v>0.399543504526077</v>
      </c>
      <c r="C382" s="5">
        <v>0.445759108309324</v>
      </c>
      <c r="D382" s="6">
        <f t="shared" si="1"/>
        <v>0.04621560378</v>
      </c>
    </row>
    <row r="383">
      <c r="A383" s="4" t="s">
        <v>461</v>
      </c>
      <c r="B383" s="5">
        <v>0.264586058812548</v>
      </c>
      <c r="C383" s="5">
        <v>0.268679580248678</v>
      </c>
      <c r="D383" s="6">
        <f t="shared" si="1"/>
        <v>0.004093521436</v>
      </c>
    </row>
    <row r="384">
      <c r="A384" s="4" t="s">
        <v>462</v>
      </c>
      <c r="B384" s="5">
        <v>0.600399076072441</v>
      </c>
      <c r="C384" s="5">
        <v>0.56741020162273</v>
      </c>
      <c r="D384" s="6">
        <f t="shared" si="1"/>
        <v>-0.03298887445</v>
      </c>
    </row>
    <row r="385">
      <c r="A385" s="4" t="s">
        <v>463</v>
      </c>
      <c r="B385" s="5">
        <v>0.196962588092447</v>
      </c>
      <c r="C385" s="5">
        <v>0.206293648874309</v>
      </c>
      <c r="D385" s="6">
        <f t="shared" si="1"/>
        <v>0.009331060782</v>
      </c>
    </row>
    <row r="386">
      <c r="A386" s="4" t="s">
        <v>464</v>
      </c>
      <c r="B386" s="5">
        <v>0.633172866923536</v>
      </c>
      <c r="C386" s="5">
        <v>0.604753050417071</v>
      </c>
      <c r="D386" s="6">
        <f t="shared" si="1"/>
        <v>-0.02841981651</v>
      </c>
    </row>
    <row r="387">
      <c r="A387" s="4" t="s">
        <v>465</v>
      </c>
      <c r="B387" s="5">
        <v>0.34944670450002</v>
      </c>
      <c r="C387" s="5">
        <v>0.331401823635143</v>
      </c>
      <c r="D387" s="6">
        <f t="shared" si="1"/>
        <v>-0.01804488086</v>
      </c>
    </row>
    <row r="388">
      <c r="A388" s="4" t="s">
        <v>466</v>
      </c>
      <c r="B388" s="5">
        <v>0.22111889045729</v>
      </c>
      <c r="C388" s="5">
        <v>0.202634948712131</v>
      </c>
      <c r="D388" s="6">
        <f t="shared" si="1"/>
        <v>-0.01848394175</v>
      </c>
    </row>
    <row r="389">
      <c r="A389" s="4" t="s">
        <v>467</v>
      </c>
      <c r="B389" s="5">
        <v>0.363323493329759</v>
      </c>
      <c r="C389" s="5">
        <v>0.381083408360092</v>
      </c>
      <c r="D389" s="6">
        <f t="shared" si="1"/>
        <v>0.01775991503</v>
      </c>
    </row>
    <row r="390">
      <c r="A390" s="4" t="s">
        <v>468</v>
      </c>
      <c r="B390" s="5">
        <v>0.25027123818597</v>
      </c>
      <c r="C390" s="5">
        <v>0.270587326830687</v>
      </c>
      <c r="D390" s="6">
        <f t="shared" si="1"/>
        <v>0.02031608864</v>
      </c>
    </row>
    <row r="391">
      <c r="A391" s="4" t="s">
        <v>469</v>
      </c>
      <c r="B391" s="5">
        <v>0.664025540770441</v>
      </c>
      <c r="C391" s="5">
        <v>0.656270107630242</v>
      </c>
      <c r="D391" s="6">
        <f t="shared" si="1"/>
        <v>-0.00775543314</v>
      </c>
    </row>
    <row r="392">
      <c r="A392" s="4" t="s">
        <v>470</v>
      </c>
      <c r="B392" s="5">
        <v>0.232172334893276</v>
      </c>
      <c r="C392" s="5">
        <v>0.274980843895819</v>
      </c>
      <c r="D392" s="6">
        <f t="shared" si="1"/>
        <v>0.042808509</v>
      </c>
    </row>
    <row r="393">
      <c r="A393" s="4" t="s">
        <v>471</v>
      </c>
      <c r="B393" s="5">
        <v>0.618650893111991</v>
      </c>
      <c r="C393" s="5">
        <v>0.591596034122314</v>
      </c>
      <c r="D393" s="6">
        <f t="shared" si="1"/>
        <v>-0.02705485899</v>
      </c>
    </row>
    <row r="394">
      <c r="A394" s="4" t="s">
        <v>472</v>
      </c>
      <c r="B394" s="5">
        <v>0.650622764113984</v>
      </c>
      <c r="C394" s="5">
        <v>0.620932220196975</v>
      </c>
      <c r="D394" s="6">
        <f t="shared" si="1"/>
        <v>-0.02969054392</v>
      </c>
    </row>
    <row r="395">
      <c r="A395" s="4" t="s">
        <v>473</v>
      </c>
      <c r="B395" s="5">
        <v>0.632286758148122</v>
      </c>
      <c r="C395" s="5">
        <v>0.629299099693876</v>
      </c>
      <c r="D395" s="6">
        <f t="shared" si="1"/>
        <v>-0.002987658454</v>
      </c>
    </row>
    <row r="396">
      <c r="A396" s="4" t="s">
        <v>474</v>
      </c>
      <c r="B396" s="5">
        <v>0.636220030213315</v>
      </c>
      <c r="C396" s="5">
        <v>0.649077682603182</v>
      </c>
      <c r="D396" s="6">
        <f t="shared" si="1"/>
        <v>0.01285765239</v>
      </c>
    </row>
    <row r="397">
      <c r="A397" s="4" t="s">
        <v>475</v>
      </c>
      <c r="B397" s="5">
        <v>0.305048915787726</v>
      </c>
      <c r="C397" s="5">
        <v>0.347514465019236</v>
      </c>
      <c r="D397" s="6">
        <f t="shared" si="1"/>
        <v>0.04246554923</v>
      </c>
    </row>
    <row r="398">
      <c r="A398" s="4" t="s">
        <v>476</v>
      </c>
      <c r="B398" s="5">
        <v>0.645253459734642</v>
      </c>
      <c r="C398" s="5">
        <v>0.644581507324596</v>
      </c>
      <c r="D398" s="6">
        <f t="shared" si="1"/>
        <v>-0.00067195241</v>
      </c>
    </row>
    <row r="399">
      <c r="A399" s="4" t="s">
        <v>477</v>
      </c>
      <c r="B399" s="5">
        <v>0.206857198469921</v>
      </c>
      <c r="C399" s="5">
        <v>0.214786728325195</v>
      </c>
      <c r="D399" s="6">
        <f t="shared" si="1"/>
        <v>0.007929529855</v>
      </c>
    </row>
    <row r="400">
      <c r="A400" s="4" t="s">
        <v>478</v>
      </c>
      <c r="B400" s="5">
        <v>0.620583235736995</v>
      </c>
      <c r="C400" s="5">
        <v>0.572661502130784</v>
      </c>
      <c r="D400" s="6">
        <f t="shared" si="1"/>
        <v>-0.04792173361</v>
      </c>
    </row>
    <row r="401">
      <c r="A401" s="4" t="s">
        <v>479</v>
      </c>
      <c r="B401" s="5">
        <v>0.615132217078917</v>
      </c>
      <c r="C401" s="5">
        <v>0.582705689913228</v>
      </c>
      <c r="D401" s="6">
        <f t="shared" si="1"/>
        <v>-0.03242652717</v>
      </c>
    </row>
    <row r="402">
      <c r="A402" s="4" t="s">
        <v>480</v>
      </c>
      <c r="B402" s="5">
        <v>0.5802125399733</v>
      </c>
      <c r="C402" s="5">
        <v>0.580579966367334</v>
      </c>
      <c r="D402" s="6">
        <f t="shared" si="1"/>
        <v>0.000367426394</v>
      </c>
    </row>
    <row r="403">
      <c r="A403" s="4" t="s">
        <v>481</v>
      </c>
      <c r="B403" s="5">
        <v>0.640958267527286</v>
      </c>
      <c r="C403" s="5">
        <v>0.599449299569975</v>
      </c>
      <c r="D403" s="6">
        <f t="shared" si="1"/>
        <v>-0.04150896796</v>
      </c>
    </row>
    <row r="404">
      <c r="A404" s="4" t="s">
        <v>482</v>
      </c>
      <c r="B404" s="5">
        <v>0.588633400918806</v>
      </c>
      <c r="C404" s="5">
        <v>0.538126128449851</v>
      </c>
      <c r="D404" s="6">
        <f t="shared" si="1"/>
        <v>-0.05050727247</v>
      </c>
    </row>
    <row r="405">
      <c r="A405" s="4" t="s">
        <v>483</v>
      </c>
      <c r="B405" s="5">
        <v>0.422643989426197</v>
      </c>
      <c r="C405" s="5">
        <v>0.439807792895577</v>
      </c>
      <c r="D405" s="6">
        <f t="shared" si="1"/>
        <v>0.01716380347</v>
      </c>
    </row>
    <row r="406">
      <c r="A406" s="4" t="s">
        <v>484</v>
      </c>
      <c r="B406" s="5">
        <v>0.28057732674286</v>
      </c>
      <c r="C406" s="5">
        <v>0.346679401266681</v>
      </c>
      <c r="D406" s="6">
        <f t="shared" si="1"/>
        <v>0.06610207452</v>
      </c>
    </row>
    <row r="407">
      <c r="A407" s="4" t="s">
        <v>485</v>
      </c>
      <c r="B407" s="5">
        <v>0.543005611952723</v>
      </c>
      <c r="C407" s="5">
        <v>0.512440153993296</v>
      </c>
      <c r="D407" s="6">
        <f t="shared" si="1"/>
        <v>-0.03056545796</v>
      </c>
    </row>
    <row r="408">
      <c r="A408" s="4" t="s">
        <v>486</v>
      </c>
      <c r="B408" s="5">
        <v>0.284384943386685</v>
      </c>
      <c r="C408" s="5">
        <v>0.336098509020564</v>
      </c>
      <c r="D408" s="6">
        <f t="shared" si="1"/>
        <v>0.05171356563</v>
      </c>
    </row>
    <row r="409">
      <c r="A409" s="4" t="s">
        <v>487</v>
      </c>
      <c r="B409" s="5">
        <v>0.29958473662453</v>
      </c>
      <c r="C409" s="5">
        <v>0.367149153940089</v>
      </c>
      <c r="D409" s="6">
        <f t="shared" si="1"/>
        <v>0.06756441732</v>
      </c>
    </row>
    <row r="410">
      <c r="A410" s="4" t="s">
        <v>488</v>
      </c>
      <c r="B410" s="5">
        <v>0.546069258956801</v>
      </c>
      <c r="C410" s="5">
        <v>0.546882154707538</v>
      </c>
      <c r="D410" s="6">
        <f t="shared" si="1"/>
        <v>0.0008128957507</v>
      </c>
    </row>
    <row r="411">
      <c r="A411" s="4" t="s">
        <v>489</v>
      </c>
      <c r="B411" s="5">
        <v>0.652137965532046</v>
      </c>
      <c r="C411" s="5">
        <v>0.608714534254085</v>
      </c>
      <c r="D411" s="6">
        <f t="shared" si="1"/>
        <v>-0.04342343128</v>
      </c>
    </row>
    <row r="412">
      <c r="A412" s="4" t="s">
        <v>490</v>
      </c>
      <c r="B412" s="5">
        <v>0.460949087410452</v>
      </c>
      <c r="C412" s="5">
        <v>0.48843354318044</v>
      </c>
      <c r="D412" s="6">
        <f t="shared" si="1"/>
        <v>0.02748445577</v>
      </c>
    </row>
    <row r="413">
      <c r="A413" s="4" t="s">
        <v>491</v>
      </c>
      <c r="B413" s="5">
        <v>0.218576582232591</v>
      </c>
      <c r="C413" s="5">
        <v>0.256632331994928</v>
      </c>
      <c r="D413" s="6">
        <f t="shared" si="1"/>
        <v>0.03805574976</v>
      </c>
    </row>
    <row r="414">
      <c r="A414" s="4" t="s">
        <v>492</v>
      </c>
      <c r="B414" s="5">
        <v>0.734970482151086</v>
      </c>
      <c r="C414" s="5">
        <v>0.663315834210993</v>
      </c>
      <c r="D414" s="6">
        <f t="shared" si="1"/>
        <v>-0.07165464794</v>
      </c>
    </row>
    <row r="415">
      <c r="A415" s="4" t="s">
        <v>493</v>
      </c>
      <c r="B415" s="5">
        <v>0.336071099728998</v>
      </c>
      <c r="C415" s="5">
        <v>0.37323549767222</v>
      </c>
      <c r="D415" s="6">
        <f t="shared" si="1"/>
        <v>0.03716439794</v>
      </c>
    </row>
    <row r="416">
      <c r="A416" s="4" t="s">
        <v>494</v>
      </c>
      <c r="B416" s="5">
        <v>0.317241343106488</v>
      </c>
      <c r="C416" s="5">
        <v>0.373980661522649</v>
      </c>
      <c r="D416" s="6">
        <f t="shared" si="1"/>
        <v>0.05673931842</v>
      </c>
    </row>
    <row r="417">
      <c r="A417" s="4" t="s">
        <v>495</v>
      </c>
      <c r="B417" s="5">
        <v>0.381409873213426</v>
      </c>
      <c r="C417" s="5">
        <v>0.438592766064581</v>
      </c>
      <c r="D417" s="6">
        <f t="shared" si="1"/>
        <v>0.05718289285</v>
      </c>
    </row>
    <row r="418">
      <c r="A418" s="4" t="s">
        <v>496</v>
      </c>
      <c r="B418" s="5">
        <v>0.375390620927121</v>
      </c>
      <c r="C418" s="5">
        <v>0.437903122239941</v>
      </c>
      <c r="D418" s="6">
        <f t="shared" si="1"/>
        <v>0.06251250131</v>
      </c>
    </row>
    <row r="419">
      <c r="A419" s="4" t="s">
        <v>497</v>
      </c>
      <c r="B419" s="5">
        <v>0.480811602708468</v>
      </c>
      <c r="C419" s="5">
        <v>0.526925804160722</v>
      </c>
      <c r="D419" s="6">
        <f t="shared" si="1"/>
        <v>0.04611420145</v>
      </c>
    </row>
    <row r="420">
      <c r="A420" s="4" t="s">
        <v>498</v>
      </c>
      <c r="B420" s="5">
        <v>0.618309211424095</v>
      </c>
      <c r="C420" s="5">
        <v>0.600684189153013</v>
      </c>
      <c r="D420" s="6">
        <f t="shared" si="1"/>
        <v>-0.01762502227</v>
      </c>
    </row>
    <row r="421">
      <c r="A421" s="4" t="s">
        <v>499</v>
      </c>
      <c r="B421" s="5">
        <v>0.554369863039183</v>
      </c>
      <c r="C421" s="5">
        <v>0.554169713057781</v>
      </c>
      <c r="D421" s="6">
        <f t="shared" si="1"/>
        <v>-0.0002001499814</v>
      </c>
    </row>
    <row r="422">
      <c r="A422" s="4" t="s">
        <v>500</v>
      </c>
      <c r="B422" s="5">
        <v>0.452324775726003</v>
      </c>
      <c r="C422" s="5">
        <v>0.462853158382472</v>
      </c>
      <c r="D422" s="6">
        <f t="shared" si="1"/>
        <v>0.01052838266</v>
      </c>
    </row>
    <row r="423">
      <c r="A423" s="4" t="s">
        <v>501</v>
      </c>
      <c r="B423" s="5">
        <v>0.142012341651387</v>
      </c>
      <c r="C423" s="5">
        <v>0.177737903132965</v>
      </c>
      <c r="D423" s="6">
        <f t="shared" si="1"/>
        <v>0.03572556148</v>
      </c>
    </row>
    <row r="424">
      <c r="A424" s="4" t="s">
        <v>502</v>
      </c>
      <c r="B424" s="5">
        <v>0.426046255619313</v>
      </c>
      <c r="C424" s="5">
        <v>0.48743120094175</v>
      </c>
      <c r="D424" s="6">
        <f t="shared" si="1"/>
        <v>0.06138494532</v>
      </c>
    </row>
    <row r="425">
      <c r="A425" s="4" t="s">
        <v>503</v>
      </c>
      <c r="B425" s="5">
        <v>0.254167034737097</v>
      </c>
      <c r="C425" s="5">
        <v>0.300745353128823</v>
      </c>
      <c r="D425" s="6">
        <f t="shared" si="1"/>
        <v>0.04657831839</v>
      </c>
    </row>
    <row r="426">
      <c r="A426" s="4" t="s">
        <v>504</v>
      </c>
      <c r="B426" s="5">
        <v>0.563823006001797</v>
      </c>
      <c r="C426" s="5">
        <v>0.522525509827581</v>
      </c>
      <c r="D426" s="6">
        <f t="shared" si="1"/>
        <v>-0.04129749617</v>
      </c>
    </row>
    <row r="427">
      <c r="A427" s="4" t="s">
        <v>505</v>
      </c>
      <c r="B427" s="5">
        <v>0.291329483262518</v>
      </c>
      <c r="C427" s="5">
        <v>0.348381301058257</v>
      </c>
      <c r="D427" s="6">
        <f t="shared" si="1"/>
        <v>0.0570518178</v>
      </c>
    </row>
    <row r="428">
      <c r="A428" s="4" t="s">
        <v>506</v>
      </c>
      <c r="B428" s="5">
        <v>0.579997795829226</v>
      </c>
      <c r="C428" s="5">
        <v>0.533017785503412</v>
      </c>
      <c r="D428" s="6">
        <f t="shared" si="1"/>
        <v>-0.04698001033</v>
      </c>
    </row>
    <row r="429">
      <c r="A429" s="4" t="s">
        <v>507</v>
      </c>
      <c r="B429" s="5">
        <v>0.224145688717689</v>
      </c>
      <c r="C429" s="5">
        <v>0.25145065575336</v>
      </c>
      <c r="D429" s="6">
        <f t="shared" si="1"/>
        <v>0.02730496704</v>
      </c>
    </row>
    <row r="430">
      <c r="A430" s="4" t="s">
        <v>508</v>
      </c>
      <c r="B430" s="5">
        <v>0.659663352101627</v>
      </c>
      <c r="C430" s="5">
        <v>0.585925724379576</v>
      </c>
      <c r="D430" s="6">
        <f t="shared" si="1"/>
        <v>-0.07373762772</v>
      </c>
    </row>
    <row r="431">
      <c r="A431" s="4" t="s">
        <v>509</v>
      </c>
      <c r="B431" s="5">
        <v>0.628117457290046</v>
      </c>
      <c r="C431" s="5">
        <v>0.576004856404603</v>
      </c>
      <c r="D431" s="6">
        <f t="shared" si="1"/>
        <v>-0.05211260089</v>
      </c>
    </row>
    <row r="432">
      <c r="A432" s="4" t="s">
        <v>510</v>
      </c>
      <c r="B432" s="5">
        <v>0.650692762820502</v>
      </c>
      <c r="C432" s="5">
        <v>0.590547765895528</v>
      </c>
      <c r="D432" s="6">
        <f t="shared" si="1"/>
        <v>-0.06014499692</v>
      </c>
    </row>
    <row r="433">
      <c r="A433" s="4" t="s">
        <v>511</v>
      </c>
      <c r="B433" s="5">
        <v>0.57619844054302</v>
      </c>
      <c r="C433" s="5">
        <v>0.569686011488241</v>
      </c>
      <c r="D433" s="6">
        <f t="shared" si="1"/>
        <v>-0.006512429055</v>
      </c>
    </row>
    <row r="434">
      <c r="A434" s="4" t="s">
        <v>512</v>
      </c>
      <c r="B434" s="5">
        <v>0.73644317649623</v>
      </c>
      <c r="C434" s="5">
        <v>0.661422411578954</v>
      </c>
      <c r="D434" s="6">
        <f t="shared" si="1"/>
        <v>-0.07502076492</v>
      </c>
    </row>
    <row r="435">
      <c r="A435" s="4" t="s">
        <v>513</v>
      </c>
      <c r="B435" s="5">
        <v>0.667772826310438</v>
      </c>
      <c r="C435" s="5">
        <v>0.646210227467431</v>
      </c>
      <c r="D435" s="6">
        <f t="shared" si="1"/>
        <v>-0.02156259884</v>
      </c>
    </row>
    <row r="436">
      <c r="A436" s="4" t="s">
        <v>514</v>
      </c>
      <c r="B436" s="5">
        <v>0.741426825026152</v>
      </c>
      <c r="C436" s="5">
        <v>0.76275341090469</v>
      </c>
      <c r="D436" s="6">
        <f t="shared" si="1"/>
        <v>0.02132658588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76</v>
      </c>
      <c r="B1" s="2" t="s">
        <v>2</v>
      </c>
      <c r="C1" s="2" t="s">
        <v>515</v>
      </c>
      <c r="D1" s="2" t="s">
        <v>516</v>
      </c>
    </row>
    <row r="2">
      <c r="A2" s="4" t="s">
        <v>80</v>
      </c>
      <c r="B2" s="5">
        <v>374098.496513553</v>
      </c>
      <c r="C2" s="5">
        <v>330636.019893579</v>
      </c>
      <c r="D2" s="5">
        <v>0.883820766388995</v>
      </c>
    </row>
    <row r="3">
      <c r="A3" s="4" t="s">
        <v>81</v>
      </c>
      <c r="B3" s="5">
        <v>424009.019488081</v>
      </c>
      <c r="C3" s="5">
        <v>358724.589576147</v>
      </c>
      <c r="D3" s="5">
        <v>0.846030563239541</v>
      </c>
    </row>
    <row r="4">
      <c r="A4" s="4" t="s">
        <v>82</v>
      </c>
      <c r="B4" s="5">
        <v>217381.572601549</v>
      </c>
      <c r="C4" s="5">
        <v>349441.22856045</v>
      </c>
      <c r="D4" s="5">
        <v>1.60750161284812</v>
      </c>
    </row>
    <row r="5">
      <c r="A5" s="4" t="s">
        <v>83</v>
      </c>
      <c r="B5" s="5">
        <v>375584.783502254</v>
      </c>
      <c r="C5" s="5">
        <v>261241.778460571</v>
      </c>
      <c r="D5" s="5">
        <v>0.695560070417504</v>
      </c>
    </row>
    <row r="6">
      <c r="A6" s="4" t="s">
        <v>84</v>
      </c>
      <c r="B6" s="5">
        <v>376848.851743275</v>
      </c>
      <c r="C6" s="5">
        <v>256782.87306452</v>
      </c>
      <c r="D6" s="5">
        <v>0.68139486660676</v>
      </c>
    </row>
    <row r="7">
      <c r="A7" s="4" t="s">
        <v>85</v>
      </c>
      <c r="B7" s="5">
        <v>373898.550275799</v>
      </c>
      <c r="C7" s="5">
        <v>263417.815946341</v>
      </c>
      <c r="D7" s="5">
        <v>0.704516815462473</v>
      </c>
    </row>
    <row r="8">
      <c r="A8" s="4" t="s">
        <v>86</v>
      </c>
      <c r="B8" s="5">
        <v>410635.963115363</v>
      </c>
      <c r="C8" s="5">
        <v>330144.688630757</v>
      </c>
      <c r="D8" s="5">
        <v>0.803983864749826</v>
      </c>
    </row>
    <row r="9">
      <c r="A9" s="4" t="s">
        <v>87</v>
      </c>
      <c r="B9" s="5">
        <v>340816.634864386</v>
      </c>
      <c r="C9" s="5">
        <v>350625.55217029</v>
      </c>
      <c r="D9" s="5">
        <v>1.02878062953062</v>
      </c>
    </row>
    <row r="10">
      <c r="A10" s="4" t="s">
        <v>88</v>
      </c>
      <c r="B10" s="5">
        <v>312493.696109173</v>
      </c>
      <c r="C10" s="5">
        <v>364033.849280949</v>
      </c>
      <c r="D10" s="5">
        <v>1.16493181722863</v>
      </c>
    </row>
    <row r="11">
      <c r="A11" s="4" t="s">
        <v>89</v>
      </c>
      <c r="B11" s="5">
        <v>354297.385702453</v>
      </c>
      <c r="C11" s="5">
        <v>362358.928816098</v>
      </c>
      <c r="D11" s="5">
        <v>1.02275360597895</v>
      </c>
    </row>
    <row r="12">
      <c r="A12" s="4" t="s">
        <v>90</v>
      </c>
      <c r="B12" s="5">
        <v>319582.920456383</v>
      </c>
      <c r="C12" s="5">
        <v>335622.121716789</v>
      </c>
      <c r="D12" s="5">
        <v>1.05018791754422</v>
      </c>
    </row>
    <row r="13">
      <c r="A13" s="4" t="s">
        <v>91</v>
      </c>
      <c r="B13" s="5">
        <v>327000.239836266</v>
      </c>
      <c r="C13" s="5">
        <v>360100.15370913</v>
      </c>
      <c r="D13" s="5">
        <v>1.10122290396312</v>
      </c>
    </row>
    <row r="14">
      <c r="A14" s="4" t="s">
        <v>92</v>
      </c>
      <c r="B14" s="5">
        <v>474940.669019491</v>
      </c>
      <c r="C14" s="5">
        <v>382286.227605127</v>
      </c>
      <c r="D14" s="5">
        <v>0.80491365036048</v>
      </c>
    </row>
    <row r="15">
      <c r="A15" s="4" t="s">
        <v>93</v>
      </c>
      <c r="B15" s="5">
        <v>437349.657292514</v>
      </c>
      <c r="C15" s="5">
        <v>415739.518435714</v>
      </c>
      <c r="D15" s="5">
        <v>0.950588417078953</v>
      </c>
    </row>
    <row r="16">
      <c r="A16" s="4" t="s">
        <v>94</v>
      </c>
      <c r="B16" s="5">
        <v>276537.029728376</v>
      </c>
      <c r="C16" s="5">
        <v>233648.143980162</v>
      </c>
      <c r="D16" s="5">
        <v>0.844907259652204</v>
      </c>
    </row>
    <row r="17">
      <c r="A17" s="4" t="s">
        <v>95</v>
      </c>
      <c r="B17" s="5">
        <v>375809.929599871</v>
      </c>
      <c r="C17" s="5">
        <v>351619.221109592</v>
      </c>
      <c r="D17" s="5">
        <v>0.93563047012612</v>
      </c>
    </row>
    <row r="18">
      <c r="A18" s="4" t="s">
        <v>96</v>
      </c>
      <c r="B18" s="5">
        <v>448766.694820352</v>
      </c>
      <c r="C18" s="5">
        <v>375013.680227004</v>
      </c>
      <c r="D18" s="5">
        <v>0.835653992498547</v>
      </c>
    </row>
    <row r="19">
      <c r="A19" s="4" t="s">
        <v>97</v>
      </c>
      <c r="B19" s="5">
        <v>455943.739833965</v>
      </c>
      <c r="C19" s="5">
        <v>414920.279387568</v>
      </c>
      <c r="D19" s="5">
        <v>0.910025170076167</v>
      </c>
    </row>
    <row r="20">
      <c r="A20" s="4" t="s">
        <v>98</v>
      </c>
      <c r="B20" s="5">
        <v>316163.591451011</v>
      </c>
      <c r="C20" s="5">
        <v>283679.637089406</v>
      </c>
      <c r="D20" s="5">
        <v>0.897255866140305</v>
      </c>
    </row>
    <row r="21">
      <c r="A21" s="4" t="s">
        <v>99</v>
      </c>
      <c r="B21" s="5">
        <v>436759.261745234</v>
      </c>
      <c r="C21" s="5">
        <v>404433.196654579</v>
      </c>
      <c r="D21" s="5">
        <v>0.92598653784356</v>
      </c>
    </row>
    <row r="22">
      <c r="A22" s="4" t="s">
        <v>100</v>
      </c>
      <c r="B22" s="5">
        <v>400978.084946785</v>
      </c>
      <c r="C22" s="5">
        <v>404486.915383816</v>
      </c>
      <c r="D22" s="5">
        <v>1.0087506788245</v>
      </c>
    </row>
    <row r="23">
      <c r="A23" s="4" t="s">
        <v>101</v>
      </c>
      <c r="B23" s="5">
        <v>377639.181027807</v>
      </c>
      <c r="C23" s="5">
        <v>329489.506644511</v>
      </c>
      <c r="D23" s="5">
        <v>0.872498202511063</v>
      </c>
    </row>
    <row r="24">
      <c r="A24" s="4" t="s">
        <v>102</v>
      </c>
      <c r="B24" s="5">
        <v>384001.767773316</v>
      </c>
      <c r="C24" s="5">
        <v>348129.068468488</v>
      </c>
      <c r="D24" s="5">
        <v>0.90658194228417</v>
      </c>
    </row>
    <row r="25">
      <c r="A25" s="4" t="s">
        <v>103</v>
      </c>
      <c r="B25" s="5">
        <v>349612.850178219</v>
      </c>
      <c r="C25" s="5">
        <v>329510.796456847</v>
      </c>
      <c r="D25" s="5">
        <v>0.942501959778867</v>
      </c>
    </row>
    <row r="26">
      <c r="A26" s="4" t="s">
        <v>104</v>
      </c>
      <c r="B26" s="5">
        <v>330698.415605287</v>
      </c>
      <c r="C26" s="5">
        <v>309587.998859286</v>
      </c>
      <c r="D26" s="5">
        <v>0.936164143068659</v>
      </c>
    </row>
    <row r="27">
      <c r="A27" s="4" t="s">
        <v>105</v>
      </c>
      <c r="B27" s="5">
        <v>258409.702345522</v>
      </c>
      <c r="C27" s="5">
        <v>219315.991284139</v>
      </c>
      <c r="D27" s="5">
        <v>0.848714228968423</v>
      </c>
    </row>
    <row r="28">
      <c r="A28" s="4" t="s">
        <v>106</v>
      </c>
      <c r="B28" s="5">
        <v>342223.160526148</v>
      </c>
      <c r="C28" s="5">
        <v>315129.224138213</v>
      </c>
      <c r="D28" s="5">
        <v>0.920829623727746</v>
      </c>
    </row>
    <row r="29">
      <c r="A29" s="4" t="s">
        <v>107</v>
      </c>
      <c r="B29" s="5">
        <v>347586.90013067</v>
      </c>
      <c r="C29" s="5">
        <v>323159.941997472</v>
      </c>
      <c r="D29" s="5">
        <v>0.929724169340057</v>
      </c>
    </row>
    <row r="30">
      <c r="A30" s="4" t="s">
        <v>108</v>
      </c>
      <c r="B30" s="5">
        <v>362879.935602902</v>
      </c>
      <c r="C30" s="5">
        <v>331584.571850782</v>
      </c>
      <c r="D30" s="5">
        <v>0.913758351780668</v>
      </c>
    </row>
    <row r="31">
      <c r="A31" s="4" t="s">
        <v>109</v>
      </c>
      <c r="B31" s="5">
        <v>331304.64076467</v>
      </c>
      <c r="C31" s="5">
        <v>323976.655629245</v>
      </c>
      <c r="D31" s="5">
        <v>0.977881429253413</v>
      </c>
    </row>
    <row r="32">
      <c r="A32" s="4" t="s">
        <v>110</v>
      </c>
      <c r="B32" s="5">
        <v>301202.604153411</v>
      </c>
      <c r="C32" s="5">
        <v>222839.001867016</v>
      </c>
      <c r="D32" s="5">
        <v>0.739830927070997</v>
      </c>
    </row>
    <row r="33">
      <c r="A33" s="4" t="s">
        <v>111</v>
      </c>
      <c r="B33" s="5">
        <v>388774.842296033</v>
      </c>
      <c r="C33" s="5">
        <v>337922.537541491</v>
      </c>
      <c r="D33" s="5">
        <v>0.86919857145535</v>
      </c>
    </row>
    <row r="34">
      <c r="A34" s="4" t="s">
        <v>112</v>
      </c>
      <c r="B34" s="5">
        <v>384159.905954708</v>
      </c>
      <c r="C34" s="5">
        <v>377087.249914314</v>
      </c>
      <c r="D34" s="5">
        <v>0.981589291514382</v>
      </c>
    </row>
    <row r="35">
      <c r="A35" s="4" t="s">
        <v>113</v>
      </c>
      <c r="B35" s="5">
        <v>373653.386084242</v>
      </c>
      <c r="C35" s="5">
        <v>214963.473552989</v>
      </c>
      <c r="D35" s="5">
        <v>0.575301821310203</v>
      </c>
    </row>
    <row r="36">
      <c r="A36" s="4" t="s">
        <v>114</v>
      </c>
      <c r="B36" s="5">
        <v>261197.968656746</v>
      </c>
      <c r="C36" s="5">
        <v>223342.467103392</v>
      </c>
      <c r="D36" s="5">
        <v>0.855069693887621</v>
      </c>
    </row>
    <row r="37">
      <c r="A37" s="4" t="s">
        <v>115</v>
      </c>
      <c r="B37" s="5">
        <v>223062.715267288</v>
      </c>
      <c r="C37" s="5">
        <v>187397.092778585</v>
      </c>
      <c r="D37" s="5">
        <v>0.840109439867769</v>
      </c>
    </row>
    <row r="38">
      <c r="A38" s="4" t="s">
        <v>116</v>
      </c>
      <c r="B38" s="5">
        <v>312305.569050208</v>
      </c>
      <c r="C38" s="5">
        <v>277309.155434593</v>
      </c>
      <c r="D38" s="5">
        <v>0.887941756139515</v>
      </c>
    </row>
    <row r="39">
      <c r="A39" s="4" t="s">
        <v>117</v>
      </c>
      <c r="B39" s="5">
        <v>373039.018743744</v>
      </c>
      <c r="C39" s="5">
        <v>328056.416393288</v>
      </c>
      <c r="D39" s="5">
        <v>0.879415824913059</v>
      </c>
    </row>
    <row r="40">
      <c r="A40" s="4" t="s">
        <v>118</v>
      </c>
      <c r="B40" s="5">
        <v>292429.958622371</v>
      </c>
      <c r="C40" s="5">
        <v>272309.323020302</v>
      </c>
      <c r="D40" s="5">
        <v>0.931195026334318</v>
      </c>
    </row>
    <row r="41">
      <c r="A41" s="4" t="s">
        <v>119</v>
      </c>
      <c r="B41" s="5">
        <v>377697.622037168</v>
      </c>
      <c r="C41" s="5">
        <v>296255.973940303</v>
      </c>
      <c r="D41" s="5">
        <v>0.784373415809194</v>
      </c>
    </row>
    <row r="42">
      <c r="A42" s="4" t="s">
        <v>120</v>
      </c>
      <c r="B42" s="5">
        <v>347245.049930495</v>
      </c>
      <c r="C42" s="5">
        <v>249118.76725534</v>
      </c>
      <c r="D42" s="5">
        <v>0.717414884114846</v>
      </c>
    </row>
    <row r="43">
      <c r="A43" s="4" t="s">
        <v>121</v>
      </c>
      <c r="B43" s="5">
        <v>366773.319209767</v>
      </c>
      <c r="C43" s="5">
        <v>342156.199049779</v>
      </c>
      <c r="D43" s="5">
        <v>0.932881922237345</v>
      </c>
    </row>
    <row r="44">
      <c r="A44" s="4" t="s">
        <v>122</v>
      </c>
      <c r="B44" s="5">
        <v>308959.762824819</v>
      </c>
      <c r="C44" s="5">
        <v>202186.298843749</v>
      </c>
      <c r="D44" s="5">
        <v>0.654409807267975</v>
      </c>
    </row>
    <row r="45">
      <c r="A45" s="4" t="s">
        <v>123</v>
      </c>
      <c r="B45" s="5">
        <v>458974.647171985</v>
      </c>
      <c r="C45" s="5">
        <v>388851.486643695</v>
      </c>
      <c r="D45" s="5">
        <v>0.847217790872849</v>
      </c>
    </row>
    <row r="46">
      <c r="A46" s="4" t="s">
        <v>124</v>
      </c>
      <c r="B46" s="5">
        <v>368585.623029539</v>
      </c>
      <c r="C46" s="5">
        <v>321912.906586723</v>
      </c>
      <c r="D46" s="5">
        <v>0.873373475451386</v>
      </c>
    </row>
    <row r="47">
      <c r="A47" s="4" t="s">
        <v>125</v>
      </c>
      <c r="B47" s="5">
        <v>327282.678227278</v>
      </c>
      <c r="C47" s="5">
        <v>238406.119650871</v>
      </c>
      <c r="D47" s="5">
        <v>0.728440994623348</v>
      </c>
    </row>
    <row r="48">
      <c r="A48" s="4" t="s">
        <v>126</v>
      </c>
      <c r="B48" s="5">
        <v>377434.605005389</v>
      </c>
      <c r="C48" s="5">
        <v>346429.679969671</v>
      </c>
      <c r="D48" s="5">
        <v>0.917853517868941</v>
      </c>
    </row>
    <row r="49">
      <c r="A49" s="4" t="s">
        <v>127</v>
      </c>
      <c r="B49" s="5">
        <v>295526.979312967</v>
      </c>
      <c r="C49" s="5">
        <v>228728.250888274</v>
      </c>
      <c r="D49" s="5">
        <v>0.773967410420581</v>
      </c>
    </row>
    <row r="50">
      <c r="A50" s="4" t="s">
        <v>128</v>
      </c>
      <c r="B50" s="5">
        <v>306705.973518238</v>
      </c>
      <c r="C50" s="5">
        <v>224339.625460739</v>
      </c>
      <c r="D50" s="5">
        <v>0.731448503879235</v>
      </c>
    </row>
    <row r="51">
      <c r="A51" s="4" t="s">
        <v>129</v>
      </c>
      <c r="B51" s="5">
        <v>301801.480332775</v>
      </c>
      <c r="C51" s="5">
        <v>219843.465988562</v>
      </c>
      <c r="D51" s="5">
        <v>0.728437334853881</v>
      </c>
    </row>
    <row r="52">
      <c r="A52" s="4" t="s">
        <v>130</v>
      </c>
      <c r="B52" s="5">
        <v>389066.277039007</v>
      </c>
      <c r="C52" s="5">
        <v>356709.322358351</v>
      </c>
      <c r="D52" s="5">
        <v>0.916834337514655</v>
      </c>
    </row>
    <row r="53">
      <c r="A53" s="4" t="s">
        <v>131</v>
      </c>
      <c r="B53" s="5">
        <v>307481.685582779</v>
      </c>
      <c r="C53" s="5">
        <v>238956.137088263</v>
      </c>
      <c r="D53" s="5">
        <v>0.777139414451182</v>
      </c>
    </row>
    <row r="54">
      <c r="A54" s="4" t="s">
        <v>132</v>
      </c>
      <c r="B54" s="5">
        <v>347443.233692733</v>
      </c>
      <c r="C54" s="5">
        <v>253327.558865388</v>
      </c>
      <c r="D54" s="5">
        <v>0.729119275609271</v>
      </c>
    </row>
    <row r="55">
      <c r="A55" s="4" t="s">
        <v>133</v>
      </c>
      <c r="B55" s="5">
        <v>290376.568009281</v>
      </c>
      <c r="C55" s="5">
        <v>231395.718580587</v>
      </c>
      <c r="D55" s="5">
        <v>0.796881512055034</v>
      </c>
    </row>
    <row r="56">
      <c r="A56" s="4" t="s">
        <v>134</v>
      </c>
      <c r="B56" s="5">
        <v>366023.676124417</v>
      </c>
      <c r="C56" s="5">
        <v>343290.152945004</v>
      </c>
      <c r="D56" s="5">
        <v>0.93789056647886</v>
      </c>
    </row>
    <row r="57">
      <c r="A57" s="4" t="s">
        <v>135</v>
      </c>
      <c r="B57" s="5">
        <v>434349.810633609</v>
      </c>
      <c r="C57" s="5">
        <v>324514.864059318</v>
      </c>
      <c r="D57" s="5">
        <v>0.747127905008019</v>
      </c>
    </row>
    <row r="58">
      <c r="A58" s="4" t="s">
        <v>136</v>
      </c>
      <c r="B58" s="5">
        <v>383701.621634151</v>
      </c>
      <c r="C58" s="5">
        <v>331563.175561921</v>
      </c>
      <c r="D58" s="5">
        <v>0.864117212092623</v>
      </c>
    </row>
    <row r="59">
      <c r="A59" s="4" t="s">
        <v>137</v>
      </c>
      <c r="B59" s="5">
        <v>311765.236144194</v>
      </c>
      <c r="C59" s="5">
        <v>214817.945781834</v>
      </c>
      <c r="D59" s="5">
        <v>0.689037522074717</v>
      </c>
    </row>
    <row r="60">
      <c r="A60" s="4" t="s">
        <v>138</v>
      </c>
      <c r="B60" s="5">
        <v>304293.272860877</v>
      </c>
      <c r="C60" s="5">
        <v>226920.265249447</v>
      </c>
      <c r="D60" s="5">
        <v>0.745728826391755</v>
      </c>
    </row>
    <row r="61">
      <c r="A61" s="4" t="s">
        <v>139</v>
      </c>
      <c r="B61" s="5">
        <v>314557.844318605</v>
      </c>
      <c r="C61" s="5">
        <v>237592.459088487</v>
      </c>
      <c r="D61" s="5">
        <v>0.755321996827515</v>
      </c>
    </row>
    <row r="62">
      <c r="A62" s="4" t="s">
        <v>140</v>
      </c>
      <c r="B62" s="5">
        <v>380475.077843751</v>
      </c>
      <c r="C62" s="5">
        <v>302441.483413357</v>
      </c>
      <c r="D62" s="5">
        <v>0.794904846665307</v>
      </c>
    </row>
    <row r="63">
      <c r="A63" s="4" t="s">
        <v>141</v>
      </c>
      <c r="B63" s="5">
        <v>292167.544175594</v>
      </c>
      <c r="C63" s="5">
        <v>226235.087243872</v>
      </c>
      <c r="D63" s="5">
        <v>0.774333397921517</v>
      </c>
    </row>
    <row r="64">
      <c r="A64" s="4" t="s">
        <v>142</v>
      </c>
      <c r="B64" s="5">
        <v>398296.451985347</v>
      </c>
      <c r="C64" s="5">
        <v>333763.075352952</v>
      </c>
      <c r="D64" s="5">
        <v>0.837976521481116</v>
      </c>
    </row>
    <row r="65">
      <c r="A65" s="4" t="s">
        <v>143</v>
      </c>
      <c r="B65" s="5">
        <v>413235.207631159</v>
      </c>
      <c r="C65" s="5">
        <v>307289.109483503</v>
      </c>
      <c r="D65" s="5">
        <v>0.743617929471731</v>
      </c>
    </row>
    <row r="66">
      <c r="A66" s="4" t="s">
        <v>144</v>
      </c>
      <c r="B66" s="5">
        <v>406581.878227705</v>
      </c>
      <c r="C66" s="5">
        <v>338526.272155759</v>
      </c>
      <c r="D66" s="5">
        <v>0.832615249925547</v>
      </c>
    </row>
    <row r="67">
      <c r="A67" s="4" t="s">
        <v>145</v>
      </c>
      <c r="B67" s="5">
        <v>429375.5797191</v>
      </c>
      <c r="C67" s="5">
        <v>351823.073936471</v>
      </c>
      <c r="D67" s="5">
        <v>0.819383054263673</v>
      </c>
    </row>
    <row r="68">
      <c r="A68" s="4" t="s">
        <v>146</v>
      </c>
      <c r="B68" s="5">
        <v>379982.160972688</v>
      </c>
      <c r="C68" s="5">
        <v>332164.467992588</v>
      </c>
      <c r="D68" s="5">
        <v>0.874158058215957</v>
      </c>
    </row>
    <row r="69">
      <c r="A69" s="4" t="s">
        <v>147</v>
      </c>
      <c r="B69" s="5">
        <v>364281.025700952</v>
      </c>
      <c r="C69" s="5">
        <v>315869.04069967</v>
      </c>
      <c r="D69" s="5">
        <v>0.867102644426437</v>
      </c>
    </row>
    <row r="70">
      <c r="A70" s="4" t="s">
        <v>148</v>
      </c>
      <c r="B70" s="5">
        <v>323154.096097222</v>
      </c>
      <c r="C70" s="5">
        <v>241503.104942705</v>
      </c>
      <c r="D70" s="5">
        <v>0.74733109640067</v>
      </c>
    </row>
    <row r="71">
      <c r="A71" s="4" t="s">
        <v>149</v>
      </c>
      <c r="B71" s="5">
        <v>343213.423719765</v>
      </c>
      <c r="C71" s="5">
        <v>321426.185376923</v>
      </c>
      <c r="D71" s="5">
        <v>0.936519853720432</v>
      </c>
    </row>
    <row r="72">
      <c r="A72" s="4" t="s">
        <v>150</v>
      </c>
      <c r="B72" s="5">
        <v>343057.694064353</v>
      </c>
      <c r="C72" s="5">
        <v>320937.751087825</v>
      </c>
      <c r="D72" s="5">
        <v>0.935521215937578</v>
      </c>
    </row>
    <row r="73">
      <c r="A73" s="4" t="s">
        <v>151</v>
      </c>
      <c r="B73" s="5">
        <v>327523.005420279</v>
      </c>
      <c r="C73" s="5">
        <v>304269.024340367</v>
      </c>
      <c r="D73" s="5">
        <v>0.92900046502055</v>
      </c>
    </row>
    <row r="74">
      <c r="A74" s="4" t="s">
        <v>152</v>
      </c>
      <c r="B74" s="5">
        <v>306573.471301573</v>
      </c>
      <c r="C74" s="5">
        <v>289680.554160691</v>
      </c>
      <c r="D74" s="5">
        <v>0.944897655139036</v>
      </c>
    </row>
    <row r="75">
      <c r="A75" s="4" t="s">
        <v>153</v>
      </c>
      <c r="B75" s="5">
        <v>347153.493454245</v>
      </c>
      <c r="C75" s="5">
        <v>281408.179668104</v>
      </c>
      <c r="D75" s="5">
        <v>0.810616009846358</v>
      </c>
    </row>
    <row r="76">
      <c r="A76" s="4" t="s">
        <v>154</v>
      </c>
      <c r="B76" s="5">
        <v>399855.552401915</v>
      </c>
      <c r="C76" s="5">
        <v>334900.935980291</v>
      </c>
      <c r="D76" s="5">
        <v>0.837554796897419</v>
      </c>
    </row>
    <row r="77">
      <c r="A77" s="4" t="s">
        <v>155</v>
      </c>
      <c r="B77" s="5">
        <v>435949.010714665</v>
      </c>
      <c r="C77" s="5">
        <v>343424.014683614</v>
      </c>
      <c r="D77" s="5">
        <v>0.787761885548561</v>
      </c>
    </row>
    <row r="78">
      <c r="A78" s="4" t="s">
        <v>156</v>
      </c>
      <c r="B78" s="5">
        <v>471753.324513827</v>
      </c>
      <c r="C78" s="5">
        <v>337825.052542706</v>
      </c>
      <c r="D78" s="5">
        <v>0.71610529272021</v>
      </c>
    </row>
    <row r="79">
      <c r="A79" s="4" t="s">
        <v>157</v>
      </c>
      <c r="B79" s="5">
        <v>381534.895348395</v>
      </c>
      <c r="C79" s="5">
        <v>305332.505613447</v>
      </c>
      <c r="D79" s="5">
        <v>0.800274127834716</v>
      </c>
    </row>
    <row r="80">
      <c r="A80" s="4" t="s">
        <v>158</v>
      </c>
      <c r="B80" s="5">
        <v>369427.203126556</v>
      </c>
      <c r="C80" s="5">
        <v>303949.634456857</v>
      </c>
      <c r="D80" s="5">
        <v>0.822759211786392</v>
      </c>
    </row>
    <row r="81">
      <c r="A81" s="4" t="s">
        <v>159</v>
      </c>
      <c r="B81" s="5">
        <v>443552.604537127</v>
      </c>
      <c r="C81" s="5">
        <v>347766.048850033</v>
      </c>
      <c r="D81" s="5">
        <v>0.784046909639834</v>
      </c>
    </row>
    <row r="82">
      <c r="A82" s="4" t="s">
        <v>160</v>
      </c>
      <c r="B82" s="5">
        <v>348706.934741611</v>
      </c>
      <c r="C82" s="5">
        <v>270339.169515288</v>
      </c>
      <c r="D82" s="5">
        <v>0.77526181036694</v>
      </c>
    </row>
    <row r="83">
      <c r="A83" s="4" t="s">
        <v>161</v>
      </c>
      <c r="B83" s="5">
        <v>359951.396688552</v>
      </c>
      <c r="C83" s="5">
        <v>338220.212947298</v>
      </c>
      <c r="D83" s="5">
        <v>0.939627449869135</v>
      </c>
    </row>
    <row r="84">
      <c r="A84" s="4" t="s">
        <v>162</v>
      </c>
      <c r="B84" s="5">
        <v>398587.24287682</v>
      </c>
      <c r="C84" s="5">
        <v>367052.879027287</v>
      </c>
      <c r="D84" s="5">
        <v>0.920884663488141</v>
      </c>
    </row>
    <row r="85">
      <c r="A85" s="4" t="s">
        <v>163</v>
      </c>
      <c r="B85" s="5">
        <v>366302.627596743</v>
      </c>
      <c r="C85" s="5">
        <v>348578.110366483</v>
      </c>
      <c r="D85" s="5">
        <v>0.95161236667466</v>
      </c>
    </row>
    <row r="86">
      <c r="A86" s="4" t="s">
        <v>164</v>
      </c>
      <c r="B86" s="5">
        <v>354704.282210491</v>
      </c>
      <c r="C86" s="5">
        <v>321125.481553757</v>
      </c>
      <c r="D86" s="5">
        <v>0.905332970756728</v>
      </c>
    </row>
    <row r="87">
      <c r="A87" s="4" t="s">
        <v>165</v>
      </c>
      <c r="B87" s="5">
        <v>367720.240764932</v>
      </c>
      <c r="C87" s="5">
        <v>328098.302456235</v>
      </c>
      <c r="D87" s="5">
        <v>0.892249776008318</v>
      </c>
    </row>
    <row r="88">
      <c r="A88" s="4" t="s">
        <v>166</v>
      </c>
      <c r="B88" s="5">
        <v>470044.585713597</v>
      </c>
      <c r="C88" s="5">
        <v>526597.516851589</v>
      </c>
      <c r="D88" s="5">
        <v>1.12031397202913</v>
      </c>
    </row>
    <row r="89">
      <c r="A89" s="4" t="s">
        <v>167</v>
      </c>
      <c r="B89" s="5">
        <v>470741.664461915</v>
      </c>
      <c r="C89" s="5">
        <v>374726.423975102</v>
      </c>
      <c r="D89" s="5">
        <v>0.79603411438721</v>
      </c>
    </row>
    <row r="90">
      <c r="A90" s="4" t="s">
        <v>168</v>
      </c>
      <c r="B90" s="5">
        <v>334962.749101746</v>
      </c>
      <c r="C90" s="5">
        <v>309313.832655767</v>
      </c>
      <c r="D90" s="5">
        <v>0.923427555706534</v>
      </c>
    </row>
    <row r="91">
      <c r="A91" s="4" t="s">
        <v>169</v>
      </c>
      <c r="B91" s="5">
        <v>460684.126408996</v>
      </c>
      <c r="C91" s="5">
        <v>435157.878033269</v>
      </c>
      <c r="D91" s="5">
        <v>0.944590562356246</v>
      </c>
    </row>
    <row r="92">
      <c r="A92" s="4" t="s">
        <v>170</v>
      </c>
      <c r="B92" s="5">
        <v>490595.793598269</v>
      </c>
      <c r="C92" s="5">
        <v>440312.88297027</v>
      </c>
      <c r="D92" s="5">
        <v>0.89750643751101</v>
      </c>
    </row>
    <row r="93">
      <c r="A93" s="4" t="s">
        <v>171</v>
      </c>
      <c r="B93" s="5">
        <v>486199.105238032</v>
      </c>
      <c r="C93" s="5">
        <v>418640.17810801</v>
      </c>
      <c r="D93" s="5">
        <v>0.861046788440825</v>
      </c>
    </row>
    <row r="94">
      <c r="A94" s="4" t="s">
        <v>172</v>
      </c>
      <c r="B94" s="5">
        <v>391837.875273793</v>
      </c>
      <c r="C94" s="5">
        <v>347558.045873518</v>
      </c>
      <c r="D94" s="5">
        <v>0.886994514327297</v>
      </c>
    </row>
    <row r="95">
      <c r="A95" s="4" t="s">
        <v>173</v>
      </c>
      <c r="B95" s="5">
        <v>385488.638412149</v>
      </c>
      <c r="C95" s="5">
        <v>348138.504885892</v>
      </c>
      <c r="D95" s="5">
        <v>0.90310963850944</v>
      </c>
    </row>
    <row r="96">
      <c r="A96" s="4" t="s">
        <v>174</v>
      </c>
      <c r="B96" s="5">
        <v>437365.525276189</v>
      </c>
      <c r="C96" s="5">
        <v>407303.181021532</v>
      </c>
      <c r="D96" s="5">
        <v>0.931264943125838</v>
      </c>
    </row>
    <row r="97">
      <c r="A97" s="4" t="s">
        <v>175</v>
      </c>
      <c r="B97" s="5">
        <v>506933.065356996</v>
      </c>
      <c r="C97" s="5">
        <v>509395.884010506</v>
      </c>
      <c r="D97" s="5">
        <v>1.00485827187417</v>
      </c>
    </row>
    <row r="98">
      <c r="A98" s="4" t="s">
        <v>176</v>
      </c>
      <c r="B98" s="5">
        <v>386507.613436052</v>
      </c>
      <c r="C98" s="5">
        <v>388201.460636894</v>
      </c>
      <c r="D98" s="5">
        <v>1.00438244200621</v>
      </c>
    </row>
    <row r="99">
      <c r="A99" s="4" t="s">
        <v>177</v>
      </c>
      <c r="B99" s="5">
        <v>491272.936606945</v>
      </c>
      <c r="C99" s="5">
        <v>464905.084188069</v>
      </c>
      <c r="D99" s="5">
        <v>0.946327488338785</v>
      </c>
    </row>
    <row r="100">
      <c r="A100" s="4" t="s">
        <v>178</v>
      </c>
      <c r="B100" s="5">
        <v>438142.800084186</v>
      </c>
      <c r="C100" s="5">
        <v>376845.993743409</v>
      </c>
      <c r="D100" s="5">
        <v>0.860098565287393</v>
      </c>
    </row>
    <row r="101">
      <c r="A101" s="4" t="s">
        <v>179</v>
      </c>
      <c r="B101" s="5">
        <v>325170.108115762</v>
      </c>
      <c r="C101" s="5">
        <v>362197.793889447</v>
      </c>
      <c r="D101" s="5">
        <v>1.11387173928208</v>
      </c>
    </row>
    <row r="102">
      <c r="A102" s="4" t="s">
        <v>180</v>
      </c>
      <c r="B102" s="5">
        <v>479563.074310208</v>
      </c>
      <c r="C102" s="5">
        <v>433295.878674507</v>
      </c>
      <c r="D102" s="5">
        <v>0.903522189021225</v>
      </c>
    </row>
    <row r="103">
      <c r="A103" s="4" t="s">
        <v>181</v>
      </c>
      <c r="B103" s="5">
        <v>403307.480588462</v>
      </c>
      <c r="C103" s="5">
        <v>404092.080697887</v>
      </c>
      <c r="D103" s="5">
        <v>1.00194541422411</v>
      </c>
    </row>
    <row r="104">
      <c r="A104" s="4" t="s">
        <v>182</v>
      </c>
      <c r="B104" s="5">
        <v>420866.617382273</v>
      </c>
      <c r="C104" s="5">
        <v>386276.357919024</v>
      </c>
      <c r="D104" s="5">
        <v>0.917811824377055</v>
      </c>
    </row>
    <row r="105">
      <c r="A105" s="4" t="s">
        <v>183</v>
      </c>
      <c r="B105" s="5">
        <v>332967.890154141</v>
      </c>
      <c r="C105" s="5">
        <v>315764.417068248</v>
      </c>
      <c r="D105" s="5">
        <v>0.948332936614612</v>
      </c>
    </row>
    <row r="106">
      <c r="A106" s="4" t="s">
        <v>184</v>
      </c>
      <c r="B106" s="5">
        <v>386912.147052585</v>
      </c>
      <c r="C106" s="5">
        <v>313670.436423849</v>
      </c>
      <c r="D106" s="5">
        <v>0.810701961190219</v>
      </c>
    </row>
    <row r="107">
      <c r="A107" s="4" t="s">
        <v>185</v>
      </c>
      <c r="B107" s="5">
        <v>352788.373135625</v>
      </c>
      <c r="C107" s="5">
        <v>285063.149184038</v>
      </c>
      <c r="D107" s="5">
        <v>0.808028752904647</v>
      </c>
    </row>
    <row r="108">
      <c r="A108" s="4" t="s">
        <v>186</v>
      </c>
      <c r="B108" s="5">
        <v>387777.776818446</v>
      </c>
      <c r="C108" s="5">
        <v>240833.921729773</v>
      </c>
      <c r="D108" s="5">
        <v>0.621061690810944</v>
      </c>
    </row>
    <row r="109">
      <c r="A109" s="4" t="s">
        <v>187</v>
      </c>
      <c r="B109" s="5">
        <v>374872.216952898</v>
      </c>
      <c r="C109" s="5">
        <v>234843.045736448</v>
      </c>
      <c r="D109" s="5">
        <v>0.626461591753425</v>
      </c>
    </row>
    <row r="110">
      <c r="A110" s="4" t="s">
        <v>188</v>
      </c>
      <c r="B110" s="5">
        <v>427766.612631093</v>
      </c>
      <c r="C110" s="5">
        <v>396007.173473054</v>
      </c>
      <c r="D110" s="5">
        <v>0.92575521740069</v>
      </c>
    </row>
    <row r="111">
      <c r="A111" s="4" t="s">
        <v>189</v>
      </c>
      <c r="B111" s="5">
        <v>414640.295703119</v>
      </c>
      <c r="C111" s="5">
        <v>368890.983939813</v>
      </c>
      <c r="D111" s="5">
        <v>0.889665060927743</v>
      </c>
    </row>
    <row r="112">
      <c r="A112" s="4" t="s">
        <v>190</v>
      </c>
      <c r="B112" s="5">
        <v>457300.498792518</v>
      </c>
      <c r="C112" s="5">
        <v>382281.475672389</v>
      </c>
      <c r="D112" s="5">
        <v>0.835952457261225</v>
      </c>
    </row>
    <row r="113">
      <c r="A113" s="4" t="s">
        <v>191</v>
      </c>
      <c r="B113" s="5">
        <v>482727.112383837</v>
      </c>
      <c r="C113" s="5">
        <v>445924.598748868</v>
      </c>
      <c r="D113" s="5">
        <v>0.923761245865748</v>
      </c>
    </row>
    <row r="114">
      <c r="A114" s="4" t="s">
        <v>192</v>
      </c>
      <c r="B114" s="5">
        <v>455491.497948848</v>
      </c>
      <c r="C114" s="5">
        <v>365839.180735277</v>
      </c>
      <c r="D114" s="5">
        <v>0.803174554042634</v>
      </c>
    </row>
    <row r="115">
      <c r="A115" s="4" t="s">
        <v>193</v>
      </c>
      <c r="B115" s="5">
        <v>507462.952781728</v>
      </c>
      <c r="C115" s="5">
        <v>446584.331770569</v>
      </c>
      <c r="D115" s="5">
        <v>0.88003336858889</v>
      </c>
    </row>
    <row r="116">
      <c r="A116" s="4" t="s">
        <v>194</v>
      </c>
      <c r="B116" s="5">
        <v>352899.998810297</v>
      </c>
      <c r="C116" s="5">
        <v>310657.580013775</v>
      </c>
      <c r="D116" s="5">
        <v>0.880299181244177</v>
      </c>
    </row>
    <row r="117">
      <c r="A117" s="4" t="s">
        <v>195</v>
      </c>
      <c r="B117" s="5">
        <v>359715.681615183</v>
      </c>
      <c r="C117" s="5">
        <v>365140.385470991</v>
      </c>
      <c r="D117" s="5">
        <v>1.0150805320231</v>
      </c>
    </row>
    <row r="118">
      <c r="A118" s="4" t="s">
        <v>196</v>
      </c>
      <c r="B118" s="5">
        <v>398162.628701618</v>
      </c>
      <c r="C118" s="5">
        <v>373984.643224145</v>
      </c>
      <c r="D118" s="5">
        <v>0.939276105453904</v>
      </c>
    </row>
    <row r="119">
      <c r="A119" s="4" t="s">
        <v>197</v>
      </c>
      <c r="B119" s="5">
        <v>434948.305121111</v>
      </c>
      <c r="C119" s="5">
        <v>339390.99382143</v>
      </c>
      <c r="D119" s="5">
        <v>0.780301911343068</v>
      </c>
    </row>
    <row r="120">
      <c r="A120" s="4" t="s">
        <v>198</v>
      </c>
      <c r="B120" s="5">
        <v>358257.249225774</v>
      </c>
      <c r="C120" s="5">
        <v>356475.370828368</v>
      </c>
      <c r="D120" s="5">
        <v>0.995026260037287</v>
      </c>
    </row>
    <row r="121">
      <c r="A121" s="4" t="s">
        <v>199</v>
      </c>
      <c r="B121" s="5">
        <v>380167.082637076</v>
      </c>
      <c r="C121" s="5">
        <v>335785.142958741</v>
      </c>
      <c r="D121" s="5">
        <v>0.883256752871725</v>
      </c>
    </row>
    <row r="122">
      <c r="A122" s="4" t="s">
        <v>200</v>
      </c>
      <c r="B122" s="5">
        <v>393740.822753125</v>
      </c>
      <c r="C122" s="5">
        <v>347735.235906858</v>
      </c>
      <c r="D122" s="5">
        <v>0.883157691080681</v>
      </c>
    </row>
    <row r="123">
      <c r="A123" s="4" t="s">
        <v>201</v>
      </c>
      <c r="B123" s="5">
        <v>326980.668038655</v>
      </c>
      <c r="C123" s="5">
        <v>366132.778454937</v>
      </c>
      <c r="D123" s="5">
        <v>1.11973830334108</v>
      </c>
    </row>
    <row r="124">
      <c r="A124" s="4" t="s">
        <v>202</v>
      </c>
      <c r="B124" s="5">
        <v>423320.077542673</v>
      </c>
      <c r="C124" s="5">
        <v>376858.099131618</v>
      </c>
      <c r="D124" s="5">
        <v>0.890243858309859</v>
      </c>
    </row>
    <row r="125">
      <c r="A125" s="4" t="s">
        <v>203</v>
      </c>
      <c r="B125" s="5">
        <v>308578.095354112</v>
      </c>
      <c r="C125" s="5">
        <v>341317.84075527</v>
      </c>
      <c r="D125" s="5">
        <v>1.10609873446651</v>
      </c>
    </row>
    <row r="126">
      <c r="A126" s="4" t="s">
        <v>204</v>
      </c>
      <c r="B126" s="5">
        <v>300252.682427808</v>
      </c>
      <c r="C126" s="5">
        <v>348317.973151068</v>
      </c>
      <c r="D126" s="5">
        <v>1.16008280204063</v>
      </c>
    </row>
    <row r="127">
      <c r="A127" s="4" t="s">
        <v>205</v>
      </c>
      <c r="B127" s="5">
        <v>172738.483941188</v>
      </c>
      <c r="C127" s="5">
        <v>363967.503449971</v>
      </c>
      <c r="D127" s="5">
        <v>2.10704352119873</v>
      </c>
    </row>
    <row r="128">
      <c r="A128" s="4" t="s">
        <v>206</v>
      </c>
      <c r="B128" s="5">
        <v>544850.523724433</v>
      </c>
      <c r="C128" s="5">
        <v>293119.134344876</v>
      </c>
      <c r="D128" s="5">
        <v>0.537980825165043</v>
      </c>
    </row>
    <row r="129">
      <c r="A129" s="4" t="s">
        <v>207</v>
      </c>
      <c r="B129" s="5">
        <v>357203.382925984</v>
      </c>
      <c r="C129" s="5">
        <v>357259.45812136</v>
      </c>
      <c r="D129" s="5">
        <v>1.00015698394264</v>
      </c>
    </row>
    <row r="130">
      <c r="A130" s="4" t="s">
        <v>208</v>
      </c>
      <c r="B130" s="5">
        <v>388041.546165261</v>
      </c>
      <c r="C130" s="5">
        <v>366816.332699305</v>
      </c>
      <c r="D130" s="5">
        <v>0.94530169855339</v>
      </c>
    </row>
    <row r="131">
      <c r="A131" s="4" t="s">
        <v>209</v>
      </c>
      <c r="B131" s="5">
        <v>322752.819224207</v>
      </c>
      <c r="C131" s="5">
        <v>365827.343204644</v>
      </c>
      <c r="D131" s="5">
        <v>1.13345979156425</v>
      </c>
    </row>
    <row r="132">
      <c r="A132" s="4" t="s">
        <v>210</v>
      </c>
      <c r="B132" s="5">
        <v>332245.034731259</v>
      </c>
      <c r="C132" s="5">
        <v>366937.713272124</v>
      </c>
      <c r="D132" s="5">
        <v>1.10441895262311</v>
      </c>
    </row>
    <row r="133">
      <c r="A133" s="4" t="s">
        <v>211</v>
      </c>
      <c r="B133" s="5">
        <v>450023.459611514</v>
      </c>
      <c r="C133" s="5">
        <v>382482.067823068</v>
      </c>
      <c r="D133" s="5">
        <v>0.84991584250574</v>
      </c>
    </row>
    <row r="134">
      <c r="A134" s="4" t="s">
        <v>212</v>
      </c>
      <c r="B134" s="5">
        <v>459592.80704958</v>
      </c>
      <c r="C134" s="5">
        <v>392088.839976698</v>
      </c>
      <c r="D134" s="5">
        <v>0.853122228987367</v>
      </c>
    </row>
    <row r="135">
      <c r="A135" s="4" t="s">
        <v>213</v>
      </c>
      <c r="B135" s="5">
        <v>435734.48523359</v>
      </c>
      <c r="C135" s="5">
        <v>370693.892398021</v>
      </c>
      <c r="D135" s="5">
        <v>0.850733428177708</v>
      </c>
    </row>
    <row r="136">
      <c r="A136" s="4" t="s">
        <v>214</v>
      </c>
      <c r="B136" s="5">
        <v>454479.019928783</v>
      </c>
      <c r="C136" s="5">
        <v>378373.836541193</v>
      </c>
      <c r="D136" s="5">
        <v>0.832544121839738</v>
      </c>
    </row>
    <row r="137">
      <c r="A137" s="4" t="s">
        <v>215</v>
      </c>
      <c r="B137" s="5">
        <v>511377.542285948</v>
      </c>
      <c r="C137" s="5">
        <v>485732.23274663</v>
      </c>
      <c r="D137" s="5">
        <v>0.949850536211115</v>
      </c>
    </row>
    <row r="138">
      <c r="A138" s="4" t="s">
        <v>216</v>
      </c>
      <c r="B138" s="5">
        <v>454131.201553548</v>
      </c>
      <c r="C138" s="5">
        <v>432780.915029384</v>
      </c>
      <c r="D138" s="5">
        <v>0.952986523605675</v>
      </c>
    </row>
    <row r="139">
      <c r="A139" s="4" t="s">
        <v>217</v>
      </c>
      <c r="B139" s="5">
        <v>351796.411463358</v>
      </c>
      <c r="C139" s="5">
        <v>360184.290109053</v>
      </c>
      <c r="D139" s="5">
        <v>1.02384299092422</v>
      </c>
    </row>
    <row r="140">
      <c r="A140" s="4" t="s">
        <v>218</v>
      </c>
      <c r="B140" s="5">
        <v>359695.055357536</v>
      </c>
      <c r="C140" s="5">
        <v>325762.052297655</v>
      </c>
      <c r="D140" s="5">
        <v>0.905661747209306</v>
      </c>
    </row>
    <row r="141">
      <c r="A141" s="4" t="s">
        <v>219</v>
      </c>
      <c r="B141" s="5">
        <v>383417.808666623</v>
      </c>
      <c r="C141" s="5">
        <v>336954.441795601</v>
      </c>
      <c r="D141" s="5">
        <v>0.878817921805447</v>
      </c>
    </row>
    <row r="142">
      <c r="A142" s="4" t="s">
        <v>220</v>
      </c>
      <c r="B142" s="5">
        <v>442632.823724314</v>
      </c>
      <c r="C142" s="5">
        <v>371239.19113747</v>
      </c>
      <c r="D142" s="5">
        <v>0.838706872242013</v>
      </c>
    </row>
    <row r="143">
      <c r="A143" s="4" t="s">
        <v>221</v>
      </c>
      <c r="B143" s="5">
        <v>369047.886518632</v>
      </c>
      <c r="C143" s="5">
        <v>362728.217660751</v>
      </c>
      <c r="D143" s="5">
        <v>0.982875748408974</v>
      </c>
    </row>
    <row r="144">
      <c r="A144" s="4" t="s">
        <v>222</v>
      </c>
      <c r="B144" s="5">
        <v>359066.794479302</v>
      </c>
      <c r="C144" s="5">
        <v>319380.46746677</v>
      </c>
      <c r="D144" s="5">
        <v>0.889473692297048</v>
      </c>
    </row>
    <row r="145">
      <c r="A145" s="4" t="s">
        <v>223</v>
      </c>
      <c r="B145" s="5">
        <v>455380.021840185</v>
      </c>
      <c r="C145" s="5">
        <v>288833.54529329</v>
      </c>
      <c r="D145" s="5">
        <v>0.634269250825095</v>
      </c>
    </row>
    <row r="146">
      <c r="A146" s="4" t="s">
        <v>224</v>
      </c>
      <c r="B146" s="5">
        <v>440975.109906205</v>
      </c>
      <c r="C146" s="5">
        <v>279318.316295107</v>
      </c>
      <c r="D146" s="5">
        <v>0.633410616654799</v>
      </c>
    </row>
    <row r="147">
      <c r="A147" s="4" t="s">
        <v>225</v>
      </c>
      <c r="B147" s="5">
        <v>351277.931625503</v>
      </c>
      <c r="C147" s="5">
        <v>358403.421198968</v>
      </c>
      <c r="D147" s="5">
        <v>1.02028447827762</v>
      </c>
    </row>
    <row r="148">
      <c r="A148" s="4" t="s">
        <v>226</v>
      </c>
      <c r="B148" s="5">
        <v>333237.39092093</v>
      </c>
      <c r="C148" s="5">
        <v>342528.260112936</v>
      </c>
      <c r="D148" s="5">
        <v>1.02788063238141</v>
      </c>
    </row>
    <row r="149">
      <c r="A149" s="4" t="s">
        <v>227</v>
      </c>
      <c r="B149" s="5">
        <v>319317.802367402</v>
      </c>
      <c r="C149" s="5">
        <v>259216.754220014</v>
      </c>
      <c r="D149" s="5">
        <v>0.81178297075264</v>
      </c>
    </row>
    <row r="150">
      <c r="A150" s="4" t="s">
        <v>228</v>
      </c>
      <c r="B150" s="5">
        <v>290391.712543579</v>
      </c>
      <c r="C150" s="5">
        <v>218310.78046491</v>
      </c>
      <c r="D150" s="5">
        <v>0.751780340260736</v>
      </c>
    </row>
    <row r="151">
      <c r="A151" s="4" t="s">
        <v>229</v>
      </c>
      <c r="B151" s="5">
        <v>380957.071103215</v>
      </c>
      <c r="C151" s="5">
        <v>341490.199270627</v>
      </c>
      <c r="D151" s="5">
        <v>0.896400736916901</v>
      </c>
    </row>
    <row r="152">
      <c r="A152" s="4" t="s">
        <v>230</v>
      </c>
      <c r="B152" s="5">
        <v>407126.254623725</v>
      </c>
      <c r="C152" s="5">
        <v>357551.782563556</v>
      </c>
      <c r="D152" s="5">
        <v>0.878233173377663</v>
      </c>
    </row>
    <row r="153">
      <c r="A153" s="4" t="s">
        <v>231</v>
      </c>
      <c r="B153" s="5">
        <v>316840.460141982</v>
      </c>
      <c r="C153" s="5">
        <v>311242.581550232</v>
      </c>
      <c r="D153" s="5">
        <v>0.982332185134304</v>
      </c>
    </row>
    <row r="154">
      <c r="A154" s="4" t="s">
        <v>232</v>
      </c>
      <c r="B154" s="5">
        <v>351901.538657053</v>
      </c>
      <c r="C154" s="5">
        <v>318042.057444368</v>
      </c>
      <c r="D154" s="5">
        <v>0.903781377762935</v>
      </c>
    </row>
    <row r="155">
      <c r="A155" s="4" t="s">
        <v>233</v>
      </c>
      <c r="B155" s="5">
        <v>371960.510019266</v>
      </c>
      <c r="C155" s="5">
        <v>360553.559949521</v>
      </c>
      <c r="D155" s="5">
        <v>0.969332900234076</v>
      </c>
    </row>
    <row r="156">
      <c r="A156" s="4" t="s">
        <v>234</v>
      </c>
      <c r="B156" s="5">
        <v>360592.777716126</v>
      </c>
      <c r="C156" s="5">
        <v>358094.660319537</v>
      </c>
      <c r="D156" s="5">
        <v>0.993072192370543</v>
      </c>
    </row>
    <row r="157">
      <c r="A157" s="4" t="s">
        <v>235</v>
      </c>
      <c r="B157" s="5">
        <v>339749.069925729</v>
      </c>
      <c r="C157" s="5">
        <v>337931.306384288</v>
      </c>
      <c r="D157" s="5">
        <v>0.994649687953998</v>
      </c>
    </row>
    <row r="158">
      <c r="A158" s="4" t="s">
        <v>236</v>
      </c>
      <c r="B158" s="5">
        <v>359947.19735596</v>
      </c>
      <c r="C158" s="5">
        <v>363371.024540848</v>
      </c>
      <c r="D158" s="5">
        <v>1.00951202623617</v>
      </c>
    </row>
    <row r="159">
      <c r="A159" s="4" t="s">
        <v>237</v>
      </c>
      <c r="B159" s="5">
        <v>377434.210156444</v>
      </c>
      <c r="C159" s="5">
        <v>351677.707197866</v>
      </c>
      <c r="D159" s="5">
        <v>0.931758960196264</v>
      </c>
    </row>
    <row r="160">
      <c r="A160" s="4" t="s">
        <v>238</v>
      </c>
      <c r="B160" s="5">
        <v>396649.408305471</v>
      </c>
      <c r="C160" s="5">
        <v>361918.298820638</v>
      </c>
      <c r="D160" s="5">
        <v>0.912438771475274</v>
      </c>
    </row>
    <row r="161">
      <c r="A161" s="4" t="s">
        <v>239</v>
      </c>
      <c r="B161" s="5">
        <v>362588.661698541</v>
      </c>
      <c r="C161" s="5">
        <v>356709.043096121</v>
      </c>
      <c r="D161" s="5">
        <v>0.983784328569797</v>
      </c>
    </row>
    <row r="162">
      <c r="A162" s="4" t="s">
        <v>240</v>
      </c>
      <c r="B162" s="5">
        <v>310582.740331628</v>
      </c>
      <c r="C162" s="5">
        <v>323117.375436316</v>
      </c>
      <c r="D162" s="5">
        <v>1.04035844068896</v>
      </c>
    </row>
    <row r="163">
      <c r="A163" s="4" t="s">
        <v>241</v>
      </c>
      <c r="B163" s="5">
        <v>386271.40850251</v>
      </c>
      <c r="C163" s="5">
        <v>378907.00764299</v>
      </c>
      <c r="D163" s="5">
        <v>0.980934646734352</v>
      </c>
    </row>
    <row r="164">
      <c r="A164" s="4" t="s">
        <v>242</v>
      </c>
      <c r="B164" s="5">
        <v>397881.995582828</v>
      </c>
      <c r="C164" s="5">
        <v>363747.319760007</v>
      </c>
      <c r="D164" s="5">
        <v>0.914209046396233</v>
      </c>
    </row>
    <row r="165">
      <c r="A165" s="4" t="s">
        <v>243</v>
      </c>
      <c r="B165" s="5">
        <v>353715.07371699</v>
      </c>
      <c r="C165" s="5">
        <v>319262.339416013</v>
      </c>
      <c r="D165" s="5">
        <v>0.902597494817135</v>
      </c>
    </row>
    <row r="166">
      <c r="A166" s="4" t="s">
        <v>244</v>
      </c>
      <c r="B166" s="5">
        <v>348585.321448689</v>
      </c>
      <c r="C166" s="5">
        <v>341789.231268122</v>
      </c>
      <c r="D166" s="5">
        <v>0.980503797026441</v>
      </c>
    </row>
    <row r="167">
      <c r="A167" s="4" t="s">
        <v>245</v>
      </c>
      <c r="B167" s="5">
        <v>408125.118017629</v>
      </c>
      <c r="C167" s="5">
        <v>349169.856871728</v>
      </c>
      <c r="D167" s="5">
        <v>0.855546109408156</v>
      </c>
    </row>
    <row r="168">
      <c r="A168" s="4" t="s">
        <v>246</v>
      </c>
      <c r="B168" s="5">
        <v>349609.045354712</v>
      </c>
      <c r="C168" s="5">
        <v>326986.128417354</v>
      </c>
      <c r="D168" s="5">
        <v>0.935290813444473</v>
      </c>
    </row>
    <row r="169">
      <c r="A169" s="4" t="s">
        <v>247</v>
      </c>
      <c r="B169" s="5">
        <v>400713.879135831</v>
      </c>
      <c r="C169" s="5">
        <v>364544.184555736</v>
      </c>
      <c r="D169" s="5">
        <v>0.909736855987875</v>
      </c>
    </row>
    <row r="170">
      <c r="A170" s="4" t="s">
        <v>248</v>
      </c>
      <c r="B170" s="5">
        <v>395001.348811818</v>
      </c>
      <c r="C170" s="5">
        <v>362636.124656134</v>
      </c>
      <c r="D170" s="5">
        <v>0.918063003447863</v>
      </c>
    </row>
    <row r="171">
      <c r="A171" s="4" t="s">
        <v>249</v>
      </c>
      <c r="B171" s="5">
        <v>364043.521378739</v>
      </c>
      <c r="C171" s="5">
        <v>355072.766091173</v>
      </c>
      <c r="D171" s="5">
        <v>0.975358014191296</v>
      </c>
    </row>
    <row r="172">
      <c r="A172" s="4" t="s">
        <v>250</v>
      </c>
      <c r="B172" s="5">
        <v>418132.482503713</v>
      </c>
      <c r="C172" s="5">
        <v>270530.246125268</v>
      </c>
      <c r="D172" s="5">
        <v>0.646996484237185</v>
      </c>
    </row>
    <row r="173">
      <c r="A173" s="4" t="s">
        <v>251</v>
      </c>
      <c r="B173" s="5">
        <v>378608.342008156</v>
      </c>
      <c r="C173" s="5">
        <v>275581.629221338</v>
      </c>
      <c r="D173" s="5">
        <v>0.727880499831674</v>
      </c>
    </row>
    <row r="174">
      <c r="A174" s="4" t="s">
        <v>252</v>
      </c>
      <c r="B174" s="5">
        <v>386600.144524775</v>
      </c>
      <c r="C174" s="5">
        <v>344768.272873424</v>
      </c>
      <c r="D174" s="5">
        <v>0.891795509536677</v>
      </c>
    </row>
    <row r="175">
      <c r="A175" s="4" t="s">
        <v>253</v>
      </c>
      <c r="B175" s="5">
        <v>434168.10742546</v>
      </c>
      <c r="C175" s="5">
        <v>355724.835133189</v>
      </c>
      <c r="D175" s="5">
        <v>0.819325116353143</v>
      </c>
    </row>
    <row r="176">
      <c r="A176" s="4" t="s">
        <v>254</v>
      </c>
      <c r="B176" s="5">
        <v>381655.587655495</v>
      </c>
      <c r="C176" s="5">
        <v>356945.276598005</v>
      </c>
      <c r="D176" s="5">
        <v>0.935254947505722</v>
      </c>
    </row>
    <row r="177">
      <c r="A177" s="4" t="s">
        <v>255</v>
      </c>
      <c r="B177" s="5">
        <v>408625.48075979</v>
      </c>
      <c r="C177" s="5">
        <v>350069.499331941</v>
      </c>
      <c r="D177" s="5">
        <v>0.856700122275851</v>
      </c>
    </row>
    <row r="178">
      <c r="A178" s="4" t="s">
        <v>256</v>
      </c>
      <c r="B178" s="5">
        <v>464721.286677216</v>
      </c>
      <c r="C178" s="5">
        <v>357698.515587974</v>
      </c>
      <c r="D178" s="5">
        <v>0.769705468293779</v>
      </c>
    </row>
    <row r="179">
      <c r="A179" s="4" t="s">
        <v>257</v>
      </c>
      <c r="B179" s="5">
        <v>401729.404359089</v>
      </c>
      <c r="C179" s="5">
        <v>357173.465884645</v>
      </c>
      <c r="D179" s="5">
        <v>0.889089675809199</v>
      </c>
    </row>
    <row r="180">
      <c r="A180" s="4" t="s">
        <v>258</v>
      </c>
      <c r="B180" s="5">
        <v>205177.643508063</v>
      </c>
      <c r="C180" s="5">
        <v>360075.436750314</v>
      </c>
      <c r="D180" s="5">
        <v>1.75494479122509</v>
      </c>
    </row>
    <row r="181">
      <c r="A181" s="4" t="s">
        <v>259</v>
      </c>
      <c r="B181" s="5">
        <v>391637.940722327</v>
      </c>
      <c r="C181" s="5">
        <v>375952.009480125</v>
      </c>
      <c r="D181" s="5">
        <v>0.959947876313335</v>
      </c>
    </row>
    <row r="182">
      <c r="A182" s="4" t="s">
        <v>260</v>
      </c>
      <c r="B182" s="5">
        <v>382146.122200018</v>
      </c>
      <c r="C182" s="5">
        <v>381453.01809572</v>
      </c>
      <c r="D182" s="5">
        <v>0.99818628513013</v>
      </c>
    </row>
    <row r="183">
      <c r="A183" s="4" t="s">
        <v>261</v>
      </c>
      <c r="B183" s="5">
        <v>368431.095589543</v>
      </c>
      <c r="C183" s="5">
        <v>342157.11736096</v>
      </c>
      <c r="D183" s="5">
        <v>0.928686860194195</v>
      </c>
    </row>
    <row r="184">
      <c r="A184" s="4" t="s">
        <v>262</v>
      </c>
      <c r="B184" s="5">
        <v>401100.567769084</v>
      </c>
      <c r="C184" s="5">
        <v>383473.103401394</v>
      </c>
      <c r="D184" s="5">
        <v>0.956052257752379</v>
      </c>
    </row>
    <row r="185">
      <c r="A185" s="4" t="s">
        <v>263</v>
      </c>
      <c r="B185" s="5">
        <v>366222.649872907</v>
      </c>
      <c r="C185" s="5">
        <v>367876.446833134</v>
      </c>
      <c r="D185" s="5">
        <v>1.004515823805</v>
      </c>
    </row>
    <row r="186">
      <c r="A186" s="4" t="s">
        <v>264</v>
      </c>
      <c r="B186" s="5">
        <v>423055.928760902</v>
      </c>
      <c r="C186" s="5">
        <v>395330.855324169</v>
      </c>
      <c r="D186" s="5">
        <v>0.934464756189713</v>
      </c>
    </row>
    <row r="187">
      <c r="A187" s="4" t="s">
        <v>265</v>
      </c>
      <c r="B187" s="5">
        <v>316182.975347004</v>
      </c>
      <c r="C187" s="5">
        <v>300498.645271158</v>
      </c>
      <c r="D187" s="5">
        <v>0.950394767274762</v>
      </c>
    </row>
    <row r="188">
      <c r="A188" s="4" t="s">
        <v>266</v>
      </c>
      <c r="B188" s="5">
        <v>388260.647814798</v>
      </c>
      <c r="C188" s="5">
        <v>386988.305267854</v>
      </c>
      <c r="D188" s="5">
        <v>0.996722968052249</v>
      </c>
    </row>
    <row r="189">
      <c r="A189" s="4" t="s">
        <v>267</v>
      </c>
      <c r="B189" s="5">
        <v>447210.365123931</v>
      </c>
      <c r="C189" s="5">
        <v>436287.806599026</v>
      </c>
      <c r="D189" s="5">
        <v>0.975576240228961</v>
      </c>
    </row>
    <row r="190">
      <c r="A190" s="4" t="s">
        <v>268</v>
      </c>
      <c r="B190" s="5">
        <v>436704.51026437</v>
      </c>
      <c r="C190" s="5">
        <v>382590.881258006</v>
      </c>
      <c r="D190" s="5">
        <v>0.876086397702637</v>
      </c>
    </row>
    <row r="191">
      <c r="A191" s="4" t="s">
        <v>269</v>
      </c>
      <c r="B191" s="5">
        <v>381491.610679882</v>
      </c>
      <c r="C191" s="5">
        <v>376830.769614346</v>
      </c>
      <c r="D191" s="5">
        <v>0.987782585684573</v>
      </c>
    </row>
    <row r="192">
      <c r="A192" s="4" t="s">
        <v>270</v>
      </c>
      <c r="B192" s="5">
        <v>390166.070587744</v>
      </c>
      <c r="C192" s="5">
        <v>358480.616261083</v>
      </c>
      <c r="D192" s="5">
        <v>0.91878982639641</v>
      </c>
    </row>
    <row r="193">
      <c r="A193" s="4" t="s">
        <v>271</v>
      </c>
      <c r="B193" s="5">
        <v>302659.143738766</v>
      </c>
      <c r="C193" s="5">
        <v>300205.040868919</v>
      </c>
      <c r="D193" s="5">
        <v>0.991891529066225</v>
      </c>
    </row>
    <row r="194">
      <c r="A194" s="4" t="s">
        <v>272</v>
      </c>
      <c r="B194" s="5">
        <v>369408.044606366</v>
      </c>
      <c r="C194" s="5">
        <v>380732.291236089</v>
      </c>
      <c r="D194" s="5">
        <v>1.03065511646285</v>
      </c>
    </row>
    <row r="195">
      <c r="A195" s="4" t="s">
        <v>273</v>
      </c>
      <c r="B195" s="5">
        <v>376719.666483874</v>
      </c>
      <c r="C195" s="5">
        <v>365538.546893379</v>
      </c>
      <c r="D195" s="5">
        <v>0.970319787934475</v>
      </c>
    </row>
    <row r="196">
      <c r="A196" s="4" t="s">
        <v>274</v>
      </c>
      <c r="B196" s="5">
        <v>308366.818273363</v>
      </c>
      <c r="C196" s="5">
        <v>348408.255601279</v>
      </c>
      <c r="D196" s="5">
        <v>1.12985001937666</v>
      </c>
    </row>
    <row r="197">
      <c r="A197" s="4" t="s">
        <v>275</v>
      </c>
      <c r="B197" s="5">
        <v>351475.94284935</v>
      </c>
      <c r="C197" s="5">
        <v>360438.626167451</v>
      </c>
      <c r="D197" s="5">
        <v>1.02550013308291</v>
      </c>
    </row>
    <row r="198">
      <c r="A198" s="4" t="s">
        <v>276</v>
      </c>
      <c r="B198" s="5">
        <v>418022.897550677</v>
      </c>
      <c r="C198" s="5">
        <v>381877.169376112</v>
      </c>
      <c r="D198" s="5">
        <v>0.91353170272166</v>
      </c>
    </row>
    <row r="199">
      <c r="A199" s="4" t="s">
        <v>277</v>
      </c>
      <c r="B199" s="5">
        <v>417472.933826892</v>
      </c>
      <c r="C199" s="5">
        <v>381947.494660391</v>
      </c>
      <c r="D199" s="5">
        <v>0.914903611017735</v>
      </c>
    </row>
    <row r="200">
      <c r="A200" s="4" t="s">
        <v>278</v>
      </c>
      <c r="B200" s="5">
        <v>519663.875228176</v>
      </c>
      <c r="C200" s="5">
        <v>434329.400142462</v>
      </c>
      <c r="D200" s="5">
        <v>0.835789095310416</v>
      </c>
    </row>
    <row r="201">
      <c r="A201" s="4" t="s">
        <v>279</v>
      </c>
      <c r="B201" s="5">
        <v>445931.23223413</v>
      </c>
      <c r="C201" s="5">
        <v>371530.359877083</v>
      </c>
      <c r="D201" s="5">
        <v>0.833156175259812</v>
      </c>
    </row>
    <row r="202">
      <c r="A202" s="4" t="s">
        <v>280</v>
      </c>
      <c r="B202" s="5">
        <v>442917.781591809</v>
      </c>
      <c r="C202" s="5">
        <v>388002.597446806</v>
      </c>
      <c r="D202" s="5">
        <v>0.876014948084401</v>
      </c>
    </row>
    <row r="203">
      <c r="A203" s="4" t="s">
        <v>281</v>
      </c>
      <c r="B203" s="5">
        <v>356058.672713165</v>
      </c>
      <c r="C203" s="5">
        <v>375709.933569911</v>
      </c>
      <c r="D203" s="5">
        <v>1.05519107485012</v>
      </c>
    </row>
    <row r="204">
      <c r="A204" s="4" t="s">
        <v>282</v>
      </c>
      <c r="B204" s="5">
        <v>330517.814092255</v>
      </c>
      <c r="C204" s="5">
        <v>356525.160867056</v>
      </c>
      <c r="D204" s="5">
        <v>1.07868667184015</v>
      </c>
    </row>
    <row r="205">
      <c r="A205" s="4" t="s">
        <v>283</v>
      </c>
      <c r="B205" s="5">
        <v>468565.465830437</v>
      </c>
      <c r="C205" s="5">
        <v>389609.533441203</v>
      </c>
      <c r="D205" s="5">
        <v>0.831494341459202</v>
      </c>
    </row>
    <row r="206">
      <c r="A206" s="4" t="s">
        <v>284</v>
      </c>
      <c r="B206" s="5">
        <v>415601.776497932</v>
      </c>
      <c r="C206" s="5">
        <v>361265.178368992</v>
      </c>
      <c r="D206" s="5">
        <v>0.869258022458885</v>
      </c>
    </row>
    <row r="207">
      <c r="A207" s="4" t="s">
        <v>285</v>
      </c>
      <c r="B207" s="5">
        <v>435321.873485627</v>
      </c>
      <c r="C207" s="5">
        <v>357514.752800628</v>
      </c>
      <c r="D207" s="5">
        <v>0.821265308673795</v>
      </c>
    </row>
    <row r="208">
      <c r="A208" s="4" t="s">
        <v>286</v>
      </c>
      <c r="B208" s="5">
        <v>453077.298512511</v>
      </c>
      <c r="C208" s="5">
        <v>385885.09707268</v>
      </c>
      <c r="D208" s="5">
        <v>0.851698150270543</v>
      </c>
    </row>
    <row r="209">
      <c r="A209" s="4" t="s">
        <v>287</v>
      </c>
      <c r="B209" s="5">
        <v>429217.526968276</v>
      </c>
      <c r="C209" s="5">
        <v>377022.408864256</v>
      </c>
      <c r="D209" s="5">
        <v>0.878394718704306</v>
      </c>
    </row>
    <row r="210">
      <c r="A210" s="4" t="s">
        <v>288</v>
      </c>
      <c r="B210" s="5">
        <v>458916.375132373</v>
      </c>
      <c r="C210" s="5">
        <v>380424.099779195</v>
      </c>
      <c r="D210" s="5">
        <v>0.828961702814511</v>
      </c>
    </row>
    <row r="211">
      <c r="A211" s="4" t="s">
        <v>289</v>
      </c>
      <c r="B211" s="5">
        <v>443976.903804656</v>
      </c>
      <c r="C211" s="5">
        <v>387137.374937987</v>
      </c>
      <c r="D211" s="5">
        <v>0.871976383501974</v>
      </c>
    </row>
    <row r="212">
      <c r="A212" s="4" t="s">
        <v>290</v>
      </c>
      <c r="B212" s="5">
        <v>527813.150277894</v>
      </c>
      <c r="C212" s="5">
        <v>378003.968131848</v>
      </c>
      <c r="D212" s="5">
        <v>0.716170046033958</v>
      </c>
    </row>
    <row r="213">
      <c r="A213" s="4" t="s">
        <v>291</v>
      </c>
      <c r="B213" s="5">
        <v>415817.999400815</v>
      </c>
      <c r="C213" s="5">
        <v>341135.174223683</v>
      </c>
      <c r="D213" s="5">
        <v>0.820395400668685</v>
      </c>
    </row>
    <row r="214">
      <c r="A214" s="4" t="s">
        <v>292</v>
      </c>
      <c r="B214" s="5">
        <v>421201.29917155</v>
      </c>
      <c r="C214" s="5">
        <v>331046.479619522</v>
      </c>
      <c r="D214" s="5">
        <v>0.785957878740282</v>
      </c>
    </row>
    <row r="215">
      <c r="A215" s="4" t="s">
        <v>293</v>
      </c>
      <c r="B215" s="5">
        <v>417370.34424456</v>
      </c>
      <c r="C215" s="5">
        <v>340575.594070112</v>
      </c>
      <c r="D215" s="5">
        <v>0.816003337962484</v>
      </c>
    </row>
    <row r="216">
      <c r="A216" s="4" t="s">
        <v>294</v>
      </c>
      <c r="B216" s="5">
        <v>375601.073157794</v>
      </c>
      <c r="C216" s="5">
        <v>322341.913989137</v>
      </c>
      <c r="D216" s="5">
        <v>0.858202856767977</v>
      </c>
    </row>
    <row r="217">
      <c r="A217" s="4" t="s">
        <v>295</v>
      </c>
      <c r="B217" s="5">
        <v>346417.210803726</v>
      </c>
      <c r="C217" s="5">
        <v>298861.790395582</v>
      </c>
      <c r="D217" s="5">
        <v>0.862722119672375</v>
      </c>
    </row>
    <row r="218">
      <c r="A218" s="4" t="s">
        <v>296</v>
      </c>
      <c r="B218" s="5">
        <v>443186.507792399</v>
      </c>
      <c r="C218" s="5">
        <v>328497.993100201</v>
      </c>
      <c r="D218" s="5">
        <v>0.741218397501574</v>
      </c>
    </row>
    <row r="219">
      <c r="A219" s="4" t="s">
        <v>297</v>
      </c>
      <c r="B219" s="5">
        <v>451520.137972996</v>
      </c>
      <c r="C219" s="5">
        <v>357977.611564001</v>
      </c>
      <c r="D219" s="5">
        <v>0.792827565058484</v>
      </c>
    </row>
    <row r="220">
      <c r="A220" s="4" t="s">
        <v>298</v>
      </c>
      <c r="B220" s="5">
        <v>457220.078642131</v>
      </c>
      <c r="C220" s="5">
        <v>374107.115966018</v>
      </c>
      <c r="D220" s="5">
        <v>0.818221100606638</v>
      </c>
    </row>
    <row r="221">
      <c r="A221" s="4" t="s">
        <v>299</v>
      </c>
      <c r="B221" s="5">
        <v>330338.043588918</v>
      </c>
      <c r="C221" s="5">
        <v>353381.634630083</v>
      </c>
      <c r="D221" s="5">
        <v>1.06975760584767</v>
      </c>
    </row>
    <row r="222">
      <c r="A222" s="4" t="s">
        <v>300</v>
      </c>
      <c r="B222" s="5">
        <v>464344.335975532</v>
      </c>
      <c r="C222" s="5">
        <v>378311.961351114</v>
      </c>
      <c r="D222" s="5">
        <v>0.814722894285607</v>
      </c>
    </row>
    <row r="223">
      <c r="A223" s="4" t="s">
        <v>301</v>
      </c>
      <c r="B223" s="5">
        <v>441002.134322153</v>
      </c>
      <c r="C223" s="5">
        <v>385665.213012938</v>
      </c>
      <c r="D223" s="5">
        <v>0.874520060102949</v>
      </c>
    </row>
    <row r="224">
      <c r="A224" s="4" t="s">
        <v>302</v>
      </c>
      <c r="B224" s="5">
        <v>424450.965752916</v>
      </c>
      <c r="C224" s="5">
        <v>378168.067688788</v>
      </c>
      <c r="D224" s="5">
        <v>0.890958198240806</v>
      </c>
    </row>
    <row r="225">
      <c r="A225" s="4" t="s">
        <v>303</v>
      </c>
      <c r="B225" s="5">
        <v>349256.938448687</v>
      </c>
      <c r="C225" s="5">
        <v>352326.686770076</v>
      </c>
      <c r="D225" s="5">
        <v>1.00878936961145</v>
      </c>
    </row>
    <row r="226">
      <c r="A226" s="4" t="s">
        <v>304</v>
      </c>
      <c r="B226" s="5">
        <v>429786.477629883</v>
      </c>
      <c r="C226" s="5">
        <v>378877.22054977</v>
      </c>
      <c r="D226" s="5">
        <v>0.881547559707186</v>
      </c>
    </row>
    <row r="227">
      <c r="A227" s="4" t="s">
        <v>305</v>
      </c>
      <c r="B227" s="5">
        <v>413307.555953348</v>
      </c>
      <c r="C227" s="5">
        <v>375075.898389063</v>
      </c>
      <c r="D227" s="5">
        <v>0.907498285444845</v>
      </c>
    </row>
    <row r="228">
      <c r="A228" s="4" t="s">
        <v>306</v>
      </c>
      <c r="B228" s="5">
        <v>428602.78520965</v>
      </c>
      <c r="C228" s="5">
        <v>381324.640818534</v>
      </c>
      <c r="D228" s="5">
        <v>0.889692400463543</v>
      </c>
    </row>
    <row r="229">
      <c r="A229" s="4" t="s">
        <v>307</v>
      </c>
      <c r="B229" s="5">
        <v>363435.071333114</v>
      </c>
      <c r="C229" s="5">
        <v>345214.465659526</v>
      </c>
      <c r="D229" s="5">
        <v>0.949865582298502</v>
      </c>
    </row>
    <row r="230">
      <c r="A230" s="4" t="s">
        <v>308</v>
      </c>
      <c r="B230" s="5">
        <v>331489.309511421</v>
      </c>
      <c r="C230" s="5">
        <v>351752.286739098</v>
      </c>
      <c r="D230" s="5">
        <v>1.06112709111959</v>
      </c>
    </row>
    <row r="231">
      <c r="A231" s="4" t="s">
        <v>309</v>
      </c>
      <c r="B231" s="5">
        <v>371862.264432791</v>
      </c>
      <c r="C231" s="5">
        <v>264798.130069117</v>
      </c>
      <c r="D231" s="5">
        <v>0.7120865852657</v>
      </c>
    </row>
    <row r="232">
      <c r="A232" s="4" t="s">
        <v>310</v>
      </c>
      <c r="B232" s="5">
        <v>326404.303444562</v>
      </c>
      <c r="C232" s="5">
        <v>348487.547609962</v>
      </c>
      <c r="D232" s="5">
        <v>1.0676561060389</v>
      </c>
    </row>
    <row r="233">
      <c r="A233" s="4" t="s">
        <v>311</v>
      </c>
      <c r="B233" s="5">
        <v>345826.725356729</v>
      </c>
      <c r="C233" s="5">
        <v>275514.501398899</v>
      </c>
      <c r="D233" s="5">
        <v>0.796683660335096</v>
      </c>
    </row>
    <row r="234">
      <c r="A234" s="4" t="s">
        <v>312</v>
      </c>
      <c r="B234" s="5">
        <v>316588.052294081</v>
      </c>
      <c r="C234" s="5">
        <v>276173.304224034</v>
      </c>
      <c r="D234" s="5">
        <v>0.872342788121058</v>
      </c>
    </row>
    <row r="235">
      <c r="A235" s="4" t="s">
        <v>313</v>
      </c>
      <c r="B235" s="5">
        <v>416661.055151793</v>
      </c>
      <c r="C235" s="5">
        <v>381787.540280428</v>
      </c>
      <c r="D235" s="5">
        <v>0.916302437100438</v>
      </c>
    </row>
    <row r="236">
      <c r="A236" s="4" t="s">
        <v>314</v>
      </c>
      <c r="B236" s="5">
        <v>370470.424937265</v>
      </c>
      <c r="C236" s="5">
        <v>377537.317585546</v>
      </c>
      <c r="D236" s="5">
        <v>1.01907545696658</v>
      </c>
    </row>
    <row r="237">
      <c r="A237" s="4" t="s">
        <v>315</v>
      </c>
      <c r="B237" s="5">
        <v>472202.79892509</v>
      </c>
      <c r="C237" s="5">
        <v>404264.634372489</v>
      </c>
      <c r="D237" s="5">
        <v>0.856125027832844</v>
      </c>
    </row>
    <row r="238">
      <c r="A238" s="4" t="s">
        <v>316</v>
      </c>
      <c r="B238" s="5">
        <v>276346.87887928</v>
      </c>
      <c r="C238" s="5">
        <v>330081.931822116</v>
      </c>
      <c r="D238" s="5">
        <v>1.19444783730056</v>
      </c>
    </row>
    <row r="239">
      <c r="A239" s="4" t="s">
        <v>317</v>
      </c>
      <c r="B239" s="5">
        <v>466133.625806487</v>
      </c>
      <c r="C239" s="5">
        <v>354926.731560189</v>
      </c>
      <c r="D239" s="5">
        <v>0.761427007000639</v>
      </c>
    </row>
    <row r="240">
      <c r="A240" s="4" t="s">
        <v>318</v>
      </c>
      <c r="B240" s="5">
        <v>505533.966430585</v>
      </c>
      <c r="C240" s="5">
        <v>336234.491536088</v>
      </c>
      <c r="D240" s="5">
        <v>0.665107616625909</v>
      </c>
    </row>
    <row r="241">
      <c r="A241" s="4" t="s">
        <v>319</v>
      </c>
      <c r="B241" s="5">
        <v>360447.421247903</v>
      </c>
      <c r="C241" s="5">
        <v>340350.767252797</v>
      </c>
      <c r="D241" s="5">
        <v>0.944245255173334</v>
      </c>
    </row>
    <row r="242">
      <c r="A242" s="4" t="s">
        <v>320</v>
      </c>
      <c r="B242" s="5">
        <v>375416.46270204</v>
      </c>
      <c r="C242" s="5">
        <v>359197.368745509</v>
      </c>
      <c r="D242" s="5">
        <v>0.956797062548096</v>
      </c>
    </row>
    <row r="243">
      <c r="A243" s="4" t="s">
        <v>321</v>
      </c>
      <c r="B243" s="5">
        <v>345728.201896243</v>
      </c>
      <c r="C243" s="5">
        <v>355624.047817521</v>
      </c>
      <c r="D243" s="5">
        <v>1.0286231955247</v>
      </c>
    </row>
    <row r="244">
      <c r="A244" s="4" t="s">
        <v>322</v>
      </c>
      <c r="B244" s="5">
        <v>420818.418364215</v>
      </c>
      <c r="C244" s="5">
        <v>361564.211912986</v>
      </c>
      <c r="D244" s="5">
        <v>0.85919293484929</v>
      </c>
    </row>
    <row r="245">
      <c r="A245" s="4" t="s">
        <v>323</v>
      </c>
      <c r="B245" s="5">
        <v>482907.432160407</v>
      </c>
      <c r="C245" s="5">
        <v>356551.364634989</v>
      </c>
      <c r="D245" s="5">
        <v>0.738343087907898</v>
      </c>
    </row>
    <row r="246">
      <c r="A246" s="4" t="s">
        <v>324</v>
      </c>
      <c r="B246" s="5">
        <v>442072.342371305</v>
      </c>
      <c r="C246" s="5">
        <v>394930.060393278</v>
      </c>
      <c r="D246" s="5">
        <v>0.893360707152244</v>
      </c>
    </row>
    <row r="247">
      <c r="A247" s="4" t="s">
        <v>325</v>
      </c>
      <c r="B247" s="5">
        <v>386390.385662485</v>
      </c>
      <c r="C247" s="5">
        <v>360413.162893185</v>
      </c>
      <c r="D247" s="5">
        <v>0.932769489787482</v>
      </c>
    </row>
    <row r="248">
      <c r="A248" s="4" t="s">
        <v>326</v>
      </c>
      <c r="B248" s="5">
        <v>413103.022094083</v>
      </c>
      <c r="C248" s="5">
        <v>345280.197446122</v>
      </c>
      <c r="D248" s="5">
        <v>0.835821039739297</v>
      </c>
    </row>
    <row r="249">
      <c r="A249" s="4" t="s">
        <v>327</v>
      </c>
      <c r="B249" s="5">
        <v>398740.157305005</v>
      </c>
      <c r="C249" s="5">
        <v>374616.701474586</v>
      </c>
      <c r="D249" s="5">
        <v>0.939500811773101</v>
      </c>
    </row>
    <row r="250">
      <c r="A250" s="4" t="s">
        <v>328</v>
      </c>
      <c r="B250" s="5">
        <v>338825.184962099</v>
      </c>
      <c r="C250" s="5">
        <v>282935.312318356</v>
      </c>
      <c r="D250" s="5">
        <v>0.835048056861547</v>
      </c>
    </row>
    <row r="251">
      <c r="A251" s="4" t="s">
        <v>329</v>
      </c>
      <c r="B251" s="5">
        <v>328278.621683557</v>
      </c>
      <c r="C251" s="5">
        <v>267379.976055028</v>
      </c>
      <c r="D251" s="5">
        <v>0.814490979290048</v>
      </c>
    </row>
    <row r="252">
      <c r="A252" s="4" t="s">
        <v>330</v>
      </c>
      <c r="B252" s="5">
        <v>363409.098933953</v>
      </c>
      <c r="C252" s="5">
        <v>305307.019053272</v>
      </c>
      <c r="D252" s="5">
        <v>0.840119358455468</v>
      </c>
    </row>
    <row r="253">
      <c r="A253" s="4" t="s">
        <v>331</v>
      </c>
      <c r="B253" s="5">
        <v>418363.500789093</v>
      </c>
      <c r="C253" s="5">
        <v>363479.191600708</v>
      </c>
      <c r="D253" s="5">
        <v>0.868811908579822</v>
      </c>
    </row>
    <row r="254">
      <c r="A254" s="4" t="s">
        <v>332</v>
      </c>
      <c r="B254" s="5">
        <v>413561.220980544</v>
      </c>
      <c r="C254" s="5">
        <v>354662.273248718</v>
      </c>
      <c r="D254" s="5">
        <v>0.857581067218589</v>
      </c>
    </row>
    <row r="255">
      <c r="A255" s="4" t="s">
        <v>333</v>
      </c>
      <c r="B255" s="5">
        <v>392806.993019758</v>
      </c>
      <c r="C255" s="5">
        <v>362582.216645642</v>
      </c>
      <c r="D255" s="5">
        <v>0.923054383167269</v>
      </c>
    </row>
    <row r="256">
      <c r="A256" s="4" t="s">
        <v>334</v>
      </c>
      <c r="B256" s="5">
        <v>305506.036461681</v>
      </c>
      <c r="C256" s="5">
        <v>333263.506354061</v>
      </c>
      <c r="D256" s="5">
        <v>1.09085735330752</v>
      </c>
    </row>
    <row r="257">
      <c r="A257" s="4" t="s">
        <v>335</v>
      </c>
      <c r="B257" s="5">
        <v>428118.781753037</v>
      </c>
      <c r="C257" s="5">
        <v>365069.56916247</v>
      </c>
      <c r="D257" s="5">
        <v>0.852729627202066</v>
      </c>
    </row>
    <row r="258">
      <c r="A258" s="4" t="s">
        <v>336</v>
      </c>
      <c r="B258" s="5">
        <v>335564.122763155</v>
      </c>
      <c r="C258" s="5">
        <v>339652.104305839</v>
      </c>
      <c r="D258" s="5">
        <v>1.01218241541742</v>
      </c>
    </row>
    <row r="259">
      <c r="A259" s="4" t="s">
        <v>337</v>
      </c>
      <c r="B259" s="5">
        <v>434092.872800828</v>
      </c>
      <c r="C259" s="5">
        <v>374003.039665813</v>
      </c>
      <c r="D259" s="5">
        <v>0.861573785472896</v>
      </c>
    </row>
    <row r="260">
      <c r="A260" s="4" t="s">
        <v>338</v>
      </c>
      <c r="B260" s="5">
        <v>434528.95677417</v>
      </c>
      <c r="C260" s="5">
        <v>374047.717389487</v>
      </c>
      <c r="D260" s="5">
        <v>0.860811947186029</v>
      </c>
    </row>
    <row r="261">
      <c r="A261" s="4" t="s">
        <v>339</v>
      </c>
      <c r="B261" s="5">
        <v>474890.546129737</v>
      </c>
      <c r="C261" s="5">
        <v>388699.629346854</v>
      </c>
      <c r="D261" s="5">
        <v>0.818503616285223</v>
      </c>
    </row>
    <row r="262">
      <c r="A262" s="4" t="s">
        <v>340</v>
      </c>
      <c r="B262" s="5">
        <v>432980.634895301</v>
      </c>
      <c r="C262" s="5">
        <v>370569.392081258</v>
      </c>
      <c r="D262" s="5">
        <v>0.855856734033533</v>
      </c>
    </row>
    <row r="263">
      <c r="A263" s="4" t="s">
        <v>341</v>
      </c>
      <c r="B263" s="5">
        <v>350446.839809907</v>
      </c>
      <c r="C263" s="5">
        <v>336442.917087461</v>
      </c>
      <c r="D263" s="5">
        <v>0.960039808805119</v>
      </c>
    </row>
    <row r="264">
      <c r="A264" s="4" t="s">
        <v>342</v>
      </c>
      <c r="B264" s="5">
        <v>464224.372246167</v>
      </c>
      <c r="C264" s="5">
        <v>358769.919071556</v>
      </c>
      <c r="D264" s="5">
        <v>0.772837318591513</v>
      </c>
    </row>
    <row r="265">
      <c r="A265" s="4" t="s">
        <v>343</v>
      </c>
      <c r="B265" s="5">
        <v>289452.498679033</v>
      </c>
      <c r="C265" s="5">
        <v>248322.380134549</v>
      </c>
      <c r="D265" s="5">
        <v>0.857903736425879</v>
      </c>
    </row>
    <row r="266">
      <c r="A266" s="4" t="s">
        <v>344</v>
      </c>
      <c r="B266" s="5">
        <v>335109.270964922</v>
      </c>
      <c r="C266" s="5">
        <v>291907.104190593</v>
      </c>
      <c r="D266" s="5">
        <v>0.871080359400587</v>
      </c>
    </row>
    <row r="267">
      <c r="A267" s="4" t="s">
        <v>345</v>
      </c>
      <c r="B267" s="5">
        <v>366554.4402659</v>
      </c>
      <c r="C267" s="5">
        <v>306843.076612191</v>
      </c>
      <c r="D267" s="5">
        <v>0.837100967565979</v>
      </c>
    </row>
    <row r="268">
      <c r="A268" s="4" t="s">
        <v>346</v>
      </c>
      <c r="B268" s="5">
        <v>290744.958435314</v>
      </c>
      <c r="C268" s="5">
        <v>250891.186903326</v>
      </c>
      <c r="D268" s="5">
        <v>0.862925322088244</v>
      </c>
    </row>
    <row r="269">
      <c r="A269" s="4" t="s">
        <v>347</v>
      </c>
      <c r="B269" s="5">
        <v>326747.606814312</v>
      </c>
      <c r="C269" s="5">
        <v>295379.607223688</v>
      </c>
      <c r="D269" s="5">
        <v>0.903999298123552</v>
      </c>
    </row>
    <row r="270">
      <c r="A270" s="4" t="s">
        <v>348</v>
      </c>
      <c r="B270" s="5">
        <v>341050.866572214</v>
      </c>
      <c r="C270" s="5">
        <v>327149.883041812</v>
      </c>
      <c r="D270" s="5">
        <v>0.95924073241591</v>
      </c>
    </row>
    <row r="271">
      <c r="A271" s="4" t="s">
        <v>349</v>
      </c>
      <c r="B271" s="5">
        <v>426464.273280316</v>
      </c>
      <c r="C271" s="5">
        <v>353021.502703455</v>
      </c>
      <c r="D271" s="5">
        <v>0.827786815500518</v>
      </c>
    </row>
    <row r="272">
      <c r="A272" s="4" t="s">
        <v>350</v>
      </c>
      <c r="B272" s="5">
        <v>377483.956531872</v>
      </c>
      <c r="C272" s="5">
        <v>360948.294908227</v>
      </c>
      <c r="D272" s="5">
        <v>0.956195061174081</v>
      </c>
    </row>
    <row r="273">
      <c r="A273" s="4" t="s">
        <v>351</v>
      </c>
      <c r="B273" s="5">
        <v>331718.274580083</v>
      </c>
      <c r="C273" s="5">
        <v>340230.000839751</v>
      </c>
      <c r="D273" s="5">
        <v>1.02565950359667</v>
      </c>
    </row>
    <row r="274">
      <c r="A274" s="4" t="s">
        <v>352</v>
      </c>
      <c r="B274" s="5">
        <v>451715.799180057</v>
      </c>
      <c r="C274" s="5">
        <v>365250.956176109</v>
      </c>
      <c r="D274" s="5">
        <v>0.808585745371544</v>
      </c>
    </row>
    <row r="275">
      <c r="A275" s="4" t="s">
        <v>353</v>
      </c>
      <c r="B275" s="5">
        <v>323660.409781566</v>
      </c>
      <c r="C275" s="5">
        <v>309140.145792084</v>
      </c>
      <c r="D275" s="5">
        <v>0.955137349052726</v>
      </c>
    </row>
    <row r="276">
      <c r="A276" s="4" t="s">
        <v>354</v>
      </c>
      <c r="B276" s="5">
        <v>324897.920533245</v>
      </c>
      <c r="C276" s="5">
        <v>332252.579295309</v>
      </c>
      <c r="D276" s="5">
        <v>1.0226368292847</v>
      </c>
    </row>
    <row r="277">
      <c r="A277" s="4" t="s">
        <v>355</v>
      </c>
      <c r="B277" s="5">
        <v>340632.329514057</v>
      </c>
      <c r="C277" s="5">
        <v>370678.488685356</v>
      </c>
      <c r="D277" s="5">
        <v>1.08820700963459</v>
      </c>
    </row>
    <row r="278">
      <c r="A278" s="4" t="s">
        <v>356</v>
      </c>
      <c r="B278" s="5">
        <v>308052.933669279</v>
      </c>
      <c r="C278" s="5">
        <v>263438.548307104</v>
      </c>
      <c r="D278" s="5">
        <v>0.855172989814562</v>
      </c>
    </row>
    <row r="279">
      <c r="A279" s="4" t="s">
        <v>357</v>
      </c>
      <c r="B279" s="5">
        <v>295019.927475161</v>
      </c>
      <c r="C279" s="5">
        <v>271958.711205245</v>
      </c>
      <c r="D279" s="5">
        <v>0.921831665856341</v>
      </c>
    </row>
    <row r="280">
      <c r="A280" s="4" t="s">
        <v>358</v>
      </c>
      <c r="B280" s="5">
        <v>286399.546786928</v>
      </c>
      <c r="C280" s="5">
        <v>245467.796880904</v>
      </c>
      <c r="D280" s="5">
        <v>0.857081652658912</v>
      </c>
    </row>
    <row r="281">
      <c r="A281" s="4" t="s">
        <v>359</v>
      </c>
      <c r="B281" s="5">
        <v>333588.057217334</v>
      </c>
      <c r="C281" s="5">
        <v>327334.643743754</v>
      </c>
      <c r="D281" s="5">
        <v>0.981254084676341</v>
      </c>
    </row>
    <row r="282">
      <c r="A282" s="4" t="s">
        <v>360</v>
      </c>
      <c r="B282" s="5">
        <v>397675.68480361</v>
      </c>
      <c r="C282" s="5">
        <v>339718.454656863</v>
      </c>
      <c r="D282" s="5">
        <v>0.8542600607443</v>
      </c>
    </row>
    <row r="283">
      <c r="A283" s="4" t="s">
        <v>361</v>
      </c>
      <c r="B283" s="5">
        <v>371164.881442082</v>
      </c>
      <c r="C283" s="5">
        <v>358771.454794195</v>
      </c>
      <c r="D283" s="5">
        <v>0.966609376943919</v>
      </c>
    </row>
    <row r="284">
      <c r="A284" s="4" t="s">
        <v>362</v>
      </c>
      <c r="B284" s="5">
        <v>401322.172075837</v>
      </c>
      <c r="C284" s="5">
        <v>387425.131081459</v>
      </c>
      <c r="D284" s="5">
        <v>0.965371858418647</v>
      </c>
    </row>
    <row r="285">
      <c r="A285" s="4" t="s">
        <v>363</v>
      </c>
      <c r="B285" s="5">
        <v>384343.101831792</v>
      </c>
      <c r="C285" s="5">
        <v>313406.613285433</v>
      </c>
      <c r="D285" s="5">
        <v>0.815434469336713</v>
      </c>
    </row>
    <row r="286">
      <c r="A286" s="4" t="s">
        <v>364</v>
      </c>
      <c r="B286" s="5">
        <v>384163.382866745</v>
      </c>
      <c r="C286" s="5">
        <v>393005.756122689</v>
      </c>
      <c r="D286" s="5">
        <v>1.02301722040753</v>
      </c>
    </row>
    <row r="287">
      <c r="A287" s="4" t="s">
        <v>365</v>
      </c>
      <c r="B287" s="5">
        <v>400596.573550347</v>
      </c>
      <c r="C287" s="5">
        <v>385595.72351208</v>
      </c>
      <c r="D287" s="5">
        <v>0.962553723549556</v>
      </c>
    </row>
    <row r="288">
      <c r="A288" s="4" t="s">
        <v>366</v>
      </c>
      <c r="B288" s="5">
        <v>371959.141228796</v>
      </c>
      <c r="C288" s="5">
        <v>369922.740232369</v>
      </c>
      <c r="D288" s="5">
        <v>0.994525202446432</v>
      </c>
    </row>
    <row r="289">
      <c r="A289" s="4" t="s">
        <v>367</v>
      </c>
      <c r="B289" s="5">
        <v>441608.094930809</v>
      </c>
      <c r="C289" s="5">
        <v>388839.943173899</v>
      </c>
      <c r="D289" s="5">
        <v>0.880509093101706</v>
      </c>
    </row>
    <row r="290">
      <c r="A290" s="4" t="s">
        <v>368</v>
      </c>
      <c r="B290" s="5">
        <v>423649.412278761</v>
      </c>
      <c r="C290" s="5">
        <v>383829.961393889</v>
      </c>
      <c r="D290" s="5">
        <v>0.90600848312125</v>
      </c>
    </row>
    <row r="291">
      <c r="A291" s="4" t="s">
        <v>369</v>
      </c>
      <c r="B291" s="5">
        <v>383590.00523584</v>
      </c>
      <c r="C291" s="5">
        <v>381239.120523414</v>
      </c>
      <c r="D291" s="5">
        <v>0.993871360879227</v>
      </c>
    </row>
    <row r="292">
      <c r="A292" s="4" t="s">
        <v>370</v>
      </c>
      <c r="B292" s="5">
        <v>352746.247720616</v>
      </c>
      <c r="C292" s="5">
        <v>385513.534607558</v>
      </c>
      <c r="D292" s="5">
        <v>1.0928919502296</v>
      </c>
    </row>
    <row r="293">
      <c r="A293" s="4" t="s">
        <v>371</v>
      </c>
      <c r="B293" s="5">
        <v>399808.483508588</v>
      </c>
      <c r="C293" s="5">
        <v>385482.756115417</v>
      </c>
      <c r="D293" s="5">
        <v>0.964168525721484</v>
      </c>
    </row>
    <row r="294">
      <c r="A294" s="4" t="s">
        <v>372</v>
      </c>
      <c r="B294" s="5">
        <v>395677.601406881</v>
      </c>
      <c r="C294" s="5">
        <v>334788.110769598</v>
      </c>
      <c r="D294" s="5">
        <v>0.846113375079147</v>
      </c>
    </row>
    <row r="295">
      <c r="A295" s="4" t="s">
        <v>373</v>
      </c>
      <c r="B295" s="5">
        <v>305533.389128896</v>
      </c>
      <c r="C295" s="5">
        <v>340683.761482512</v>
      </c>
      <c r="D295" s="5">
        <v>1.11504592821699</v>
      </c>
    </row>
    <row r="296">
      <c r="A296" s="4" t="s">
        <v>374</v>
      </c>
      <c r="B296" s="5">
        <v>297127.082835073</v>
      </c>
      <c r="C296" s="5">
        <v>329941.900880232</v>
      </c>
      <c r="D296" s="5">
        <v>1.11044034670974</v>
      </c>
    </row>
    <row r="297">
      <c r="A297" s="4" t="s">
        <v>375</v>
      </c>
      <c r="B297" s="5">
        <v>310586.726322367</v>
      </c>
      <c r="C297" s="5">
        <v>265644.415564994</v>
      </c>
      <c r="D297" s="5">
        <v>0.855298675221795</v>
      </c>
    </row>
    <row r="298">
      <c r="A298" s="4" t="s">
        <v>376</v>
      </c>
      <c r="B298" s="5">
        <v>296457.129003148</v>
      </c>
      <c r="C298" s="5">
        <v>348770.667963303</v>
      </c>
      <c r="D298" s="5">
        <v>1.17646240836259</v>
      </c>
    </row>
    <row r="299">
      <c r="A299" s="4" t="s">
        <v>377</v>
      </c>
      <c r="B299" s="5">
        <v>303303.613460942</v>
      </c>
      <c r="C299" s="5">
        <v>340157.604773451</v>
      </c>
      <c r="D299" s="5">
        <v>1.12150857977581</v>
      </c>
    </row>
    <row r="300">
      <c r="A300" s="4" t="s">
        <v>378</v>
      </c>
      <c r="B300" s="5">
        <v>414052.880970014</v>
      </c>
      <c r="C300" s="5">
        <v>380918.523224191</v>
      </c>
      <c r="D300" s="5">
        <v>0.919975541123642</v>
      </c>
    </row>
    <row r="301">
      <c r="A301" s="4" t="s">
        <v>379</v>
      </c>
      <c r="B301" s="5">
        <v>412038.183312917</v>
      </c>
      <c r="C301" s="5">
        <v>381082.612841608</v>
      </c>
      <c r="D301" s="5">
        <v>0.924872082916161</v>
      </c>
    </row>
    <row r="302">
      <c r="A302" s="4" t="s">
        <v>380</v>
      </c>
      <c r="B302" s="5">
        <v>338662.089861874</v>
      </c>
      <c r="C302" s="5">
        <v>384682.945465818</v>
      </c>
      <c r="D302" s="5">
        <v>1.13589018960674</v>
      </c>
    </row>
    <row r="303">
      <c r="A303" s="4" t="s">
        <v>381</v>
      </c>
      <c r="B303" s="5">
        <v>441201.197679548</v>
      </c>
      <c r="C303" s="5">
        <v>388012.563804467</v>
      </c>
      <c r="D303" s="5">
        <v>0.879445853377504</v>
      </c>
    </row>
    <row r="304">
      <c r="A304" s="4" t="s">
        <v>382</v>
      </c>
      <c r="B304" s="5">
        <v>424632.163556974</v>
      </c>
      <c r="C304" s="5">
        <v>408645.189922611</v>
      </c>
      <c r="D304" s="5">
        <v>0.962351006338175</v>
      </c>
    </row>
    <row r="305">
      <c r="A305" s="4" t="s">
        <v>383</v>
      </c>
      <c r="B305" s="5">
        <v>455191.259943282</v>
      </c>
      <c r="C305" s="5">
        <v>398054.657421742</v>
      </c>
      <c r="D305" s="5">
        <v>0.874477812845838</v>
      </c>
    </row>
    <row r="306">
      <c r="A306" s="4" t="s">
        <v>384</v>
      </c>
      <c r="B306" s="5">
        <v>393603.540844031</v>
      </c>
      <c r="C306" s="5">
        <v>354159.0104093</v>
      </c>
      <c r="D306" s="5">
        <v>0.899786139245222</v>
      </c>
    </row>
    <row r="307">
      <c r="A307" s="4" t="s">
        <v>385</v>
      </c>
      <c r="B307" s="5">
        <v>442798.878230092</v>
      </c>
      <c r="C307" s="5">
        <v>397775.0279879</v>
      </c>
      <c r="D307" s="5">
        <v>0.898319863812309</v>
      </c>
    </row>
    <row r="308">
      <c r="A308" s="4" t="s">
        <v>386</v>
      </c>
      <c r="B308" s="5">
        <v>354005.581025136</v>
      </c>
      <c r="C308" s="5">
        <v>355237.645491137</v>
      </c>
      <c r="D308" s="5">
        <v>1.00348035322616</v>
      </c>
    </row>
    <row r="309">
      <c r="A309" s="4" t="s">
        <v>387</v>
      </c>
      <c r="B309" s="5">
        <v>457182.560171751</v>
      </c>
      <c r="C309" s="5">
        <v>387890.900745246</v>
      </c>
      <c r="D309" s="5">
        <v>0.848437658250845</v>
      </c>
    </row>
    <row r="310">
      <c r="A310" s="4" t="s">
        <v>388</v>
      </c>
      <c r="B310" s="5">
        <v>446917.441821697</v>
      </c>
      <c r="C310" s="5">
        <v>382898.220003726</v>
      </c>
      <c r="D310" s="5">
        <v>0.856753807689807</v>
      </c>
    </row>
    <row r="311">
      <c r="A311" s="4" t="s">
        <v>389</v>
      </c>
      <c r="B311" s="5">
        <v>456499.491737987</v>
      </c>
      <c r="C311" s="5">
        <v>398413.475958551</v>
      </c>
      <c r="D311" s="5">
        <v>0.872757764618115</v>
      </c>
    </row>
    <row r="312">
      <c r="A312" s="4" t="s">
        <v>390</v>
      </c>
      <c r="B312" s="5">
        <v>464585.226625437</v>
      </c>
      <c r="C312" s="5">
        <v>386266.159339392</v>
      </c>
      <c r="D312" s="5">
        <v>0.831421528715141</v>
      </c>
    </row>
    <row r="313">
      <c r="A313" s="4" t="s">
        <v>391</v>
      </c>
      <c r="B313" s="5">
        <v>439064.872692872</v>
      </c>
      <c r="C313" s="5">
        <v>375693.975641458</v>
      </c>
      <c r="D313" s="5">
        <v>0.85566848775046</v>
      </c>
    </row>
    <row r="314">
      <c r="A314" s="4" t="s">
        <v>392</v>
      </c>
      <c r="B314" s="5">
        <v>415147.475606739</v>
      </c>
      <c r="C314" s="5">
        <v>395277.085596198</v>
      </c>
      <c r="D314" s="5">
        <v>0.952136551037677</v>
      </c>
    </row>
    <row r="315">
      <c r="A315" s="4" t="s">
        <v>393</v>
      </c>
      <c r="B315" s="5">
        <v>341028.13924315</v>
      </c>
      <c r="C315" s="5">
        <v>354621.219624398</v>
      </c>
      <c r="D315" s="5">
        <v>1.03985911664479</v>
      </c>
    </row>
    <row r="316">
      <c r="A316" s="4" t="s">
        <v>394</v>
      </c>
      <c r="B316" s="5">
        <v>366568.292648632</v>
      </c>
      <c r="C316" s="5">
        <v>392937.857452766</v>
      </c>
      <c r="D316" s="5">
        <v>1.07193629490865</v>
      </c>
    </row>
    <row r="317">
      <c r="A317" s="4" t="s">
        <v>395</v>
      </c>
      <c r="B317" s="5">
        <v>292833.528881053</v>
      </c>
      <c r="C317" s="5">
        <v>251231.160414155</v>
      </c>
      <c r="D317" s="5">
        <v>0.857931676656478</v>
      </c>
    </row>
    <row r="318">
      <c r="A318" s="4" t="s">
        <v>396</v>
      </c>
      <c r="B318" s="5">
        <v>334484.854140049</v>
      </c>
      <c r="C318" s="5">
        <v>363994.071637117</v>
      </c>
      <c r="D318" s="5">
        <v>1.08822288104176</v>
      </c>
    </row>
    <row r="319">
      <c r="A319" s="4" t="s">
        <v>397</v>
      </c>
      <c r="B319" s="5">
        <v>353740.655071291</v>
      </c>
      <c r="C319" s="5">
        <v>368356.086573937</v>
      </c>
      <c r="D319" s="5">
        <v>1.04131679888392</v>
      </c>
    </row>
    <row r="320">
      <c r="A320" s="4" t="s">
        <v>398</v>
      </c>
      <c r="B320" s="5">
        <v>372321.226016068</v>
      </c>
      <c r="C320" s="5">
        <v>320640.513858255</v>
      </c>
      <c r="D320" s="5">
        <v>0.861193215571376</v>
      </c>
    </row>
    <row r="321">
      <c r="A321" s="4" t="s">
        <v>399</v>
      </c>
      <c r="B321" s="5">
        <v>421742.885909521</v>
      </c>
      <c r="C321" s="5">
        <v>345329.161209923</v>
      </c>
      <c r="D321" s="5">
        <v>0.818814431131882</v>
      </c>
    </row>
    <row r="322">
      <c r="A322" s="4" t="s">
        <v>400</v>
      </c>
      <c r="B322" s="5">
        <v>363564.015187177</v>
      </c>
      <c r="C322" s="5">
        <v>286856.781244392</v>
      </c>
      <c r="D322" s="5">
        <v>0.789013129081839</v>
      </c>
    </row>
    <row r="323">
      <c r="A323" s="4" t="s">
        <v>401</v>
      </c>
      <c r="B323" s="5">
        <v>415507.68080147</v>
      </c>
      <c r="C323" s="5">
        <v>380974.449059779</v>
      </c>
      <c r="D323" s="5">
        <v>0.916889065263294</v>
      </c>
    </row>
    <row r="324">
      <c r="A324" s="4" t="s">
        <v>402</v>
      </c>
      <c r="B324" s="5">
        <v>429637.075499192</v>
      </c>
      <c r="C324" s="5">
        <v>341617.750761871</v>
      </c>
      <c r="D324" s="5">
        <v>0.795130984366161</v>
      </c>
    </row>
    <row r="325">
      <c r="A325" s="4" t="s">
        <v>403</v>
      </c>
      <c r="B325" s="5">
        <v>373929.242544601</v>
      </c>
      <c r="C325" s="5">
        <v>322256.347861796</v>
      </c>
      <c r="D325" s="5">
        <v>0.861811035876281</v>
      </c>
    </row>
    <row r="326">
      <c r="A326" s="4" t="s">
        <v>404</v>
      </c>
      <c r="B326" s="5">
        <v>477734.697527291</v>
      </c>
      <c r="C326" s="5">
        <v>379195.598509413</v>
      </c>
      <c r="D326" s="5">
        <v>0.793736775813213</v>
      </c>
    </row>
    <row r="327">
      <c r="A327" s="4" t="s">
        <v>405</v>
      </c>
      <c r="B327" s="5">
        <v>418647.43492943</v>
      </c>
      <c r="C327" s="5">
        <v>364220.603143651</v>
      </c>
      <c r="D327" s="5">
        <v>0.869993633676618</v>
      </c>
    </row>
    <row r="328">
      <c r="A328" s="4" t="s">
        <v>406</v>
      </c>
      <c r="B328" s="5">
        <v>438291.642238568</v>
      </c>
      <c r="C328" s="5">
        <v>374087.647150031</v>
      </c>
      <c r="D328" s="5">
        <v>0.853513074626256</v>
      </c>
    </row>
    <row r="329">
      <c r="A329" s="4" t="s">
        <v>407</v>
      </c>
      <c r="B329" s="5">
        <v>423431.68273698</v>
      </c>
      <c r="C329" s="5">
        <v>394639.517833478</v>
      </c>
      <c r="D329" s="5">
        <v>0.932002809243287</v>
      </c>
    </row>
    <row r="330">
      <c r="A330" s="4" t="s">
        <v>408</v>
      </c>
      <c r="B330" s="5">
        <v>472412.226798984</v>
      </c>
      <c r="C330" s="5">
        <v>393107.506187523</v>
      </c>
      <c r="D330" s="5">
        <v>0.832128137011141</v>
      </c>
    </row>
    <row r="331">
      <c r="A331" s="4" t="s">
        <v>409</v>
      </c>
      <c r="B331" s="5">
        <v>475582.68580889</v>
      </c>
      <c r="C331" s="5">
        <v>399716.054915151</v>
      </c>
      <c r="D331" s="5">
        <v>0.840476465696597</v>
      </c>
    </row>
    <row r="332">
      <c r="A332" s="4" t="s">
        <v>410</v>
      </c>
      <c r="B332" s="5">
        <v>449389.630054648</v>
      </c>
      <c r="C332" s="5">
        <v>384165.978819385</v>
      </c>
      <c r="D332" s="5">
        <v>0.854861690450376</v>
      </c>
    </row>
    <row r="333">
      <c r="A333" s="4" t="s">
        <v>411</v>
      </c>
      <c r="B333" s="5">
        <v>453728.004637686</v>
      </c>
      <c r="C333" s="5">
        <v>388700.084697382</v>
      </c>
      <c r="D333" s="5">
        <v>0.856680832402596</v>
      </c>
    </row>
    <row r="334">
      <c r="A334" s="4" t="s">
        <v>412</v>
      </c>
      <c r="B334" s="5">
        <v>464469.939800853</v>
      </c>
      <c r="C334" s="5">
        <v>402206.366448939</v>
      </c>
      <c r="D334" s="5">
        <v>0.865947033345988</v>
      </c>
    </row>
    <row r="335">
      <c r="A335" s="4" t="s">
        <v>413</v>
      </c>
      <c r="B335" s="5">
        <v>326410.528432011</v>
      </c>
      <c r="C335" s="5">
        <v>300364.26043879</v>
      </c>
      <c r="D335" s="5">
        <v>0.920203958743794</v>
      </c>
    </row>
    <row r="336">
      <c r="A336" s="4" t="s">
        <v>414</v>
      </c>
      <c r="B336" s="5">
        <v>324031.787246596</v>
      </c>
      <c r="C336" s="5">
        <v>354909.65679188</v>
      </c>
      <c r="D336" s="5">
        <v>1.09529271744499</v>
      </c>
    </row>
    <row r="337">
      <c r="A337" s="4" t="s">
        <v>415</v>
      </c>
      <c r="B337" s="5">
        <v>444233.431144942</v>
      </c>
      <c r="C337" s="5">
        <v>400018.415984968</v>
      </c>
      <c r="D337" s="5">
        <v>0.900468960550725</v>
      </c>
    </row>
    <row r="338">
      <c r="A338" s="4" t="s">
        <v>416</v>
      </c>
      <c r="B338" s="5">
        <v>395364.167666044</v>
      </c>
      <c r="C338" s="5">
        <v>368224.958767286</v>
      </c>
      <c r="D338" s="5">
        <v>0.931356427521063</v>
      </c>
    </row>
    <row r="339">
      <c r="A339" s="4" t="s">
        <v>417</v>
      </c>
      <c r="B339" s="5">
        <v>412358.154389869</v>
      </c>
      <c r="C339" s="5">
        <v>363432.901057837</v>
      </c>
      <c r="D339" s="5">
        <v>0.881352526168854</v>
      </c>
    </row>
    <row r="340">
      <c r="A340" s="4" t="s">
        <v>418</v>
      </c>
      <c r="B340" s="5">
        <v>415205.033253985</v>
      </c>
      <c r="C340" s="5">
        <v>370002.528300659</v>
      </c>
      <c r="D340" s="5">
        <v>0.891132088166002</v>
      </c>
    </row>
    <row r="341">
      <c r="A341" s="4" t="s">
        <v>419</v>
      </c>
      <c r="B341" s="5">
        <v>405667.798016201</v>
      </c>
      <c r="C341" s="5">
        <v>383312.669305186</v>
      </c>
      <c r="D341" s="5">
        <v>0.944893016353932</v>
      </c>
    </row>
    <row r="342">
      <c r="A342" s="4" t="s">
        <v>420</v>
      </c>
      <c r="B342" s="5">
        <v>443505.750778435</v>
      </c>
      <c r="C342" s="5">
        <v>383296.013286748</v>
      </c>
      <c r="D342" s="5">
        <v>0.864241360149202</v>
      </c>
    </row>
    <row r="343">
      <c r="A343" s="4" t="s">
        <v>421</v>
      </c>
      <c r="B343" s="5">
        <v>285794.660921242</v>
      </c>
      <c r="C343" s="5">
        <v>242046.269466141</v>
      </c>
      <c r="D343" s="5">
        <v>0.846923692296838</v>
      </c>
    </row>
    <row r="344">
      <c r="A344" s="4" t="s">
        <v>422</v>
      </c>
      <c r="B344" s="5">
        <v>305926.511270419</v>
      </c>
      <c r="C344" s="5">
        <v>255846.425437453</v>
      </c>
      <c r="D344" s="5">
        <v>0.836300274778413</v>
      </c>
    </row>
    <row r="345">
      <c r="A345" s="4" t="s">
        <v>423</v>
      </c>
      <c r="B345" s="5">
        <v>405508.9295596</v>
      </c>
      <c r="C345" s="5">
        <v>380251.575795482</v>
      </c>
      <c r="D345" s="5">
        <v>0.937714432598196</v>
      </c>
    </row>
    <row r="346">
      <c r="A346" s="4" t="s">
        <v>424</v>
      </c>
      <c r="B346" s="5">
        <v>384974.552508595</v>
      </c>
      <c r="C346" s="5">
        <v>347070.093555093</v>
      </c>
      <c r="D346" s="5">
        <v>0.901540351936234</v>
      </c>
    </row>
    <row r="347">
      <c r="A347" s="4" t="s">
        <v>425</v>
      </c>
      <c r="B347" s="5">
        <v>390299.805150594</v>
      </c>
      <c r="C347" s="5">
        <v>377835.841704238</v>
      </c>
      <c r="D347" s="5">
        <v>0.968065668284035</v>
      </c>
    </row>
    <row r="348">
      <c r="A348" s="4" t="s">
        <v>426</v>
      </c>
      <c r="B348" s="5">
        <v>371546.427462714</v>
      </c>
      <c r="C348" s="5">
        <v>348031.640570711</v>
      </c>
      <c r="D348" s="5">
        <v>0.936711040252533</v>
      </c>
    </row>
    <row r="349">
      <c r="A349" s="4" t="s">
        <v>427</v>
      </c>
      <c r="B349" s="5">
        <v>394461.393220911</v>
      </c>
      <c r="C349" s="5">
        <v>362139.299806298</v>
      </c>
      <c r="D349" s="5">
        <v>0.918060185432363</v>
      </c>
    </row>
    <row r="350">
      <c r="A350" s="4" t="s">
        <v>428</v>
      </c>
      <c r="B350" s="5">
        <v>335742.040042104</v>
      </c>
      <c r="C350" s="5">
        <v>369165.343452771</v>
      </c>
      <c r="D350" s="5">
        <v>1.09955054602777</v>
      </c>
    </row>
    <row r="351">
      <c r="A351" s="4" t="s">
        <v>429</v>
      </c>
      <c r="B351" s="5">
        <v>404027.772497561</v>
      </c>
      <c r="C351" s="5">
        <v>413568.985015194</v>
      </c>
      <c r="D351" s="5">
        <v>1.02361523926599</v>
      </c>
    </row>
    <row r="352">
      <c r="A352" s="4" t="s">
        <v>430</v>
      </c>
      <c r="B352" s="5">
        <v>467351.594685813</v>
      </c>
      <c r="C352" s="5">
        <v>447278.481107258</v>
      </c>
      <c r="D352" s="5">
        <v>0.957049224166979</v>
      </c>
    </row>
    <row r="353">
      <c r="A353" s="4" t="s">
        <v>431</v>
      </c>
      <c r="B353" s="5">
        <v>387126.587511409</v>
      </c>
      <c r="C353" s="5">
        <v>397159.585151653</v>
      </c>
      <c r="D353" s="5">
        <v>1.02591658120084</v>
      </c>
    </row>
    <row r="354">
      <c r="A354" s="4" t="s">
        <v>432</v>
      </c>
      <c r="B354" s="5">
        <v>393535.66204621</v>
      </c>
      <c r="C354" s="5">
        <v>387579.425107258</v>
      </c>
      <c r="D354" s="5">
        <v>0.984864810197931</v>
      </c>
    </row>
    <row r="355">
      <c r="A355" s="4" t="s">
        <v>433</v>
      </c>
      <c r="B355" s="5">
        <v>386425.500238292</v>
      </c>
      <c r="C355" s="5">
        <v>387038.6063814</v>
      </c>
      <c r="D355" s="5">
        <v>1.00158660891357</v>
      </c>
    </row>
    <row r="356">
      <c r="A356" s="4" t="s">
        <v>434</v>
      </c>
      <c r="B356" s="5">
        <v>356440.329783288</v>
      </c>
      <c r="C356" s="5">
        <v>364035.698113119</v>
      </c>
      <c r="D356" s="5">
        <v>1.02130894765598</v>
      </c>
    </row>
    <row r="357">
      <c r="A357" s="4" t="s">
        <v>435</v>
      </c>
      <c r="B357" s="5">
        <v>384956.662746618</v>
      </c>
      <c r="C357" s="5">
        <v>352323.01073683</v>
      </c>
      <c r="D357" s="5">
        <v>0.915227725175735</v>
      </c>
    </row>
    <row r="358">
      <c r="A358" s="4" t="s">
        <v>436</v>
      </c>
      <c r="B358" s="5">
        <v>383987.386741836</v>
      </c>
      <c r="C358" s="5">
        <v>369159.565219779</v>
      </c>
      <c r="D358" s="5">
        <v>0.96138461305234</v>
      </c>
    </row>
    <row r="359">
      <c r="A359" s="4" t="s">
        <v>437</v>
      </c>
      <c r="B359" s="5">
        <v>349970.116263711</v>
      </c>
      <c r="C359" s="5">
        <v>356816.916792583</v>
      </c>
      <c r="D359" s="5">
        <v>1.01956395763721</v>
      </c>
    </row>
    <row r="360">
      <c r="A360" s="4" t="s">
        <v>438</v>
      </c>
      <c r="B360" s="5">
        <v>404107.991307624</v>
      </c>
      <c r="C360" s="5">
        <v>378806.050775178</v>
      </c>
      <c r="D360" s="5">
        <v>0.937388170794216</v>
      </c>
    </row>
    <row r="361">
      <c r="A361" s="4" t="s">
        <v>439</v>
      </c>
      <c r="B361" s="5">
        <v>295668.860315725</v>
      </c>
      <c r="C361" s="5">
        <v>336164.60320597</v>
      </c>
      <c r="D361" s="5">
        <v>1.13696316496436</v>
      </c>
    </row>
    <row r="362">
      <c r="A362" s="4" t="s">
        <v>440</v>
      </c>
      <c r="B362" s="5">
        <v>361874.212977173</v>
      </c>
      <c r="C362" s="5">
        <v>267342.421128902</v>
      </c>
      <c r="D362" s="5">
        <v>0.738771682373969</v>
      </c>
    </row>
    <row r="363">
      <c r="A363" s="4" t="s">
        <v>441</v>
      </c>
      <c r="B363" s="5">
        <v>361080.400313209</v>
      </c>
      <c r="C363" s="5">
        <v>334209.627716178</v>
      </c>
      <c r="D363" s="5">
        <v>0.925582300856756</v>
      </c>
    </row>
    <row r="364">
      <c r="A364" s="4" t="s">
        <v>442</v>
      </c>
      <c r="B364" s="5">
        <v>277469.777283061</v>
      </c>
      <c r="C364" s="5">
        <v>286168.852376189</v>
      </c>
      <c r="D364" s="5">
        <v>1.03135143285985</v>
      </c>
    </row>
    <row r="365">
      <c r="A365" s="4" t="s">
        <v>443</v>
      </c>
      <c r="B365" s="5">
        <v>341753.1246393</v>
      </c>
      <c r="C365" s="5">
        <v>352123.799188099</v>
      </c>
      <c r="D365" s="5">
        <v>1.03034551493785</v>
      </c>
    </row>
    <row r="366">
      <c r="A366" s="4" t="s">
        <v>444</v>
      </c>
      <c r="B366" s="5">
        <v>320066.273054814</v>
      </c>
      <c r="C366" s="5">
        <v>313216.807694895</v>
      </c>
      <c r="D366" s="5">
        <v>0.978599852791283</v>
      </c>
    </row>
    <row r="367">
      <c r="A367" s="4" t="s">
        <v>445</v>
      </c>
      <c r="B367" s="5">
        <v>339417.130252989</v>
      </c>
      <c r="C367" s="5">
        <v>315000.398903954</v>
      </c>
      <c r="D367" s="5">
        <v>0.928062760618958</v>
      </c>
    </row>
    <row r="368">
      <c r="A368" s="4" t="s">
        <v>446</v>
      </c>
      <c r="B368" s="5">
        <v>258850.303386708</v>
      </c>
      <c r="C368" s="5">
        <v>216761.473974099</v>
      </c>
      <c r="D368" s="5">
        <v>0.837400888227931</v>
      </c>
    </row>
    <row r="369">
      <c r="A369" s="4" t="s">
        <v>447</v>
      </c>
      <c r="B369" s="5">
        <v>284552.565434022</v>
      </c>
      <c r="C369" s="5">
        <v>217574.280334441</v>
      </c>
      <c r="D369" s="5">
        <v>0.764618937814106</v>
      </c>
    </row>
    <row r="370">
      <c r="A370" s="4" t="s">
        <v>448</v>
      </c>
      <c r="B370" s="5">
        <v>320043.404711647</v>
      </c>
      <c r="C370" s="5">
        <v>323895.386581838</v>
      </c>
      <c r="D370" s="5">
        <v>1.01203581081029</v>
      </c>
    </row>
    <row r="371">
      <c r="A371" s="4" t="s">
        <v>449</v>
      </c>
      <c r="B371" s="5">
        <v>279658.842338939</v>
      </c>
      <c r="C371" s="5">
        <v>264189.377272007</v>
      </c>
      <c r="D371" s="5">
        <v>0.944684512967471</v>
      </c>
    </row>
    <row r="372">
      <c r="A372" s="4" t="s">
        <v>450</v>
      </c>
      <c r="B372" s="5">
        <v>295004.560710694</v>
      </c>
      <c r="C372" s="5">
        <v>283433.177113519</v>
      </c>
      <c r="D372" s="5">
        <v>0.96077557726803</v>
      </c>
    </row>
    <row r="373">
      <c r="A373" s="4" t="s">
        <v>451</v>
      </c>
      <c r="B373" s="5">
        <v>336264.288612301</v>
      </c>
      <c r="C373" s="5">
        <v>313628.269447338</v>
      </c>
      <c r="D373" s="5">
        <v>0.932683844429699</v>
      </c>
    </row>
    <row r="374">
      <c r="A374" s="4" t="s">
        <v>452</v>
      </c>
      <c r="B374" s="5">
        <v>288546.181093557</v>
      </c>
      <c r="C374" s="5">
        <v>229242.368169849</v>
      </c>
      <c r="D374" s="5">
        <v>0.794473755643018</v>
      </c>
    </row>
    <row r="375">
      <c r="A375" s="4" t="s">
        <v>453</v>
      </c>
      <c r="B375" s="5">
        <v>450121.596930334</v>
      </c>
      <c r="C375" s="5">
        <v>361699.002398321</v>
      </c>
      <c r="D375" s="5">
        <v>0.80355842702278</v>
      </c>
    </row>
    <row r="376">
      <c r="A376" s="4" t="s">
        <v>454</v>
      </c>
      <c r="B376" s="5">
        <v>353212.964782737</v>
      </c>
      <c r="C376" s="5">
        <v>341277.337060358</v>
      </c>
      <c r="D376" s="5">
        <v>0.966208409904431</v>
      </c>
    </row>
    <row r="377">
      <c r="A377" s="4" t="s">
        <v>455</v>
      </c>
      <c r="B377" s="5">
        <v>313177.784845221</v>
      </c>
      <c r="C377" s="5">
        <v>238344.950047289</v>
      </c>
      <c r="D377" s="5">
        <v>0.761053183146704</v>
      </c>
    </row>
    <row r="378">
      <c r="A378" s="4" t="s">
        <v>456</v>
      </c>
      <c r="B378" s="5">
        <v>410632.956214563</v>
      </c>
      <c r="C378" s="5">
        <v>331057.125090497</v>
      </c>
      <c r="D378" s="5">
        <v>0.806211776430127</v>
      </c>
    </row>
    <row r="379">
      <c r="A379" s="4" t="s">
        <v>457</v>
      </c>
      <c r="B379" s="5">
        <v>360153.322536542</v>
      </c>
      <c r="C379" s="5">
        <v>257040.770206979</v>
      </c>
      <c r="D379" s="5">
        <v>0.713698178310986</v>
      </c>
    </row>
    <row r="380">
      <c r="A380" s="4" t="s">
        <v>458</v>
      </c>
      <c r="B380" s="5">
        <v>381597.669822657</v>
      </c>
      <c r="C380" s="5">
        <v>358156.936893724</v>
      </c>
      <c r="D380" s="5">
        <v>0.938572127707629</v>
      </c>
    </row>
    <row r="381">
      <c r="A381" s="4" t="s">
        <v>459</v>
      </c>
      <c r="B381" s="5">
        <v>310050.52249081</v>
      </c>
      <c r="C381" s="5">
        <v>277266.803443306</v>
      </c>
      <c r="D381" s="5">
        <v>0.894263300109499</v>
      </c>
    </row>
    <row r="382">
      <c r="A382" s="4" t="s">
        <v>460</v>
      </c>
      <c r="B382" s="5">
        <v>278674.396053962</v>
      </c>
      <c r="C382" s="5">
        <v>236334.755395788</v>
      </c>
      <c r="D382" s="5">
        <v>0.848067704612605</v>
      </c>
    </row>
    <row r="383">
      <c r="A383" s="4" t="s">
        <v>461</v>
      </c>
      <c r="B383" s="5">
        <v>244075.282872594</v>
      </c>
      <c r="C383" s="5">
        <v>193058.377550751</v>
      </c>
      <c r="D383" s="5">
        <v>0.79097881308828</v>
      </c>
    </row>
    <row r="384">
      <c r="A384" s="4" t="s">
        <v>462</v>
      </c>
      <c r="B384" s="5">
        <v>379019.477211475</v>
      </c>
      <c r="C384" s="5">
        <v>359896.195039318</v>
      </c>
      <c r="D384" s="5">
        <v>0.949545384018652</v>
      </c>
    </row>
    <row r="385">
      <c r="A385" s="4" t="s">
        <v>463</v>
      </c>
      <c r="B385" s="5">
        <v>295188.297560039</v>
      </c>
      <c r="C385" s="5">
        <v>292225.121832368</v>
      </c>
      <c r="D385" s="5">
        <v>0.98996174390325</v>
      </c>
    </row>
    <row r="386">
      <c r="A386" s="4" t="s">
        <v>464</v>
      </c>
      <c r="B386" s="5">
        <v>361998.559908326</v>
      </c>
      <c r="C386" s="5">
        <v>362320.976840921</v>
      </c>
      <c r="D386" s="5">
        <v>1.00089065805311</v>
      </c>
    </row>
    <row r="387">
      <c r="A387" s="4" t="s">
        <v>465</v>
      </c>
      <c r="B387" s="5">
        <v>285365.030050183</v>
      </c>
      <c r="C387" s="5">
        <v>265018.158769044</v>
      </c>
      <c r="D387" s="5">
        <v>0.928698792288737</v>
      </c>
    </row>
    <row r="388">
      <c r="A388" s="4" t="s">
        <v>466</v>
      </c>
      <c r="B388" s="5">
        <v>258446.878332802</v>
      </c>
      <c r="C388" s="5">
        <v>214567.005397688</v>
      </c>
      <c r="D388" s="5">
        <v>0.830217051882478</v>
      </c>
    </row>
    <row r="389">
      <c r="A389" s="4" t="s">
        <v>467</v>
      </c>
      <c r="B389" s="5">
        <v>253713.25115226</v>
      </c>
      <c r="C389" s="5">
        <v>204504.057444281</v>
      </c>
      <c r="D389" s="5">
        <v>0.806044053731954</v>
      </c>
    </row>
    <row r="390">
      <c r="A390" s="4" t="s">
        <v>468</v>
      </c>
      <c r="B390" s="5">
        <v>289909.819028903</v>
      </c>
      <c r="C390" s="5">
        <v>278838.400087707</v>
      </c>
      <c r="D390" s="5">
        <v>0.961810817659499</v>
      </c>
    </row>
    <row r="391">
      <c r="A391" s="4" t="s">
        <v>469</v>
      </c>
      <c r="B391" s="5">
        <v>327222.579979086</v>
      </c>
      <c r="C391" s="5">
        <v>302514.046533723</v>
      </c>
      <c r="D391" s="5">
        <v>0.924490133147467</v>
      </c>
    </row>
    <row r="392">
      <c r="A392" s="4" t="s">
        <v>470</v>
      </c>
      <c r="B392" s="5">
        <v>349864.079165028</v>
      </c>
      <c r="C392" s="5">
        <v>298918.761591279</v>
      </c>
      <c r="D392" s="5">
        <v>0.854385401052508</v>
      </c>
    </row>
    <row r="393">
      <c r="A393" s="4" t="s">
        <v>471</v>
      </c>
      <c r="B393" s="5">
        <v>378770.827328576</v>
      </c>
      <c r="C393" s="5">
        <v>316084.240855654</v>
      </c>
      <c r="D393" s="5">
        <v>0.834499961586158</v>
      </c>
    </row>
    <row r="394">
      <c r="A394" s="4" t="s">
        <v>472</v>
      </c>
      <c r="B394" s="5">
        <v>372050.597005039</v>
      </c>
      <c r="C394" s="5">
        <v>364280.580396566</v>
      </c>
      <c r="D394" s="5">
        <v>0.979115699125279</v>
      </c>
    </row>
    <row r="395">
      <c r="A395" s="4" t="s">
        <v>473</v>
      </c>
      <c r="B395" s="5">
        <v>314453.224423694</v>
      </c>
      <c r="C395" s="5">
        <v>321194.192075331</v>
      </c>
      <c r="D395" s="5">
        <v>1.02143710774152</v>
      </c>
    </row>
    <row r="396">
      <c r="A396" s="4" t="s">
        <v>474</v>
      </c>
      <c r="B396" s="5">
        <v>294144.135399878</v>
      </c>
      <c r="C396" s="5">
        <v>300245.990724425</v>
      </c>
      <c r="D396" s="5">
        <v>1.02074443985175</v>
      </c>
    </row>
    <row r="397">
      <c r="A397" s="4" t="s">
        <v>475</v>
      </c>
      <c r="B397" s="5">
        <v>301118.358749728</v>
      </c>
      <c r="C397" s="5">
        <v>313859.442232584</v>
      </c>
      <c r="D397" s="5">
        <v>1.04231254293414</v>
      </c>
    </row>
    <row r="398">
      <c r="A398" s="4" t="s">
        <v>476</v>
      </c>
      <c r="B398" s="5">
        <v>332048.110831161</v>
      </c>
      <c r="C398" s="5">
        <v>332312.56865028</v>
      </c>
      <c r="D398" s="5">
        <v>1.0007964442817</v>
      </c>
    </row>
    <row r="399">
      <c r="A399" s="4" t="s">
        <v>477</v>
      </c>
      <c r="B399" s="5">
        <v>291324.214665048</v>
      </c>
      <c r="C399" s="5">
        <v>286823.164506864</v>
      </c>
      <c r="D399" s="5">
        <v>0.984549687490416</v>
      </c>
    </row>
    <row r="400">
      <c r="A400" s="4" t="s">
        <v>478</v>
      </c>
      <c r="B400" s="5">
        <v>398588.666439522</v>
      </c>
      <c r="C400" s="5">
        <v>352763.275783142</v>
      </c>
      <c r="D400" s="5">
        <v>0.88503087389382</v>
      </c>
    </row>
    <row r="401">
      <c r="A401" s="4" t="s">
        <v>479</v>
      </c>
      <c r="B401" s="5">
        <v>384315.717463185</v>
      </c>
      <c r="C401" s="5">
        <v>361468.332325932</v>
      </c>
      <c r="D401" s="5">
        <v>0.940550479464993</v>
      </c>
    </row>
    <row r="402">
      <c r="A402" s="4" t="s">
        <v>480</v>
      </c>
      <c r="B402" s="5">
        <v>410759.928168115</v>
      </c>
      <c r="C402" s="5">
        <v>350356.657875673</v>
      </c>
      <c r="D402" s="5">
        <v>0.852947509846382</v>
      </c>
    </row>
    <row r="403">
      <c r="A403" s="4" t="s">
        <v>481</v>
      </c>
      <c r="B403" s="5">
        <v>379505.043461143</v>
      </c>
      <c r="C403" s="5">
        <v>348393.841494537</v>
      </c>
      <c r="D403" s="5">
        <v>0.918021637649747</v>
      </c>
    </row>
    <row r="404">
      <c r="A404" s="4" t="s">
        <v>482</v>
      </c>
      <c r="B404" s="5">
        <v>485035.981842839</v>
      </c>
      <c r="C404" s="5">
        <v>399777.274188242</v>
      </c>
      <c r="D404" s="5">
        <v>0.824221891063285</v>
      </c>
    </row>
    <row r="405">
      <c r="A405" s="4" t="s">
        <v>483</v>
      </c>
      <c r="B405" s="5">
        <v>397167.353726119</v>
      </c>
      <c r="C405" s="5">
        <v>334707.154032393</v>
      </c>
      <c r="D405" s="5">
        <v>0.842735816255439</v>
      </c>
    </row>
    <row r="406">
      <c r="A406" s="4" t="s">
        <v>484</v>
      </c>
      <c r="B406" s="5">
        <v>384840.060038162</v>
      </c>
      <c r="C406" s="5">
        <v>351685.580683965</v>
      </c>
      <c r="D406" s="5">
        <v>0.913848679498416</v>
      </c>
    </row>
    <row r="407">
      <c r="A407" s="4" t="s">
        <v>485</v>
      </c>
      <c r="B407" s="5">
        <v>408207.55013588</v>
      </c>
      <c r="C407" s="5">
        <v>364211.656362112</v>
      </c>
      <c r="D407" s="5">
        <v>0.892221753960398</v>
      </c>
    </row>
    <row r="408">
      <c r="A408" s="4" t="s">
        <v>486</v>
      </c>
      <c r="B408" s="5">
        <v>327628.822192665</v>
      </c>
      <c r="C408" s="5">
        <v>355175.190067081</v>
      </c>
      <c r="D408" s="5">
        <v>1.084077974856</v>
      </c>
    </row>
    <row r="409">
      <c r="A409" s="4" t="s">
        <v>487</v>
      </c>
      <c r="B409" s="5">
        <v>362909.362192138</v>
      </c>
      <c r="C409" s="5">
        <v>378547.177606876</v>
      </c>
      <c r="D409" s="5">
        <v>1.04309014052511</v>
      </c>
    </row>
    <row r="410">
      <c r="A410" s="4" t="s">
        <v>488</v>
      </c>
      <c r="B410" s="5">
        <v>457190.097889074</v>
      </c>
      <c r="C410" s="5">
        <v>411841.950836391</v>
      </c>
      <c r="D410" s="5">
        <v>0.900811178409018</v>
      </c>
    </row>
    <row r="411">
      <c r="A411" s="4" t="s">
        <v>489</v>
      </c>
      <c r="B411" s="5">
        <v>380561.112525822</v>
      </c>
      <c r="C411" s="5">
        <v>388071.737645619</v>
      </c>
      <c r="D411" s="5">
        <v>1.0197356610347</v>
      </c>
    </row>
    <row r="412">
      <c r="A412" s="4" t="s">
        <v>490</v>
      </c>
      <c r="B412" s="5">
        <v>389935.189408842</v>
      </c>
      <c r="C412" s="5">
        <v>341211.598169</v>
      </c>
      <c r="D412" s="5">
        <v>0.875046949946455</v>
      </c>
    </row>
    <row r="413">
      <c r="A413" s="4" t="s">
        <v>491</v>
      </c>
      <c r="B413" s="5">
        <v>356364.991071942</v>
      </c>
      <c r="C413" s="5">
        <v>331914.101447969</v>
      </c>
      <c r="D413" s="5">
        <v>0.931388070555347</v>
      </c>
    </row>
    <row r="414">
      <c r="A414" s="4" t="s">
        <v>492</v>
      </c>
      <c r="B414" s="5">
        <v>470077.312115447</v>
      </c>
      <c r="C414" s="5">
        <v>402390.329928056</v>
      </c>
      <c r="D414" s="5">
        <v>0.856008829945899</v>
      </c>
    </row>
    <row r="415">
      <c r="A415" s="4" t="s">
        <v>493</v>
      </c>
      <c r="B415" s="5">
        <v>366846.379037414</v>
      </c>
      <c r="C415" s="5">
        <v>349011.302458586</v>
      </c>
      <c r="D415" s="5">
        <v>0.951382710589576</v>
      </c>
    </row>
    <row r="416">
      <c r="A416" s="4" t="s">
        <v>494</v>
      </c>
      <c r="B416" s="5">
        <v>377726.951313762</v>
      </c>
      <c r="C416" s="5">
        <v>345775.855037674</v>
      </c>
      <c r="D416" s="5">
        <v>0.915412188182601</v>
      </c>
    </row>
    <row r="417">
      <c r="A417" s="4" t="s">
        <v>495</v>
      </c>
      <c r="B417" s="5">
        <v>376881.500151724</v>
      </c>
      <c r="C417" s="5">
        <v>356828.672520371</v>
      </c>
      <c r="D417" s="5">
        <v>0.94679275150603</v>
      </c>
    </row>
    <row r="418">
      <c r="A418" s="4" t="s">
        <v>496</v>
      </c>
      <c r="B418" s="5">
        <v>421895.074622028</v>
      </c>
      <c r="C418" s="5">
        <v>397092.465979853</v>
      </c>
      <c r="D418" s="5">
        <v>0.941211428779073</v>
      </c>
    </row>
    <row r="419">
      <c r="A419" s="4" t="s">
        <v>497</v>
      </c>
      <c r="B419" s="5">
        <v>440260.948780421</v>
      </c>
      <c r="C419" s="5">
        <v>385923.3795952</v>
      </c>
      <c r="D419" s="5">
        <v>0.876578721470203</v>
      </c>
    </row>
    <row r="420">
      <c r="A420" s="4" t="s">
        <v>498</v>
      </c>
      <c r="B420" s="5">
        <v>342689.052374892</v>
      </c>
      <c r="C420" s="5">
        <v>296008.619263567</v>
      </c>
      <c r="D420" s="5">
        <v>0.863781953967241</v>
      </c>
    </row>
    <row r="421">
      <c r="A421" s="4" t="s">
        <v>499</v>
      </c>
      <c r="B421" s="5">
        <v>439556.488691757</v>
      </c>
      <c r="C421" s="5">
        <v>380591.961214422</v>
      </c>
      <c r="D421" s="5">
        <v>0.865854494258906</v>
      </c>
    </row>
    <row r="422">
      <c r="A422" s="4" t="s">
        <v>500</v>
      </c>
      <c r="B422" s="5">
        <v>434004.988488095</v>
      </c>
      <c r="C422" s="5">
        <v>404244.013523701</v>
      </c>
      <c r="D422" s="5">
        <v>0.931427113158146</v>
      </c>
    </row>
    <row r="423">
      <c r="A423" s="4" t="s">
        <v>501</v>
      </c>
      <c r="B423" s="5">
        <v>355417.851194477</v>
      </c>
      <c r="C423" s="5">
        <v>350203.224587493</v>
      </c>
      <c r="D423" s="5">
        <v>0.985328180367254</v>
      </c>
    </row>
    <row r="424">
      <c r="A424" s="4" t="s">
        <v>502</v>
      </c>
      <c r="B424" s="5">
        <v>437588.38908123</v>
      </c>
      <c r="C424" s="5">
        <v>359951.309851266</v>
      </c>
      <c r="D424" s="5">
        <v>0.822579663521301</v>
      </c>
    </row>
    <row r="425">
      <c r="A425" s="4" t="s">
        <v>503</v>
      </c>
      <c r="B425" s="5">
        <v>348163.1507074</v>
      </c>
      <c r="C425" s="5">
        <v>341778.884738747</v>
      </c>
      <c r="D425" s="5">
        <v>0.981663004957071</v>
      </c>
    </row>
    <row r="426">
      <c r="A426" s="4" t="s">
        <v>504</v>
      </c>
      <c r="B426" s="5">
        <v>416646.046520557</v>
      </c>
      <c r="C426" s="5">
        <v>332207.132309905</v>
      </c>
      <c r="D426" s="5">
        <v>0.797336576415863</v>
      </c>
    </row>
    <row r="427">
      <c r="A427" s="4" t="s">
        <v>505</v>
      </c>
      <c r="B427" s="5">
        <v>402062.55722719</v>
      </c>
      <c r="C427" s="5">
        <v>357172.009412909</v>
      </c>
      <c r="D427" s="5">
        <v>0.88834934512712</v>
      </c>
    </row>
    <row r="428">
      <c r="A428" s="4" t="s">
        <v>506</v>
      </c>
      <c r="B428" s="5">
        <v>425928.119518363</v>
      </c>
      <c r="C428" s="5">
        <v>361942.915966734</v>
      </c>
      <c r="D428" s="5">
        <v>0.84977464360892</v>
      </c>
    </row>
    <row r="429">
      <c r="A429" s="4" t="s">
        <v>507</v>
      </c>
      <c r="B429" s="5">
        <v>329125.987131388</v>
      </c>
      <c r="C429" s="5">
        <v>301502.361843307</v>
      </c>
      <c r="D429" s="5">
        <v>0.91606975332199</v>
      </c>
    </row>
    <row r="430">
      <c r="A430" s="4" t="s">
        <v>508</v>
      </c>
      <c r="B430" s="5">
        <v>518131.289886577</v>
      </c>
      <c r="C430" s="5">
        <v>367832.847441405</v>
      </c>
      <c r="D430" s="5">
        <v>0.709922088515301</v>
      </c>
    </row>
    <row r="431">
      <c r="A431" s="4" t="s">
        <v>509</v>
      </c>
      <c r="B431" s="5">
        <v>456133.581252037</v>
      </c>
      <c r="C431" s="5">
        <v>364543.68541369</v>
      </c>
      <c r="D431" s="5">
        <v>0.799203786778989</v>
      </c>
    </row>
    <row r="432">
      <c r="A432" s="4" t="s">
        <v>510</v>
      </c>
      <c r="B432" s="5">
        <v>472739.053542035</v>
      </c>
      <c r="C432" s="5">
        <v>389376.553735605</v>
      </c>
      <c r="D432" s="5">
        <v>0.823660644954483</v>
      </c>
    </row>
    <row r="433">
      <c r="A433" s="4" t="s">
        <v>511</v>
      </c>
      <c r="B433" s="5">
        <v>451348.708490309</v>
      </c>
      <c r="C433" s="5">
        <v>366448.605158617</v>
      </c>
      <c r="D433" s="5">
        <v>0.811896873227645</v>
      </c>
    </row>
    <row r="434">
      <c r="A434" s="4" t="s">
        <v>512</v>
      </c>
      <c r="B434" s="5">
        <v>456228.085410996</v>
      </c>
      <c r="C434" s="5">
        <v>456079.362087818</v>
      </c>
      <c r="D434" s="5">
        <v>0.999674015414803</v>
      </c>
    </row>
    <row r="435">
      <c r="A435" s="4" t="s">
        <v>513</v>
      </c>
      <c r="B435" s="5">
        <v>459491.742703372</v>
      </c>
      <c r="C435" s="5">
        <v>463210.453495849</v>
      </c>
      <c r="D435" s="5">
        <v>1.00809309601648</v>
      </c>
    </row>
    <row r="436">
      <c r="A436" s="4" t="s">
        <v>514</v>
      </c>
      <c r="B436" s="5">
        <v>294061.023575097</v>
      </c>
      <c r="C436" s="5">
        <v>261565.226740876</v>
      </c>
      <c r="D436" s="5">
        <v>0.889493015976248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</cols>
  <sheetData>
    <row r="3">
      <c r="B3" s="14" t="s">
        <v>517</v>
      </c>
      <c r="C3" s="15" t="s">
        <v>518</v>
      </c>
    </row>
    <row r="4">
      <c r="B4" s="16" t="s">
        <v>519</v>
      </c>
      <c r="C4" s="17">
        <v>784.0</v>
      </c>
    </row>
    <row r="5">
      <c r="B5" s="16" t="s">
        <v>520</v>
      </c>
      <c r="C5" s="17">
        <v>810.0</v>
      </c>
    </row>
    <row r="6">
      <c r="B6" s="16" t="s">
        <v>521</v>
      </c>
      <c r="C6" s="17">
        <v>890.0</v>
      </c>
    </row>
    <row r="7">
      <c r="B7" s="16" t="s">
        <v>522</v>
      </c>
      <c r="C7" s="17">
        <v>896.0</v>
      </c>
    </row>
    <row r="8">
      <c r="B8" s="16" t="s">
        <v>523</v>
      </c>
      <c r="C8" s="17">
        <v>823.0</v>
      </c>
    </row>
    <row r="9">
      <c r="B9" s="16" t="s">
        <v>524</v>
      </c>
      <c r="C9" s="17">
        <v>890.0</v>
      </c>
    </row>
    <row r="10">
      <c r="B10" s="18" t="s">
        <v>525</v>
      </c>
      <c r="C10" s="19">
        <v>910.0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3" width="17.71"/>
    <col customWidth="1" min="4" max="4" width="16.0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7</v>
      </c>
      <c r="B2" s="3">
        <v>211013.90618267</v>
      </c>
      <c r="C2" s="3">
        <v>374098.496513553</v>
      </c>
      <c r="D2" s="3">
        <v>0.564059754714961</v>
      </c>
    </row>
    <row r="3">
      <c r="A3" s="3" t="s">
        <v>8</v>
      </c>
      <c r="B3" s="3">
        <v>1573672.88208266</v>
      </c>
      <c r="C3" s="3">
        <v>2519175.37559071</v>
      </c>
      <c r="D3" s="3">
        <v>0.624677780408065</v>
      </c>
    </row>
    <row r="4">
      <c r="A4" s="3" t="s">
        <v>9</v>
      </c>
      <c r="B4" s="3">
        <v>850134.437620371</v>
      </c>
      <c r="C4" s="3">
        <v>1313374.24210428</v>
      </c>
      <c r="D4" s="3">
        <v>0.647290323174219</v>
      </c>
    </row>
    <row r="5">
      <c r="A5" s="3" t="s">
        <v>10</v>
      </c>
      <c r="B5" s="3">
        <v>1848216.6707336</v>
      </c>
      <c r="C5" s="3">
        <v>3623248.6584376</v>
      </c>
      <c r="D5" s="3">
        <v>0.510099318309162</v>
      </c>
    </row>
    <row r="6">
      <c r="A6" s="3" t="s">
        <v>12</v>
      </c>
      <c r="B6" s="3">
        <v>6771445.93682115</v>
      </c>
      <c r="C6" s="3">
        <v>1.79881461062829E7</v>
      </c>
      <c r="D6" s="3">
        <v>0.376439344933719</v>
      </c>
    </row>
    <row r="7">
      <c r="A7" s="3" t="s">
        <v>13</v>
      </c>
      <c r="B7" s="3">
        <v>1497271.86486421</v>
      </c>
      <c r="C7" s="3">
        <v>3197933.01883834</v>
      </c>
      <c r="D7" s="3">
        <v>0.468199882875625</v>
      </c>
    </row>
    <row r="8">
      <c r="A8" s="3" t="s">
        <v>14</v>
      </c>
      <c r="B8" s="3">
        <v>804342.272553854</v>
      </c>
      <c r="C8" s="3">
        <v>1847265.79013754</v>
      </c>
      <c r="D8" s="3">
        <v>0.435423140973107</v>
      </c>
    </row>
    <row r="9">
      <c r="A9" s="3" t="s">
        <v>15</v>
      </c>
      <c r="B9" s="3">
        <v>216985.260384285</v>
      </c>
      <c r="C9" s="3">
        <v>470044.585713597</v>
      </c>
      <c r="D9" s="3">
        <v>0.461626975353561</v>
      </c>
    </row>
    <row r="10">
      <c r="A10" s="3" t="s">
        <v>16</v>
      </c>
      <c r="B10" s="3">
        <v>6295009.72902475</v>
      </c>
      <c r="C10" s="3">
        <v>1.18432465468171E7</v>
      </c>
      <c r="D10" s="3">
        <v>0.531527373354947</v>
      </c>
    </row>
    <row r="11">
      <c r="A11" s="3" t="s">
        <v>17</v>
      </c>
      <c r="B11" s="3">
        <v>2633358.02121787</v>
      </c>
      <c r="C11" s="3">
        <v>5146957.230174</v>
      </c>
      <c r="D11" s="3">
        <v>0.511633942823505</v>
      </c>
    </row>
    <row r="12">
      <c r="A12" s="3" t="s">
        <v>19</v>
      </c>
      <c r="B12" s="3">
        <v>246012.236790896</v>
      </c>
      <c r="C12" s="3">
        <v>654997.853955466</v>
      </c>
      <c r="D12" s="3">
        <v>0.375592431799971</v>
      </c>
    </row>
    <row r="13">
      <c r="A13" s="3" t="s">
        <v>20</v>
      </c>
      <c r="B13" s="3">
        <v>973958.177792014</v>
      </c>
      <c r="C13" s="3">
        <v>1799829.77182347</v>
      </c>
      <c r="D13" s="3">
        <v>0.541139052725672</v>
      </c>
    </row>
    <row r="14">
      <c r="A14" s="3" t="s">
        <v>21</v>
      </c>
      <c r="B14" s="3">
        <v>592148.324122285</v>
      </c>
      <c r="C14" s="3">
        <v>965508.743839496</v>
      </c>
      <c r="D14" s="3">
        <v>0.613301876239374</v>
      </c>
    </row>
    <row r="15">
      <c r="A15" s="3" t="s">
        <v>22</v>
      </c>
      <c r="B15" s="3">
        <v>2718651.65448757</v>
      </c>
      <c r="C15" s="3">
        <v>6285022.58395881</v>
      </c>
      <c r="D15" s="3">
        <v>0.432560363653481</v>
      </c>
    </row>
    <row r="16">
      <c r="A16" s="3" t="s">
        <v>23</v>
      </c>
      <c r="B16" s="3">
        <v>1907427.2486082</v>
      </c>
      <c r="C16" s="3">
        <v>3291697.46957524</v>
      </c>
      <c r="D16" s="3">
        <v>0.579466146642673</v>
      </c>
    </row>
    <row r="17">
      <c r="A17" s="3" t="s">
        <v>24</v>
      </c>
      <c r="B17" s="3">
        <v>858957.738076123</v>
      </c>
      <c r="C17" s="3">
        <v>1460034.55853802</v>
      </c>
      <c r="D17" s="3">
        <v>0.588313292348521</v>
      </c>
    </row>
    <row r="18">
      <c r="A18" s="3" t="s">
        <v>25</v>
      </c>
      <c r="B18" s="3">
        <v>1449868.11053289</v>
      </c>
      <c r="C18" s="3">
        <v>2343099.71836303</v>
      </c>
      <c r="D18" s="3">
        <v>0.618782077079426</v>
      </c>
    </row>
    <row r="19">
      <c r="A19" s="3" t="s">
        <v>26</v>
      </c>
      <c r="B19" s="3">
        <v>1358813.72247741</v>
      </c>
      <c r="C19" s="3">
        <v>2296077.51038511</v>
      </c>
      <c r="D19" s="3">
        <v>0.591797844947101</v>
      </c>
    </row>
    <row r="20">
      <c r="A20" s="3" t="s">
        <v>27</v>
      </c>
      <c r="B20" s="3">
        <v>1295675.85179757</v>
      </c>
      <c r="C20" s="3">
        <v>3484248.29320051</v>
      </c>
      <c r="D20" s="3">
        <v>0.371866681925645</v>
      </c>
    </row>
    <row r="21">
      <c r="A21" s="3" t="s">
        <v>28</v>
      </c>
      <c r="B21" s="3">
        <v>1070864.91405439</v>
      </c>
      <c r="C21" s="3">
        <v>2916991.80748371</v>
      </c>
      <c r="D21" s="3">
        <v>0.367112760243969</v>
      </c>
    </row>
    <row r="22">
      <c r="A22" s="3" t="s">
        <v>29</v>
      </c>
      <c r="B22" s="3">
        <v>409072.944658457</v>
      </c>
      <c r="C22" s="3">
        <v>835495.831377569</v>
      </c>
      <c r="D22" s="3">
        <v>0.489616978679566</v>
      </c>
    </row>
    <row r="23">
      <c r="A23" s="3" t="s">
        <v>30</v>
      </c>
      <c r="B23" s="3">
        <v>2884606.92586447</v>
      </c>
      <c r="C23" s="3">
        <v>5727579.74636924</v>
      </c>
      <c r="D23" s="3">
        <v>0.503634528649391</v>
      </c>
    </row>
    <row r="24">
      <c r="A24" s="3" t="s">
        <v>32</v>
      </c>
      <c r="B24" s="3">
        <v>1627129.67772455</v>
      </c>
      <c r="C24" s="3">
        <v>3328334.65118597</v>
      </c>
      <c r="D24" s="3">
        <v>0.48887201806608</v>
      </c>
    </row>
    <row r="25">
      <c r="A25" s="3" t="s">
        <v>34</v>
      </c>
      <c r="B25" s="3">
        <v>1870965.28446456</v>
      </c>
      <c r="C25" s="3">
        <v>3281089.23688109</v>
      </c>
      <c r="D25" s="3">
        <v>0.570226881803145</v>
      </c>
    </row>
    <row r="26">
      <c r="A26" s="3" t="s">
        <v>35</v>
      </c>
      <c r="B26" s="3">
        <v>827014.611681335</v>
      </c>
      <c r="C26" s="3">
        <v>1393190.94872189</v>
      </c>
      <c r="D26" s="3">
        <v>0.593611817848829</v>
      </c>
    </row>
    <row r="27">
      <c r="A27" s="3" t="s">
        <v>36</v>
      </c>
      <c r="B27" s="3">
        <v>401302.035928806</v>
      </c>
      <c r="C27" s="3">
        <v>662414.77765081</v>
      </c>
      <c r="D27" s="3">
        <v>0.605816852927081</v>
      </c>
    </row>
    <row r="28">
      <c r="A28" s="3" t="s">
        <v>37</v>
      </c>
      <c r="B28" s="3">
        <v>2979321.69160208</v>
      </c>
      <c r="C28" s="3">
        <v>5734232.43662918</v>
      </c>
      <c r="D28" s="3">
        <v>0.51956765347891</v>
      </c>
    </row>
    <row r="29">
      <c r="A29" s="3" t="s">
        <v>39</v>
      </c>
      <c r="B29" s="3">
        <v>259398.214513482</v>
      </c>
      <c r="C29" s="3">
        <v>398740.157305005</v>
      </c>
      <c r="D29" s="3">
        <v>0.650544495610116</v>
      </c>
    </row>
    <row r="30">
      <c r="A30" s="3" t="s">
        <v>40</v>
      </c>
      <c r="B30" s="3">
        <v>623177.405059088</v>
      </c>
      <c r="C30" s="3">
        <v>1030512.90557961</v>
      </c>
      <c r="D30" s="3">
        <v>0.604725473776171</v>
      </c>
    </row>
    <row r="31">
      <c r="A31" s="3" t="s">
        <v>41</v>
      </c>
      <c r="B31" s="3">
        <v>410594.17953347</v>
      </c>
      <c r="C31" s="3">
        <v>831924.721769637</v>
      </c>
      <c r="D31" s="3">
        <v>0.49354727511892</v>
      </c>
    </row>
    <row r="32">
      <c r="A32" s="3" t="s">
        <v>43</v>
      </c>
      <c r="B32" s="3">
        <v>2064863.78851382</v>
      </c>
      <c r="C32" s="3">
        <v>4677721.9262977</v>
      </c>
      <c r="D32" s="3">
        <v>0.441425082774877</v>
      </c>
    </row>
    <row r="33">
      <c r="A33" s="3" t="s">
        <v>44</v>
      </c>
      <c r="B33" s="3">
        <v>470447.553021715</v>
      </c>
      <c r="C33" s="3">
        <v>984047.005515526</v>
      </c>
      <c r="D33" s="3">
        <v>0.478074269201455</v>
      </c>
    </row>
    <row r="34">
      <c r="A34" s="3" t="s">
        <v>45</v>
      </c>
      <c r="B34" s="3">
        <v>747827.81771826</v>
      </c>
      <c r="C34" s="3">
        <v>1476717.37096448</v>
      </c>
      <c r="D34" s="3">
        <v>0.506412284721641</v>
      </c>
    </row>
    <row r="35">
      <c r="A35" s="3" t="s">
        <v>47</v>
      </c>
      <c r="B35" s="3">
        <v>3660495.84638761</v>
      </c>
      <c r="C35" s="3">
        <v>9285279.64778876</v>
      </c>
      <c r="D35" s="3">
        <v>0.394225697581369</v>
      </c>
    </row>
    <row r="36">
      <c r="A36" s="3" t="s">
        <v>48</v>
      </c>
      <c r="B36" s="3">
        <v>3434060.82891796</v>
      </c>
      <c r="C36" s="3">
        <v>6355582.84408035</v>
      </c>
      <c r="D36" s="3">
        <v>0.540321936345535</v>
      </c>
    </row>
    <row r="37">
      <c r="A37" s="3" t="s">
        <v>49</v>
      </c>
      <c r="B37" s="3">
        <v>1127472.0703278</v>
      </c>
      <c r="C37" s="3">
        <v>1688655.46998418</v>
      </c>
      <c r="D37" s="3">
        <v>0.667674425226812</v>
      </c>
    </row>
    <row r="38">
      <c r="A38" s="3" t="s">
        <v>50</v>
      </c>
      <c r="B38" s="3">
        <v>1077246.11189835</v>
      </c>
      <c r="C38" s="3">
        <v>2376702.12595803</v>
      </c>
      <c r="D38" s="3">
        <v>0.453252471200666</v>
      </c>
    </row>
    <row r="39">
      <c r="A39" s="3" t="s">
        <v>51</v>
      </c>
      <c r="B39" s="3">
        <v>3714911.19860217</v>
      </c>
      <c r="C39" s="3">
        <v>7240464.59546141</v>
      </c>
      <c r="D39" s="3">
        <v>0.513076357134709</v>
      </c>
    </row>
    <row r="40">
      <c r="A40" s="3" t="s">
        <v>53</v>
      </c>
      <c r="B40" s="3">
        <v>240394.338246267</v>
      </c>
      <c r="C40" s="3">
        <v>591721.172191661</v>
      </c>
      <c r="D40" s="3">
        <v>0.406262864240393</v>
      </c>
    </row>
    <row r="41">
      <c r="A41" s="3" t="s">
        <v>54</v>
      </c>
      <c r="B41" s="3">
        <v>1517180.20144232</v>
      </c>
      <c r="C41" s="3">
        <v>2686560.92044208</v>
      </c>
      <c r="D41" s="3">
        <v>0.564729498556342</v>
      </c>
    </row>
    <row r="42">
      <c r="A42" s="3" t="s">
        <v>55</v>
      </c>
      <c r="B42" s="3">
        <v>283491.323493172</v>
      </c>
      <c r="C42" s="3">
        <v>467351.594685813</v>
      </c>
      <c r="D42" s="3">
        <v>0.606591111952351</v>
      </c>
    </row>
    <row r="43">
      <c r="A43" s="3" t="s">
        <v>56</v>
      </c>
      <c r="B43" s="3">
        <v>2021581.29685477</v>
      </c>
      <c r="C43" s="3">
        <v>3342219.09695471</v>
      </c>
      <c r="D43" s="3">
        <v>0.604861990854145</v>
      </c>
    </row>
    <row r="44">
      <c r="A44" s="3" t="s">
        <v>57</v>
      </c>
      <c r="B44" s="3">
        <v>6429525.65246548</v>
      </c>
      <c r="C44" s="3">
        <v>1.22509150021491E7</v>
      </c>
      <c r="D44" s="3">
        <v>0.524820036000381</v>
      </c>
    </row>
    <row r="45">
      <c r="A45" s="3" t="s">
        <v>58</v>
      </c>
      <c r="B45" s="3">
        <v>918172.357511393</v>
      </c>
      <c r="C45" s="3">
        <v>1573169.35553197</v>
      </c>
      <c r="D45" s="3">
        <v>0.58364495486941</v>
      </c>
    </row>
    <row r="46">
      <c r="A46" s="3" t="s">
        <v>59</v>
      </c>
      <c r="B46" s="3">
        <v>2097047.4332219</v>
      </c>
      <c r="C46" s="3">
        <v>4419917.83313893</v>
      </c>
      <c r="D46" s="3">
        <v>0.474453940636408</v>
      </c>
    </row>
    <row r="47">
      <c r="A47" s="3" t="s">
        <v>61</v>
      </c>
      <c r="B47" s="3">
        <v>136920.090849281</v>
      </c>
      <c r="C47" s="3">
        <v>366846.379037414</v>
      </c>
      <c r="D47" s="3">
        <v>0.37323549767222</v>
      </c>
    </row>
    <row r="48">
      <c r="A48" s="3" t="s">
        <v>62</v>
      </c>
      <c r="B48" s="3">
        <v>1754785.37543388</v>
      </c>
      <c r="C48" s="3">
        <v>3974184.39540579</v>
      </c>
      <c r="D48" s="3">
        <v>0.441546038342468</v>
      </c>
    </row>
    <row r="49">
      <c r="A49" s="3" t="s">
        <v>63</v>
      </c>
      <c r="B49" s="3">
        <v>1770189.11978033</v>
      </c>
      <c r="C49" s="3">
        <v>3472115.34356845</v>
      </c>
      <c r="D49" s="3">
        <v>0.509830159605534</v>
      </c>
    </row>
    <row r="50">
      <c r="A50" s="3" t="s">
        <v>65</v>
      </c>
      <c r="B50" s="3">
        <v>598687.744054342</v>
      </c>
      <c r="C50" s="3">
        <v>915719.828114368</v>
      </c>
      <c r="D50" s="3">
        <v>0.653789211146763</v>
      </c>
    </row>
    <row r="51">
      <c r="A51" s="3" t="s">
        <v>66</v>
      </c>
      <c r="B51" s="3">
        <v>224296.04874603</v>
      </c>
      <c r="C51" s="3">
        <v>294061.023575097</v>
      </c>
      <c r="D51" s="3">
        <v>0.76275341090469</v>
      </c>
    </row>
    <row r="52">
      <c r="A52" s="12" t="s">
        <v>276</v>
      </c>
      <c r="B52" s="20">
        <v>182015.7</v>
      </c>
      <c r="C52" s="20">
        <v>418022.9</v>
      </c>
      <c r="D52" s="20">
        <v>0.4354205</v>
      </c>
    </row>
    <row r="53">
      <c r="A53" s="12" t="s">
        <v>277</v>
      </c>
      <c r="B53" s="20">
        <v>227057.2</v>
      </c>
      <c r="C53" s="20">
        <v>417472.9</v>
      </c>
      <c r="D53" s="20">
        <v>0.5438849</v>
      </c>
    </row>
    <row r="54">
      <c r="A54" s="12" t="s">
        <v>328</v>
      </c>
      <c r="B54" s="20">
        <v>192573.2</v>
      </c>
      <c r="C54" s="20">
        <v>338825.2</v>
      </c>
      <c r="D54" s="20">
        <v>0.5683557</v>
      </c>
    </row>
    <row r="55">
      <c r="A55" s="12" t="s">
        <v>329</v>
      </c>
      <c r="B55" s="20">
        <v>158148.3</v>
      </c>
      <c r="C55" s="20">
        <v>328278.6</v>
      </c>
      <c r="D55" s="20">
        <v>0.4817503</v>
      </c>
    </row>
    <row r="56">
      <c r="A56" s="12" t="s">
        <v>330</v>
      </c>
      <c r="B56" s="20">
        <v>272455.9</v>
      </c>
      <c r="C56" s="20">
        <v>363409.1</v>
      </c>
      <c r="D56" s="20">
        <v>0.7497222</v>
      </c>
    </row>
    <row r="64">
      <c r="D64" s="21"/>
    </row>
    <row r="65">
      <c r="D65" s="21"/>
    </row>
    <row r="66">
      <c r="D66" s="21"/>
    </row>
    <row r="67">
      <c r="D67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3" t="s">
        <v>526</v>
      </c>
      <c r="E1" s="3" t="s">
        <v>527</v>
      </c>
    </row>
    <row r="2">
      <c r="B2" s="12" t="s">
        <v>10</v>
      </c>
      <c r="C2" s="20">
        <v>0.4772189</v>
      </c>
      <c r="E2" s="12" t="s">
        <v>10</v>
      </c>
      <c r="F2" s="20">
        <v>3732982.4</v>
      </c>
    </row>
    <row r="3">
      <c r="B3" s="12" t="s">
        <v>12</v>
      </c>
      <c r="C3" s="20">
        <v>0.3238887</v>
      </c>
      <c r="E3" s="12" t="s">
        <v>12</v>
      </c>
      <c r="F3" s="20">
        <v>1.86394505E7</v>
      </c>
    </row>
    <row r="4">
      <c r="B4" s="12" t="s">
        <v>14</v>
      </c>
      <c r="C4" s="20">
        <v>0.369432</v>
      </c>
      <c r="E4" s="12" t="s">
        <v>14</v>
      </c>
      <c r="F4" s="20">
        <v>2116422.3</v>
      </c>
    </row>
    <row r="5">
      <c r="B5" s="12" t="s">
        <v>15</v>
      </c>
      <c r="C5" s="20">
        <v>0.4112766</v>
      </c>
      <c r="E5" s="12" t="s">
        <v>15</v>
      </c>
      <c r="F5" s="20">
        <v>720390.2</v>
      </c>
    </row>
    <row r="6">
      <c r="B6" s="12" t="s">
        <v>16</v>
      </c>
      <c r="C6" s="20">
        <v>0.5338118</v>
      </c>
      <c r="E6" s="12" t="s">
        <v>16</v>
      </c>
      <c r="F6" s="20">
        <v>1.19033105E7</v>
      </c>
    </row>
    <row r="7">
      <c r="B7" s="12" t="s">
        <v>19</v>
      </c>
      <c r="C7" s="20">
        <v>0.2966176</v>
      </c>
      <c r="E7" s="12" t="s">
        <v>19</v>
      </c>
      <c r="F7" s="20">
        <v>833377.9</v>
      </c>
    </row>
    <row r="8">
      <c r="B8" s="12" t="s">
        <v>23</v>
      </c>
      <c r="C8" s="20">
        <v>0.5633984</v>
      </c>
      <c r="E8" s="12" t="s">
        <v>23</v>
      </c>
      <c r="F8" s="20">
        <v>3301565.5</v>
      </c>
    </row>
    <row r="9">
      <c r="B9" s="12" t="s">
        <v>27</v>
      </c>
      <c r="C9" s="20">
        <v>0.3013158</v>
      </c>
      <c r="E9" s="12" t="s">
        <v>27</v>
      </c>
      <c r="F9" s="20">
        <v>4005893.5</v>
      </c>
    </row>
    <row r="10">
      <c r="B10" s="12" t="s">
        <v>28</v>
      </c>
      <c r="C10" s="20">
        <v>0.3100377</v>
      </c>
      <c r="E10" s="12" t="s">
        <v>28</v>
      </c>
      <c r="F10" s="20">
        <v>3283520.8</v>
      </c>
    </row>
    <row r="11">
      <c r="B11" s="12" t="s">
        <v>29</v>
      </c>
      <c r="C11" s="20">
        <v>0.4880395</v>
      </c>
      <c r="E11" s="12" t="s">
        <v>29</v>
      </c>
      <c r="F11" s="20">
        <v>1107318.9</v>
      </c>
    </row>
    <row r="12">
      <c r="B12" s="12" t="s">
        <v>30</v>
      </c>
      <c r="C12" s="20">
        <v>0.4788955</v>
      </c>
      <c r="E12" s="12" t="s">
        <v>30</v>
      </c>
      <c r="F12" s="20">
        <v>6014731.3</v>
      </c>
    </row>
    <row r="13">
      <c r="B13" s="12" t="s">
        <v>32</v>
      </c>
      <c r="C13" s="20">
        <v>0.4645711</v>
      </c>
      <c r="E13" s="12" t="s">
        <v>32</v>
      </c>
      <c r="F13" s="20">
        <v>3572907.0</v>
      </c>
    </row>
    <row r="14">
      <c r="B14" s="12" t="s">
        <v>34</v>
      </c>
      <c r="C14" s="20">
        <v>0.5982995</v>
      </c>
      <c r="E14" s="12" t="s">
        <v>34</v>
      </c>
      <c r="F14" s="20">
        <v>3276704.3</v>
      </c>
    </row>
    <row r="15">
      <c r="B15" s="12" t="s">
        <v>35</v>
      </c>
      <c r="C15" s="20">
        <v>0.5832196</v>
      </c>
      <c r="E15" s="12" t="s">
        <v>35</v>
      </c>
      <c r="F15" s="20">
        <v>1429592.2</v>
      </c>
    </row>
    <row r="16">
      <c r="B16" s="12" t="s">
        <v>36</v>
      </c>
      <c r="C16" s="20">
        <v>0.5567127</v>
      </c>
      <c r="E16" s="12" t="s">
        <v>36</v>
      </c>
      <c r="F16" s="20">
        <v>856729.8</v>
      </c>
    </row>
    <row r="17">
      <c r="B17" s="12" t="s">
        <v>39</v>
      </c>
      <c r="C17" s="20">
        <v>0.6858754</v>
      </c>
      <c r="E17" s="12" t="s">
        <v>39</v>
      </c>
      <c r="F17" s="20">
        <v>412115.4</v>
      </c>
    </row>
    <row r="18">
      <c r="B18" s="22" t="s">
        <v>528</v>
      </c>
      <c r="C18" s="23">
        <v>0.45</v>
      </c>
      <c r="E18" s="22" t="s">
        <v>528</v>
      </c>
      <c r="F18" s="20">
        <v>1045212.1</v>
      </c>
    </row>
    <row r="19">
      <c r="B19" s="22" t="s">
        <v>75</v>
      </c>
      <c r="C19" s="23">
        <v>0.51</v>
      </c>
      <c r="E19" s="22" t="s">
        <v>75</v>
      </c>
      <c r="F19" s="20">
        <v>1045212.1</v>
      </c>
    </row>
    <row r="20">
      <c r="B20" s="12" t="s">
        <v>43</v>
      </c>
      <c r="C20" s="20">
        <v>0.3920095</v>
      </c>
      <c r="E20" s="12" t="s">
        <v>43</v>
      </c>
      <c r="F20" s="20">
        <v>4924378.5</v>
      </c>
    </row>
    <row r="21">
      <c r="B21" s="12" t="s">
        <v>44</v>
      </c>
      <c r="C21" s="20">
        <v>0.4107093</v>
      </c>
      <c r="E21" s="12" t="s">
        <v>44</v>
      </c>
      <c r="F21" s="20">
        <v>1181725.3</v>
      </c>
    </row>
    <row r="22">
      <c r="B22" s="12" t="s">
        <v>45</v>
      </c>
      <c r="C22" s="20">
        <v>0.4251378</v>
      </c>
      <c r="E22" s="12" t="s">
        <v>45</v>
      </c>
      <c r="F22" s="20">
        <v>1622486.6</v>
      </c>
    </row>
    <row r="23">
      <c r="B23" s="12" t="s">
        <v>47</v>
      </c>
      <c r="C23" s="20">
        <v>0.3165156</v>
      </c>
      <c r="E23" s="12" t="s">
        <v>47</v>
      </c>
      <c r="F23" s="20">
        <v>9311925.7</v>
      </c>
    </row>
    <row r="24">
      <c r="B24" s="12" t="s">
        <v>48</v>
      </c>
      <c r="C24" s="20">
        <v>0.4948645</v>
      </c>
      <c r="E24" s="12" t="s">
        <v>48</v>
      </c>
      <c r="F24" s="20">
        <v>6460980.7</v>
      </c>
    </row>
    <row r="25">
      <c r="B25" s="12" t="s">
        <v>51</v>
      </c>
      <c r="C25" s="20">
        <v>0.4595434</v>
      </c>
      <c r="E25" s="12" t="s">
        <v>51</v>
      </c>
      <c r="F25" s="20">
        <v>7553173.5</v>
      </c>
    </row>
    <row r="26">
      <c r="B26" s="12" t="s">
        <v>53</v>
      </c>
      <c r="C26" s="20">
        <v>0.3675778</v>
      </c>
      <c r="E26" s="12" t="s">
        <v>53</v>
      </c>
      <c r="F26" s="20">
        <v>736519.7</v>
      </c>
    </row>
    <row r="27">
      <c r="B27" s="12" t="s">
        <v>56</v>
      </c>
      <c r="C27" s="20">
        <v>0.6226366</v>
      </c>
      <c r="E27" s="12" t="s">
        <v>56</v>
      </c>
      <c r="F27" s="20">
        <v>3280908.3</v>
      </c>
    </row>
    <row r="28">
      <c r="B28" s="12" t="s">
        <v>57</v>
      </c>
      <c r="C28" s="20">
        <v>0.5115064</v>
      </c>
      <c r="E28" s="12" t="s">
        <v>57</v>
      </c>
      <c r="F28" s="20">
        <v>1.1954874E7</v>
      </c>
    </row>
    <row r="29">
      <c r="B29" s="12" t="s">
        <v>58</v>
      </c>
      <c r="C29" s="20">
        <v>0.5754674</v>
      </c>
      <c r="E29" s="12" t="s">
        <v>58</v>
      </c>
      <c r="F29" s="20">
        <v>1534042.1</v>
      </c>
    </row>
    <row r="30">
      <c r="B30" s="12" t="s">
        <v>59</v>
      </c>
      <c r="C30" s="20">
        <v>0.3992909</v>
      </c>
      <c r="E30" s="12" t="s">
        <v>59</v>
      </c>
      <c r="F30" s="20">
        <v>4793592.7</v>
      </c>
    </row>
    <row r="31">
      <c r="B31" s="12" t="s">
        <v>61</v>
      </c>
      <c r="C31" s="20">
        <v>0.3601814</v>
      </c>
      <c r="E31" s="12" t="s">
        <v>61</v>
      </c>
      <c r="F31" s="20">
        <v>609429.9</v>
      </c>
    </row>
    <row r="32">
      <c r="B32" s="12" t="s">
        <v>62</v>
      </c>
      <c r="C32" s="20">
        <v>0.3702657</v>
      </c>
      <c r="E32" s="12" t="s">
        <v>62</v>
      </c>
      <c r="F32" s="20">
        <v>4443060.0</v>
      </c>
    </row>
    <row r="33">
      <c r="B33" s="12" t="s">
        <v>63</v>
      </c>
      <c r="C33" s="20">
        <v>0.4578779</v>
      </c>
      <c r="E33" s="12" t="s">
        <v>63</v>
      </c>
      <c r="F33" s="20">
        <v>3677782.2</v>
      </c>
    </row>
    <row r="34">
      <c r="B34" s="12" t="s">
        <v>65</v>
      </c>
      <c r="C34" s="20">
        <v>0.6945581</v>
      </c>
      <c r="E34" s="12" t="s">
        <v>65</v>
      </c>
      <c r="F34" s="20">
        <v>1036891.3</v>
      </c>
    </row>
    <row r="35">
      <c r="B35" s="12" t="s">
        <v>66</v>
      </c>
      <c r="C35" s="20">
        <v>0.7449022</v>
      </c>
      <c r="E35" s="12" t="s">
        <v>66</v>
      </c>
      <c r="F35" s="20">
        <v>375870.7</v>
      </c>
    </row>
  </sheetData>
  <drawing r:id="rId1"/>
</worksheet>
</file>