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uakim/PycharmProjects/HTG2019/Weekly Earning Excel Files/"/>
    </mc:Choice>
  </mc:AlternateContent>
  <xr:revisionPtr revIDLastSave="0" documentId="13_ncr:1_{21D05F1E-46E1-F14C-B524-0A2761011BCF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H2" i="1"/>
  <c r="G2" i="1"/>
  <c r="F380" i="1" l="1"/>
  <c r="F346" i="1"/>
  <c r="F106" i="1"/>
  <c r="F104" i="1"/>
  <c r="F152" i="1"/>
  <c r="F287" i="1"/>
  <c r="F280" i="1"/>
  <c r="F144" i="1"/>
  <c r="F55" i="1"/>
  <c r="F113" i="1"/>
  <c r="F238" i="1"/>
  <c r="F120" i="1"/>
  <c r="F109" i="1"/>
  <c r="F151" i="1"/>
  <c r="F46" i="1"/>
  <c r="F204" i="1"/>
  <c r="F381" i="1"/>
  <c r="F351" i="1"/>
  <c r="F212" i="1"/>
  <c r="F160" i="1"/>
  <c r="F41" i="1"/>
  <c r="F337" i="1"/>
  <c r="F52" i="1"/>
  <c r="F171" i="1"/>
  <c r="F305" i="1"/>
  <c r="F272" i="1"/>
  <c r="F263" i="1"/>
  <c r="F313" i="1"/>
  <c r="F21" i="1"/>
  <c r="F335" i="1"/>
  <c r="F277" i="1"/>
  <c r="F276" i="1"/>
  <c r="F200" i="1"/>
  <c r="F98" i="1"/>
  <c r="F365" i="1"/>
  <c r="F357" i="1"/>
  <c r="F220" i="1"/>
  <c r="F71" i="1"/>
  <c r="F227" i="1"/>
  <c r="F321" i="1"/>
  <c r="F324" i="1"/>
  <c r="F133" i="1"/>
  <c r="F138" i="1"/>
  <c r="F290" i="1"/>
  <c r="F143" i="1"/>
  <c r="F121" i="1"/>
  <c r="F155" i="1"/>
  <c r="F157" i="1"/>
  <c r="F341" i="1"/>
  <c r="F74" i="1"/>
  <c r="F77" i="1"/>
  <c r="F338" i="1"/>
  <c r="F68" i="1"/>
  <c r="F340" i="1"/>
  <c r="F45" i="1"/>
  <c r="F318" i="1"/>
  <c r="F374" i="1"/>
  <c r="F317" i="1"/>
  <c r="F326" i="1"/>
  <c r="F379" i="1"/>
  <c r="F17" i="1"/>
  <c r="F223" i="1"/>
  <c r="F85" i="1"/>
  <c r="F63" i="1"/>
  <c r="F60" i="1"/>
  <c r="F72" i="1"/>
  <c r="F328" i="1"/>
  <c r="F190" i="1"/>
  <c r="F330" i="1"/>
  <c r="F27" i="1"/>
  <c r="F95" i="1"/>
  <c r="F56" i="1"/>
  <c r="F36" i="1"/>
  <c r="F79" i="1"/>
  <c r="F110" i="1"/>
  <c r="F37" i="1"/>
  <c r="F329" i="1"/>
  <c r="F124" i="1"/>
  <c r="F300" i="1"/>
  <c r="F306" i="1"/>
  <c r="F148" i="1"/>
  <c r="F334" i="1"/>
  <c r="F232" i="1"/>
  <c r="F193" i="1"/>
  <c r="F16" i="1"/>
  <c r="F66" i="1"/>
  <c r="F375" i="1"/>
  <c r="F181" i="1"/>
  <c r="F202" i="1"/>
  <c r="F384" i="1"/>
  <c r="F319" i="1"/>
  <c r="F150" i="1"/>
  <c r="F147" i="1"/>
  <c r="F168" i="1"/>
  <c r="F311" i="1"/>
  <c r="F18" i="1"/>
  <c r="F13" i="1"/>
  <c r="F87" i="1"/>
  <c r="F146" i="1"/>
  <c r="F99" i="1"/>
  <c r="F222" i="1"/>
  <c r="F294" i="1"/>
  <c r="F285" i="1"/>
  <c r="F153" i="1"/>
  <c r="F288" i="1"/>
  <c r="F43" i="1"/>
  <c r="F186" i="1"/>
  <c r="F164" i="1"/>
  <c r="F211" i="1"/>
  <c r="F158" i="1"/>
  <c r="F32" i="1"/>
  <c r="F298" i="1"/>
  <c r="F93" i="1"/>
  <c r="F378" i="1"/>
  <c r="F367" i="1"/>
  <c r="F274" i="1"/>
  <c r="F231" i="1"/>
  <c r="F382" i="1"/>
  <c r="F224" i="1"/>
  <c r="F325" i="1"/>
  <c r="F139" i="1"/>
  <c r="F165" i="1"/>
  <c r="F237" i="1"/>
  <c r="F154" i="1"/>
  <c r="F209" i="1"/>
  <c r="F271" i="1"/>
  <c r="F275" i="1"/>
  <c r="F372" i="1"/>
  <c r="F383" i="1"/>
  <c r="F303" i="1"/>
  <c r="F315" i="1"/>
  <c r="F281" i="1"/>
  <c r="F308" i="1"/>
  <c r="F293" i="1"/>
  <c r="F356" i="1"/>
  <c r="F255" i="1"/>
  <c r="F127" i="1"/>
  <c r="F368" i="1"/>
  <c r="F296" i="1"/>
  <c r="F258" i="1"/>
  <c r="F91" i="1"/>
  <c r="F102" i="1"/>
  <c r="F248" i="1"/>
  <c r="F370" i="1"/>
  <c r="F184" i="1"/>
  <c r="F327" i="1"/>
  <c r="F244" i="1"/>
  <c r="F22" i="1"/>
  <c r="F265" i="1"/>
  <c r="F51" i="1"/>
  <c r="F141" i="1"/>
  <c r="F185" i="1"/>
  <c r="F332" i="1"/>
  <c r="F309" i="1"/>
  <c r="F134" i="1"/>
  <c r="F289" i="1"/>
  <c r="F142" i="1"/>
  <c r="F245" i="1"/>
  <c r="F304" i="1"/>
  <c r="F213" i="1"/>
  <c r="F161" i="1"/>
  <c r="F88" i="1"/>
  <c r="F70" i="1"/>
  <c r="F84" i="1"/>
  <c r="F2" i="1"/>
  <c r="F169" i="1"/>
  <c r="F173" i="1"/>
  <c r="F320" i="1"/>
  <c r="F107" i="1"/>
  <c r="F354" i="1"/>
  <c r="F117" i="1"/>
  <c r="F323" i="1"/>
  <c r="F333" i="1"/>
  <c r="F352" i="1"/>
  <c r="F59" i="1"/>
  <c r="F251" i="1"/>
  <c r="F33" i="1"/>
  <c r="F377" i="1"/>
  <c r="F349" i="1"/>
  <c r="F156" i="1"/>
  <c r="F131" i="1"/>
  <c r="F172" i="1"/>
  <c r="F192" i="1"/>
  <c r="F123" i="1"/>
  <c r="F49" i="1"/>
  <c r="F39" i="1"/>
  <c r="F73" i="1"/>
  <c r="F170" i="1"/>
  <c r="F214" i="1"/>
  <c r="F267" i="1"/>
  <c r="F180" i="1"/>
  <c r="F201" i="1"/>
  <c r="F11" i="1"/>
  <c r="F125" i="1"/>
  <c r="F187" i="1"/>
  <c r="F14" i="1"/>
  <c r="F6" i="1"/>
  <c r="F236" i="1"/>
  <c r="F178" i="1"/>
  <c r="F361" i="1"/>
  <c r="F159" i="1"/>
  <c r="F162" i="1"/>
  <c r="F145" i="1"/>
  <c r="F206" i="1"/>
  <c r="F217" i="1"/>
  <c r="F94" i="1"/>
  <c r="F69" i="1"/>
  <c r="F228" i="1"/>
  <c r="F8" i="1"/>
  <c r="F65" i="1"/>
  <c r="F195" i="1"/>
  <c r="F136" i="1"/>
  <c r="F40" i="1"/>
  <c r="F198" i="1"/>
  <c r="F24" i="1"/>
  <c r="F19" i="1"/>
  <c r="F189" i="1"/>
  <c r="F38" i="1"/>
  <c r="F114" i="1"/>
  <c r="F241" i="1"/>
  <c r="F312" i="1"/>
  <c r="F297" i="1"/>
  <c r="F103" i="1"/>
  <c r="F270" i="1"/>
  <c r="F366" i="1"/>
  <c r="F233" i="1"/>
  <c r="F286" i="1"/>
  <c r="F82" i="1"/>
  <c r="F130" i="1"/>
  <c r="F3" i="1"/>
  <c r="F129" i="1"/>
  <c r="F362" i="1"/>
  <c r="F100" i="1"/>
  <c r="F182" i="1"/>
  <c r="F137" i="1"/>
  <c r="F23" i="1"/>
  <c r="F292" i="1"/>
  <c r="F260" i="1"/>
  <c r="F364" i="1"/>
  <c r="F122" i="1"/>
  <c r="F20" i="1"/>
  <c r="F115" i="1"/>
  <c r="F331" i="1"/>
  <c r="F64" i="1"/>
  <c r="F247" i="1"/>
  <c r="F249" i="1"/>
  <c r="F355" i="1"/>
  <c r="F250" i="1"/>
  <c r="F230" i="1"/>
  <c r="F342" i="1"/>
  <c r="F207" i="1"/>
  <c r="F295" i="1"/>
  <c r="F371" i="1"/>
  <c r="F279" i="1"/>
  <c r="F96" i="1"/>
  <c r="F243" i="1"/>
  <c r="F105" i="1"/>
  <c r="F273" i="1"/>
  <c r="F345" i="1"/>
  <c r="F61" i="1"/>
  <c r="F259" i="1"/>
  <c r="F205" i="1"/>
  <c r="F179" i="1"/>
  <c r="F78" i="1"/>
  <c r="F167" i="1"/>
  <c r="F119" i="1"/>
  <c r="F336" i="1"/>
  <c r="F299" i="1"/>
  <c r="F126" i="1"/>
  <c r="F314" i="1"/>
  <c r="F347" i="1"/>
  <c r="F359" i="1"/>
  <c r="F229" i="1"/>
  <c r="F47" i="1"/>
  <c r="F7" i="1"/>
  <c r="F12" i="1"/>
  <c r="F67" i="1"/>
  <c r="F48" i="1"/>
  <c r="F4" i="1"/>
  <c r="F5" i="1"/>
  <c r="F256" i="1"/>
  <c r="F254" i="1"/>
  <c r="F44" i="1"/>
  <c r="F62" i="1"/>
  <c r="F262" i="1"/>
  <c r="F57" i="1"/>
  <c r="F310" i="1"/>
  <c r="F54" i="1"/>
  <c r="F176" i="1"/>
  <c r="F80" i="1"/>
  <c r="F50" i="1"/>
  <c r="F42" i="1"/>
  <c r="F221" i="1"/>
  <c r="F35" i="1"/>
  <c r="F216" i="1"/>
  <c r="F197" i="1"/>
  <c r="F344" i="1"/>
  <c r="F239" i="1"/>
  <c r="F257" i="1"/>
  <c r="F135" i="1"/>
  <c r="F175" i="1"/>
  <c r="F215" i="1"/>
  <c r="F208" i="1"/>
  <c r="F339" i="1"/>
  <c r="F116" i="1"/>
  <c r="F343" i="1"/>
  <c r="F177" i="1"/>
  <c r="F246" i="1"/>
  <c r="F30" i="1"/>
  <c r="F140" i="1"/>
  <c r="F385" i="1"/>
  <c r="F386" i="1"/>
  <c r="F163" i="1"/>
  <c r="F348" i="1"/>
  <c r="F28" i="1"/>
  <c r="F283" i="1"/>
  <c r="F34" i="1"/>
  <c r="F26" i="1"/>
  <c r="F218" i="1"/>
  <c r="F242" i="1"/>
  <c r="F322" i="1"/>
  <c r="F149" i="1"/>
  <c r="F376" i="1"/>
  <c r="F269" i="1"/>
  <c r="F253" i="1"/>
  <c r="F316" i="1"/>
  <c r="F25" i="1"/>
  <c r="F81" i="1"/>
  <c r="F353" i="1"/>
  <c r="F203" i="1"/>
  <c r="F174" i="1"/>
  <c r="F188" i="1"/>
  <c r="F373" i="1"/>
  <c r="F112" i="1"/>
  <c r="F225" i="1"/>
  <c r="F360" i="1"/>
  <c r="F363" i="1"/>
  <c r="F183" i="1"/>
  <c r="F75" i="1"/>
  <c r="F108" i="1"/>
  <c r="F89" i="1"/>
  <c r="F235" i="1"/>
  <c r="F10" i="1"/>
  <c r="F252" i="1"/>
  <c r="F191" i="1"/>
  <c r="F58" i="1"/>
  <c r="F358" i="1"/>
  <c r="F261" i="1"/>
  <c r="F90" i="1"/>
  <c r="F53" i="1"/>
  <c r="F268" i="1"/>
  <c r="F291" i="1"/>
  <c r="F234" i="1"/>
  <c r="F282" i="1"/>
  <c r="F264" i="1"/>
  <c r="F31" i="1"/>
  <c r="F301" i="1"/>
  <c r="F240" i="1"/>
  <c r="F194" i="1"/>
  <c r="F128" i="1"/>
  <c r="F266" i="1"/>
  <c r="F350" i="1"/>
  <c r="F226" i="1"/>
  <c r="F118" i="1"/>
  <c r="F101" i="1"/>
  <c r="F369" i="1"/>
  <c r="F278" i="1"/>
  <c r="F15" i="1"/>
  <c r="F9" i="1"/>
  <c r="F210" i="1"/>
  <c r="F166" i="1"/>
  <c r="F219" i="1"/>
  <c r="F302" i="1"/>
  <c r="F284" i="1"/>
  <c r="F196" i="1"/>
  <c r="F132" i="1"/>
  <c r="F83" i="1"/>
  <c r="F29" i="1"/>
  <c r="F76" i="1"/>
  <c r="F111" i="1"/>
  <c r="F92" i="1"/>
  <c r="F97" i="1"/>
  <c r="F86" i="1"/>
  <c r="F199" i="1"/>
  <c r="F307" i="1"/>
</calcChain>
</file>

<file path=xl/sharedStrings.xml><?xml version="1.0" encoding="utf-8"?>
<sst xmlns="http://schemas.openxmlformats.org/spreadsheetml/2006/main" count="393" uniqueCount="393">
  <si>
    <t>Industry</t>
  </si>
  <si>
    <t>Constant Coefficient</t>
  </si>
  <si>
    <t>Variable Coefficient</t>
  </si>
  <si>
    <t>Pearson Correlation</t>
  </si>
  <si>
    <t>Terminated</t>
  </si>
  <si>
    <t>Aboriginal public administration</t>
  </si>
  <si>
    <t>Accommodation and food services</t>
  </si>
  <si>
    <t>Accommodation services</t>
  </si>
  <si>
    <t>Accounting, tax preparation, bookkeeping and payroll services</t>
  </si>
  <si>
    <t>Activities related to credit intermediation</t>
  </si>
  <si>
    <t>Activities related to real estate</t>
  </si>
  <si>
    <t>Administrative and support services</t>
  </si>
  <si>
    <t>Administrative and support, waste management and remediation services</t>
  </si>
  <si>
    <t>Advertising, public relations, and related services</t>
  </si>
  <si>
    <t>Aerospace product and parts manufacturing</t>
  </si>
  <si>
    <t>Agencies, brokerages and other insurance related activities</t>
  </si>
  <si>
    <t>Agents and managers for artists, athletes, entertainers and other public figures</t>
  </si>
  <si>
    <t>Agricultural supplies merchant wholesalers</t>
  </si>
  <si>
    <t>Agricultural, construction and mining machinery manufacturing</t>
  </si>
  <si>
    <t>Air transportation</t>
  </si>
  <si>
    <t>Alumina and aluminum production and processing</t>
  </si>
  <si>
    <t>Ambulatory health care services</t>
  </si>
  <si>
    <t>Amusement parks and arcades</t>
  </si>
  <si>
    <t>Amusement, gambling and recreation industries</t>
  </si>
  <si>
    <t>Animal food manufacturing</t>
  </si>
  <si>
    <t>Architectural and structural metals manufacturing</t>
  </si>
  <si>
    <t>Architectural, engineering and related services</t>
  </si>
  <si>
    <t>Arts, entertainment and recreation</t>
  </si>
  <si>
    <t>Audio and video equipment manufacturing</t>
  </si>
  <si>
    <t>Automobile dealers</t>
  </si>
  <si>
    <t>Automotive equipment rental and leasing</t>
  </si>
  <si>
    <t>Automotive parts, accessories and tire stores</t>
  </si>
  <si>
    <t>Automotive repair and maintenance</t>
  </si>
  <si>
    <t>Bakeries and tortilla manufacturing</t>
  </si>
  <si>
    <t>Basic chemical manufacturing</t>
  </si>
  <si>
    <t>Beer, wine and liquor stores</t>
  </si>
  <si>
    <t>Beverage and tobacco product manufacturing</t>
  </si>
  <si>
    <t>Beverage manufacturing</t>
  </si>
  <si>
    <t>Beverage merchant wholesalers</t>
  </si>
  <si>
    <t>Boiler, tank and shipping container manufacturing</t>
  </si>
  <si>
    <t>Book stores and news dealers</t>
  </si>
  <si>
    <t>Book, periodical and music stores</t>
  </si>
  <si>
    <t>Broadcasting (except Internet)</t>
  </si>
  <si>
    <t>Building equipment contractors</t>
  </si>
  <si>
    <t>Building finishing contractors</t>
  </si>
  <si>
    <t>Building material and garden equipment and supplies dealers</t>
  </si>
  <si>
    <t>Building material and supplies dealers</t>
  </si>
  <si>
    <t>Building material and supplies merchant wholesalers</t>
  </si>
  <si>
    <t>Business schools and computer and management training</t>
  </si>
  <si>
    <t>Business support services</t>
  </si>
  <si>
    <t>Business, professional, labour and other membership organizations</t>
  </si>
  <si>
    <t>Business-to-business electronic markets, and agents and brokers</t>
  </si>
  <si>
    <t>Cable and other program distribution</t>
  </si>
  <si>
    <t>Cement and concrete product manufacturing</t>
  </si>
  <si>
    <t>Charter bus industry</t>
  </si>
  <si>
    <t>Chemical (except agricultural) and allied product merchant wholesalers</t>
  </si>
  <si>
    <t>Chemical manufacturing</t>
  </si>
  <si>
    <t>Child day-care services</t>
  </si>
  <si>
    <t>Cigarette and tobacco product merchant wholesalers</t>
  </si>
  <si>
    <t>Civic and social organizations</t>
  </si>
  <si>
    <t>Clay product and refractory manufacturing</t>
  </si>
  <si>
    <t>Clothing accessories and other clothing manufacturing</t>
  </si>
  <si>
    <t>Clothing and clothing accessories stores</t>
  </si>
  <si>
    <t>Clothing knitting mills</t>
  </si>
  <si>
    <t>Clothing manufacturing</t>
  </si>
  <si>
    <t>Clothing stores</t>
  </si>
  <si>
    <t>Coal mining</t>
  </si>
  <si>
    <t>Coating, engraving, cold and heat treating and allied activities</t>
  </si>
  <si>
    <t>Commercial and industrial machinery and equipment (except automotive and electronic) repair and maintenance</t>
  </si>
  <si>
    <t>Commercial and industrial machinery and equipment rental and leasing</t>
  </si>
  <si>
    <t>Commercial and service industry machinery manufacturing</t>
  </si>
  <si>
    <t>Communications equipment manufacturing</t>
  </si>
  <si>
    <t>Community care facilities for the elderly</t>
  </si>
  <si>
    <t>Community colleges and C.E.G.E.P.s</t>
  </si>
  <si>
    <t>Community food and housing, and emergency and other relief services</t>
  </si>
  <si>
    <t>Computer and communications equipment and supplies merchant wholesalers</t>
  </si>
  <si>
    <t>Computer and electronic product manufacturing</t>
  </si>
  <si>
    <t>Computer and peripheral equipment manufacturing</t>
  </si>
  <si>
    <t>Computer systems design and related services</t>
  </si>
  <si>
    <t>Construction</t>
  </si>
  <si>
    <t>Construction of buildings</t>
  </si>
  <si>
    <t>Construction, forestry, mining, and industrial machinery, equipment and supplies merchant wholesalers</t>
  </si>
  <si>
    <t>Consumer goods rental</t>
  </si>
  <si>
    <t>Converted paper product manufacturing</t>
  </si>
  <si>
    <t>Couriers</t>
  </si>
  <si>
    <t>Couriers and messengers</t>
  </si>
  <si>
    <t>Credit intermediation and related activities</t>
  </si>
  <si>
    <t>Cut and sew clothing manufacturing</t>
  </si>
  <si>
    <t>Cutlery and hand tool manufacturing</t>
  </si>
  <si>
    <t>Dairy product manufacturing</t>
  </si>
  <si>
    <t>Data processing, hosting, and related services</t>
  </si>
  <si>
    <t>Deep sea, coastal and Great Lakes water transportation</t>
  </si>
  <si>
    <t>Department stores</t>
  </si>
  <si>
    <t>Depository credit intermediation</t>
  </si>
  <si>
    <t>Direct selling establishments</t>
  </si>
  <si>
    <t>Drinking places (alcoholic beverages)</t>
  </si>
  <si>
    <t>Dry cleaning and laundry services</t>
  </si>
  <si>
    <t>Durable goods</t>
  </si>
  <si>
    <t>Education special</t>
  </si>
  <si>
    <t>Educational services</t>
  </si>
  <si>
    <t>Educational support services</t>
  </si>
  <si>
    <t>Electric lighting equipment manufacturing</t>
  </si>
  <si>
    <t>Electric power generation, transmission and distribution</t>
  </si>
  <si>
    <t>Electrical equipment manufacturing</t>
  </si>
  <si>
    <t>Electrical equipment, appliance and component manufacturing</t>
  </si>
  <si>
    <t>Electrical, plumbing, heating and air-conditioning equipment and supplies merchant wholesalers</t>
  </si>
  <si>
    <t>Electronic and precision equipment repair and maintenance</t>
  </si>
  <si>
    <t>Electronic shopping and mail-order houses</t>
  </si>
  <si>
    <t>Electronics and appliance stores</t>
  </si>
  <si>
    <t>Elementary and secondary schools</t>
  </si>
  <si>
    <t>Employment services</t>
  </si>
  <si>
    <t>Engine, turbine and power transmission equipment manufacturing</t>
  </si>
  <si>
    <t>Fabric mills</t>
  </si>
  <si>
    <t>Fabricated metal product manufacturing</t>
  </si>
  <si>
    <t>Farm product merchant wholesalers</t>
  </si>
  <si>
    <t>Farm, lawn and garden machinery and equipment merchant wholesalers</t>
  </si>
  <si>
    <t>Federal government public administration</t>
  </si>
  <si>
    <t>Fibre, yarn and thread mills</t>
  </si>
  <si>
    <t>Finance and insurance</t>
  </si>
  <si>
    <t>Florists</t>
  </si>
  <si>
    <t>Food and beverage stores</t>
  </si>
  <si>
    <t>Food manufacturing</t>
  </si>
  <si>
    <t>Food merchant wholesalers</t>
  </si>
  <si>
    <t>Food services and drinking places</t>
  </si>
  <si>
    <t>Food, beverage and tobacco merchant wholesalers</t>
  </si>
  <si>
    <t>Footwear manufacturing</t>
  </si>
  <si>
    <t>Forestry and logging</t>
  </si>
  <si>
    <t>Forestry, logging and support</t>
  </si>
  <si>
    <t>Forging and stamping</t>
  </si>
  <si>
    <t>Foundation, structure, and building exterior contractors</t>
  </si>
  <si>
    <t>Foundries</t>
  </si>
  <si>
    <t>Freight transportation arrangement</t>
  </si>
  <si>
    <t>Fruit and vegetable preserving and specialty food manufacturing</t>
  </si>
  <si>
    <t>Full-service restaurants</t>
  </si>
  <si>
    <t>Full-service restaurants and limited-service eating places</t>
  </si>
  <si>
    <t>Funeral services</t>
  </si>
  <si>
    <t>Furniture and home furnishings stores</t>
  </si>
  <si>
    <t>Furniture and related product manufacturing</t>
  </si>
  <si>
    <t>Furniture stores</t>
  </si>
  <si>
    <t>Gambling industries</t>
  </si>
  <si>
    <t>Gasoline stations</t>
  </si>
  <si>
    <t>General freight trucking</t>
  </si>
  <si>
    <t>General medical and surgical hospitals</t>
  </si>
  <si>
    <t>General merchandise stores</t>
  </si>
  <si>
    <t>General rental centres</t>
  </si>
  <si>
    <t>Glass and glass product manufacturing</t>
  </si>
  <si>
    <t>Goods producing industries</t>
  </si>
  <si>
    <t>Grain and oilseed milling</t>
  </si>
  <si>
    <t>Grant-making and giving services</t>
  </si>
  <si>
    <t>Grocery stores</t>
  </si>
  <si>
    <t>Hardware manufacturing</t>
  </si>
  <si>
    <t>Health and personal care stores</t>
  </si>
  <si>
    <t>Health care and social assistance</t>
  </si>
  <si>
    <t>Heavy and civil engineering construction</t>
  </si>
  <si>
    <t>Heritage institutions</t>
  </si>
  <si>
    <t>Highway, street and bridge construction</t>
  </si>
  <si>
    <t>Home entertainment equipment and household appliance merchant wholesalers</t>
  </si>
  <si>
    <t>Home furnishings merchant wholesalers</t>
  </si>
  <si>
    <t>Home furnishings stores</t>
  </si>
  <si>
    <t>Home health care services</t>
  </si>
  <si>
    <t>Hospitals</t>
  </si>
  <si>
    <t>Household and institutional furniture and kitchen cabinet manufacturing</t>
  </si>
  <si>
    <t>Household appliance manufacturing</t>
  </si>
  <si>
    <t>Independent artists, writers and performers</t>
  </si>
  <si>
    <t>Individual and family services</t>
  </si>
  <si>
    <t>Industrial aggregate excluding unclassified businesses</t>
  </si>
  <si>
    <t>Industrial machinery manufacturing</t>
  </si>
  <si>
    <t>Information and cultural industries</t>
  </si>
  <si>
    <t>Insurance carriers</t>
  </si>
  <si>
    <t>Insurance carriers and related activities</t>
  </si>
  <si>
    <t>Internet publishing and broadcasting</t>
  </si>
  <si>
    <t>Internet service providers, web search portals</t>
  </si>
  <si>
    <t>Interurban and rural bus transportation</t>
  </si>
  <si>
    <t>Investigation and security services</t>
  </si>
  <si>
    <t>Iron and steel mills and ferro-alloy manufacturing</t>
  </si>
  <si>
    <t>Jewellery, luggage and leather goods stores</t>
  </si>
  <si>
    <t>Land subdivision</t>
  </si>
  <si>
    <t>Lawn and garden equipment and supplies stores</t>
  </si>
  <si>
    <t>Leather and allied product manufacturing</t>
  </si>
  <si>
    <t>Leather and hide tanning and finishing</t>
  </si>
  <si>
    <t>Legal services</t>
  </si>
  <si>
    <t>Lessors of real estate</t>
  </si>
  <si>
    <t>Lime and gypsum product manufacturing</t>
  </si>
  <si>
    <t>Limited-service eating places</t>
  </si>
  <si>
    <t>Local messengers and local delivery</t>
  </si>
  <si>
    <t>Local, municipal and regional public administration</t>
  </si>
  <si>
    <t>Logging</t>
  </si>
  <si>
    <t>Lumber, millwork, hardware and other building supplies merchant wholesalers</t>
  </si>
  <si>
    <t>Machine shops, turned product, and screw, nut and bolt manufacturing</t>
  </si>
  <si>
    <t>Machinery manufacturing</t>
  </si>
  <si>
    <t>Machinery, equipment and supplies merchant wholesalers</t>
  </si>
  <si>
    <t>Management of companies and enterprises</t>
  </si>
  <si>
    <t>Management, scientific and technical consulting services</t>
  </si>
  <si>
    <t>Manufacturing</t>
  </si>
  <si>
    <t>Manufacturing and reproducing magnetic and optical media</t>
  </si>
  <si>
    <t>Meat product manufacturing</t>
  </si>
  <si>
    <t>Medical and diagnostic laboratories</t>
  </si>
  <si>
    <t>Medical equipment and supplies manufacturing</t>
  </si>
  <si>
    <t>Metal ore mining</t>
  </si>
  <si>
    <t>Metal service centres</t>
  </si>
  <si>
    <t>Metalworking machinery manufacturing</t>
  </si>
  <si>
    <t>Mining and quarrying (except oil and gas)</t>
  </si>
  <si>
    <t>Mining, quarrying, and oil and gas extraction</t>
  </si>
  <si>
    <t>Miscellaneous manufacturing</t>
  </si>
  <si>
    <t>Miscellaneous merchant wholesalers</t>
  </si>
  <si>
    <t>Miscellaneous store retailers</t>
  </si>
  <si>
    <t>Motion picture and sound recording industries</t>
  </si>
  <si>
    <t>Motion picture and video industries</t>
  </si>
  <si>
    <t>Motor vehicle and motor vehicle parts and accessories merchant wholesalers</t>
  </si>
  <si>
    <t>Motor vehicle and parts dealers</t>
  </si>
  <si>
    <t>Motor vehicle body and trailer manufacturing</t>
  </si>
  <si>
    <t>Motor vehicle manufacturing</t>
  </si>
  <si>
    <t>Motor vehicle merchant wholesalers</t>
  </si>
  <si>
    <t>Motor vehicle parts manufacturing</t>
  </si>
  <si>
    <t>Natural gas distribution</t>
  </si>
  <si>
    <t>Navigational, measuring, medical and control instruments manufacturing</t>
  </si>
  <si>
    <t>New motor vehicle parts and accessories merchant wholesalers</t>
  </si>
  <si>
    <t>Newspaper, periodical, book and directory publishers</t>
  </si>
  <si>
    <t>Non-depository credit intermediation</t>
  </si>
  <si>
    <t>Non-durable goods</t>
  </si>
  <si>
    <t>Non-ferrous metal (except aluminum) production and processing</t>
  </si>
  <si>
    <t>Non-metallic mineral mining and quarrying</t>
  </si>
  <si>
    <t>Non-metallic mineral product manufacturing</t>
  </si>
  <si>
    <t>Non-residential building construction</t>
  </si>
  <si>
    <t>Non-scheduled air transportation</t>
  </si>
  <si>
    <t>Non-store retailers</t>
  </si>
  <si>
    <t>Nursing and residential care facilities</t>
  </si>
  <si>
    <t>Nursing care facilities</t>
  </si>
  <si>
    <t>Office administrative services</t>
  </si>
  <si>
    <t>Office furniture (including fixtures) manufacturing</t>
  </si>
  <si>
    <t>Office supplies, stationery and gift stores</t>
  </si>
  <si>
    <t>Offices of dentists</t>
  </si>
  <si>
    <t>Offices of other health practitioners</t>
  </si>
  <si>
    <t>Offices of physicians</t>
  </si>
  <si>
    <t>Offices of real estate agents and brokers</t>
  </si>
  <si>
    <t>Oil and gas extraction</t>
  </si>
  <si>
    <t>Other ambulatory health care services</t>
  </si>
  <si>
    <t>Other amusement and recreation industries</t>
  </si>
  <si>
    <t>Other chemical product manufacturing</t>
  </si>
  <si>
    <t>Other electrical equipment and component manufacturing</t>
  </si>
  <si>
    <t>Other fabricated metal product manufacturing</t>
  </si>
  <si>
    <t>Other financial investment activities</t>
  </si>
  <si>
    <t>Other food manufacturing</t>
  </si>
  <si>
    <t>Other furniture-related product manufacturing</t>
  </si>
  <si>
    <t>Other general merchandise stores</t>
  </si>
  <si>
    <t>Other general-purpose machinery manufacturing</t>
  </si>
  <si>
    <t>Other heavy and civil engineering construction</t>
  </si>
  <si>
    <t>Other information services</t>
  </si>
  <si>
    <t>Other leather and allied product manufacturing</t>
  </si>
  <si>
    <t>Other machinery, equipment and supplies merchant wholesalers</t>
  </si>
  <si>
    <t>Other miscellaneous manufacturing</t>
  </si>
  <si>
    <t>Other miscellaneous merchant wholesalers</t>
  </si>
  <si>
    <t>Other miscellaneous store retailers</t>
  </si>
  <si>
    <t>Other motor vehicle dealers</t>
  </si>
  <si>
    <t>Other non-metallic mineral product manufacturing</t>
  </si>
  <si>
    <t>Other personal services</t>
  </si>
  <si>
    <t>Other professional, scientific and technical services</t>
  </si>
  <si>
    <t>Other residential care facilities</t>
  </si>
  <si>
    <t>Other schools and instruction</t>
  </si>
  <si>
    <t>Other services (except public administration)</t>
  </si>
  <si>
    <t>Other specialty trade contractors</t>
  </si>
  <si>
    <t>Other support services</t>
  </si>
  <si>
    <t>Other telecommunications</t>
  </si>
  <si>
    <t>Other textile product mills</t>
  </si>
  <si>
    <t>Other transit and ground passenger transportation</t>
  </si>
  <si>
    <t>Other transportation equipment manufacturing</t>
  </si>
  <si>
    <t>Other wood product manufacturing</t>
  </si>
  <si>
    <t>Out-patient care centres</t>
  </si>
  <si>
    <t>Paint, coating and adhesive manufacturing</t>
  </si>
  <si>
    <t>Paper manufacturing</t>
  </si>
  <si>
    <t>Paper, paper product and disposable plastic product merchant wholesalers</t>
  </si>
  <si>
    <t>Pay and specialty television</t>
  </si>
  <si>
    <t>Performing arts companies</t>
  </si>
  <si>
    <t>Performing arts, spectator sports and related industries</t>
  </si>
  <si>
    <t>Personal and household goods merchant wholesalers</t>
  </si>
  <si>
    <t>Personal and household goods repair and maintenance</t>
  </si>
  <si>
    <t>Personal and laundry services</t>
  </si>
  <si>
    <t>Personal care services</t>
  </si>
  <si>
    <t>Personal goods merchant wholesalers</t>
  </si>
  <si>
    <t>Pesticide, fertilizer and other agricultural chemical manufacturing</t>
  </si>
  <si>
    <t>Petroleum and coal product manufacturing</t>
  </si>
  <si>
    <t>Petroleum and petroleum products merchant wholesalers</t>
  </si>
  <si>
    <t>Pharmaceutical and medicine manufacturing</t>
  </si>
  <si>
    <t>Pharmaceuticals, toiletries, cosmetics and sundries merchant wholesalers</t>
  </si>
  <si>
    <t>Pipeline transportation</t>
  </si>
  <si>
    <t>Pipeline transportation of crude oil</t>
  </si>
  <si>
    <t>Plastic product manufacturing</t>
  </si>
  <si>
    <t>Plastics and rubber products manufacturing</t>
  </si>
  <si>
    <t>Postal service</t>
  </si>
  <si>
    <t>Primary metal manufacturing</t>
  </si>
  <si>
    <t>Printing and related support activities</t>
  </si>
  <si>
    <t>Professional, scientific and technical services</t>
  </si>
  <si>
    <t>Promoters (presenters) of performing arts, sports and similar events</t>
  </si>
  <si>
    <t>Provincial and territorial public administration</t>
  </si>
  <si>
    <t>Psychiatric and substance abuse hospitals</t>
  </si>
  <si>
    <t>Public administration</t>
  </si>
  <si>
    <t>Publishing industries</t>
  </si>
  <si>
    <t>Pulp, paper and paperboard mills</t>
  </si>
  <si>
    <t>Radio and television broadcasting</t>
  </si>
  <si>
    <t>Rail transportation</t>
  </si>
  <si>
    <t>Real estate</t>
  </si>
  <si>
    <t>Real estate and rental and leasing</t>
  </si>
  <si>
    <t>Recreational vehicle (RV) parks and recreational camps</t>
  </si>
  <si>
    <t>Recyclable material merchant wholesalers</t>
  </si>
  <si>
    <t>Religious, grant-making, civic, and professional and similar organizations</t>
  </si>
  <si>
    <t>Remediation and other waste management services</t>
  </si>
  <si>
    <t>Rental and leasing services</t>
  </si>
  <si>
    <t>Repair and maintenance</t>
  </si>
  <si>
    <t>Residential building construction</t>
  </si>
  <si>
    <t>Residential developmental handicap, mental health and substance abuse facilities</t>
  </si>
  <si>
    <t>Resin, synthetic rubber, and artificial and synthetic fibres and filaments manufacturing</t>
  </si>
  <si>
    <t>Retail trade</t>
  </si>
  <si>
    <t>Rooming and boarding houses</t>
  </si>
  <si>
    <t>Rubber product manufacturing</t>
  </si>
  <si>
    <t>Satellite telecommunications</t>
  </si>
  <si>
    <t>Sawmills and wood preservation</t>
  </si>
  <si>
    <t>Scenic and sightseeing transportation</t>
  </si>
  <si>
    <t>Scenic and sightseeing transportation, water</t>
  </si>
  <si>
    <t>Scheduled air transportation</t>
  </si>
  <si>
    <t>School and employee bus transportation</t>
  </si>
  <si>
    <t>Scientific research and development services</t>
  </si>
  <si>
    <t>Seafood product preparation and packaging</t>
  </si>
  <si>
    <t>Securities and commodity contracts intermediation and brokerage</t>
  </si>
  <si>
    <t>Securities, commodity contracts, and other financial investment and related activities</t>
  </si>
  <si>
    <t>Semiconductor and other electronic component manufacturing</t>
  </si>
  <si>
    <t>Service producing industries</t>
  </si>
  <si>
    <t>Services to buildings and dwellings</t>
  </si>
  <si>
    <t>Ship and boat building</t>
  </si>
  <si>
    <t>Shoe stores</t>
  </si>
  <si>
    <t>Soap, cleaning compound and toilet preparation manufacturing</t>
  </si>
  <si>
    <t>Social advocacy organizations</t>
  </si>
  <si>
    <t>Social assistance</t>
  </si>
  <si>
    <t>Software publishers</t>
  </si>
  <si>
    <t>Sound recording industries</t>
  </si>
  <si>
    <t>Special food services</t>
  </si>
  <si>
    <t>Specialized design services</t>
  </si>
  <si>
    <t>Specialized freight trucking</t>
  </si>
  <si>
    <t>Specialty (except psychiatric and substance abuse) hospitals</t>
  </si>
  <si>
    <t>Specialty food stores</t>
  </si>
  <si>
    <t>Specialty trade contractors</t>
  </si>
  <si>
    <t>Spectator sports</t>
  </si>
  <si>
    <t>Sporting goods, hobby and musical instrument stores</t>
  </si>
  <si>
    <t>Sporting goods, hobby, book and music stores</t>
  </si>
  <si>
    <t>Spring and wire product manufacturing</t>
  </si>
  <si>
    <t>Steel product manufacturing from purchased steel</t>
  </si>
  <si>
    <t>Sugar and confectionery product manufacturing</t>
  </si>
  <si>
    <t>Support activities for air transportation</t>
  </si>
  <si>
    <t>Support activities for forestry</t>
  </si>
  <si>
    <t>Support activities for mining, and oil and gas extraction</t>
  </si>
  <si>
    <t>Support activities for road transportation</t>
  </si>
  <si>
    <t>Support activities for transportation</t>
  </si>
  <si>
    <t>Support activities for water transportation</t>
  </si>
  <si>
    <t>Taxi and limousine service</t>
  </si>
  <si>
    <t>Technical and trade schools</t>
  </si>
  <si>
    <t>Telecommunications</t>
  </si>
  <si>
    <t>Telecommunications resellers</t>
  </si>
  <si>
    <t>Textile and fabric finishing and fabric coating</t>
  </si>
  <si>
    <t>Textile furnishings mills</t>
  </si>
  <si>
    <t>Textile mills</t>
  </si>
  <si>
    <t>Textile product mills</t>
  </si>
  <si>
    <t>Textile, clothing and footwear merchant wholesalers</t>
  </si>
  <si>
    <t>Tobacco manufacturing</t>
  </si>
  <si>
    <t>Trade</t>
  </si>
  <si>
    <t>Transit and ground passenger transportation</t>
  </si>
  <si>
    <t>Transportation and warehousing</t>
  </si>
  <si>
    <t>Transportation equipment manufacturing</t>
  </si>
  <si>
    <t>Travel arrangement and reservation services</t>
  </si>
  <si>
    <t>Traveller accommodation</t>
  </si>
  <si>
    <t>Truck transportation</t>
  </si>
  <si>
    <t>Universities</t>
  </si>
  <si>
    <t>Urban transit systems</t>
  </si>
  <si>
    <t>Used merchandise stores</t>
  </si>
  <si>
    <t>Used motor vehicle parts and accessories merchant wholesalers</t>
  </si>
  <si>
    <t>Utilities</t>
  </si>
  <si>
    <t>Utility system construction</t>
  </si>
  <si>
    <t>Vending machine operators</t>
  </si>
  <si>
    <t>Veneer, plywood and engineered wood product manufacturing</t>
  </si>
  <si>
    <t>Ventilation, heating, air-conditioning and commercial refrigeration equipment manufacturing</t>
  </si>
  <si>
    <t>Vocational rehabilitation services</t>
  </si>
  <si>
    <t>Warehousing and storage</t>
  </si>
  <si>
    <t>Waste collection</t>
  </si>
  <si>
    <t>Waste management and remediation services</t>
  </si>
  <si>
    <t>Waste treatment and disposal</t>
  </si>
  <si>
    <t>Water transportation</t>
  </si>
  <si>
    <t>Water, sewage and other systems</t>
  </si>
  <si>
    <t>Wholesale trade</t>
  </si>
  <si>
    <t>Wired and wireless telecommunications carriers (except satellite)</t>
  </si>
  <si>
    <t>Wired telecommunications carriers</t>
  </si>
  <si>
    <t>Wireless telecommunications carriers (except satellite)</t>
  </si>
  <si>
    <t>Wood product manufacturing</t>
  </si>
  <si>
    <t>Predicted Earning in 2019</t>
  </si>
  <si>
    <t>Predicted Earning in 2030</t>
  </si>
  <si>
    <t>Predicted Earning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</si>
</sst>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53308-FA23-244B-9575-439C2B67DA42}" name="Table1" displayName="Table1" ref="A1:H386" totalsRowShown="0">
  <autoFilter ref="A1:H386" xr:uid="{411845C0-D839-454D-9EAA-BBDA610A5C29}">
    <filterColumn colId="4">
      <filters>
        <filter val="FALSE"/>
      </filters>
    </filterColumn>
  </autoFilter>
  <sortState xmlns:xlrd2="http://schemas.microsoft.com/office/spreadsheetml/2017/richdata2" ref="A3:H386">
    <sortCondition descending="1" ref="G1:G386"/>
  </sortState>
  <tableColumns count="8">
    <tableColumn id="1" xr3:uid="{D5D125C0-2225-F74B-B90A-C13179106240}" name="Industry"/>
    <tableColumn id="2" xr3:uid="{1D8872D8-900F-9A41-8722-E137602CCEE7}" name="Constant Coefficient"/>
    <tableColumn id="3" xr3:uid="{68BE83E4-961D-604B-B141-DD21149F530C}" name="Variable Coefficient"/>
    <tableColumn id="4" xr3:uid="{AB7902C9-ABD0-1940-8DD9-45C85FCF2F5C}" name="Pearson Correlation"/>
    <tableColumn id="5" xr3:uid="{49423ECD-E574-0C4F-92AF-73BB74EBCB24}" name="Terminated"/>
    <tableColumn id="6" xr3:uid="{34CE7C7D-F802-0D4D-AF9F-387E32F6080B}" name="Predicted Earning in 2019">
      <calculatedColumnFormula>B2+2019*C2</calculatedColumnFormula>
    </tableColumn>
    <tableColumn id="7" xr3:uid="{CF687261-92CC-494E-8214-9D07B6815E3E}" name="Predicted Earning in 2025" dataDxfId="1">
      <calculatedColumnFormula>B2+C2*2025</calculatedColumnFormula>
    </tableColumn>
    <tableColumn id="8" xr3:uid="{14A383CE-1D8D-2847-9F7B-3F17123400A7}" name="Predicted Earning in 2030" dataDxfId="0">
      <calculatedColumnFormula>B2+C2*2030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6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88.6640625" bestFit="1" customWidth="1"/>
    <col min="2" max="2" width="19.1640625" customWidth="1"/>
    <col min="3" max="4" width="18.83203125" customWidth="1"/>
    <col min="5" max="5" width="12.5" customWidth="1"/>
    <col min="6" max="7" width="23.33203125" customWidth="1"/>
    <col min="8" max="8" width="23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390</v>
      </c>
      <c r="G1" t="s">
        <v>392</v>
      </c>
      <c r="H1" t="s">
        <v>391</v>
      </c>
    </row>
    <row r="2" spans="1:8" hidden="1" x14ac:dyDescent="0.2">
      <c r="A2" t="s">
        <v>170</v>
      </c>
      <c r="B2">
        <v>-376324.57678592211</v>
      </c>
      <c r="C2">
        <v>188.1021428571548</v>
      </c>
      <c r="D2">
        <v>0.95889592590881267</v>
      </c>
      <c r="E2" t="b">
        <v>1</v>
      </c>
      <c r="F2">
        <f t="shared" ref="F2" si="0">B2+2019*C2</f>
        <v>3453.6496426734375</v>
      </c>
      <c r="G2">
        <f t="shared" ref="G2" si="1">B2+C2*2025</f>
        <v>4582.2624998163665</v>
      </c>
      <c r="H2">
        <f t="shared" ref="H2" si="2">B2+C2*2030</f>
        <v>5522.7732141021406</v>
      </c>
    </row>
    <row r="3" spans="1:8" x14ac:dyDescent="0.2">
      <c r="A3" t="s">
        <v>235</v>
      </c>
      <c r="B3">
        <v>-187774.66661775109</v>
      </c>
      <c r="C3">
        <v>94.477205882431008</v>
      </c>
      <c r="D3">
        <v>0.98554078714360926</v>
      </c>
      <c r="E3" t="b">
        <v>0</v>
      </c>
      <c r="F3">
        <f>B3+2019*C3</f>
        <v>2974.8120588771126</v>
      </c>
      <c r="G3">
        <f>B3+C3*2025</f>
        <v>3541.6752941716986</v>
      </c>
      <c r="H3">
        <f>B3+C3*2030</f>
        <v>4014.0613235838537</v>
      </c>
    </row>
    <row r="4" spans="1:8" x14ac:dyDescent="0.2">
      <c r="A4" t="s">
        <v>284</v>
      </c>
      <c r="B4">
        <v>-136178.78000259399</v>
      </c>
      <c r="C4">
        <v>68.71000000089407</v>
      </c>
      <c r="D4">
        <v>1.000000000013004</v>
      </c>
      <c r="E4" t="b">
        <v>0</v>
      </c>
      <c r="F4">
        <f>B4+2019*C4</f>
        <v>2546.7099992111325</v>
      </c>
      <c r="G4">
        <f>B4+C4*2025</f>
        <v>2958.9699992164969</v>
      </c>
      <c r="H4">
        <f>B4+C4*2030</f>
        <v>3302.5199992209673</v>
      </c>
    </row>
    <row r="5" spans="1:8" x14ac:dyDescent="0.2">
      <c r="A5" t="s">
        <v>285</v>
      </c>
      <c r="B5">
        <v>-118795.41000366209</v>
      </c>
      <c r="C5">
        <v>59.990000000223517</v>
      </c>
      <c r="D5">
        <v>1.000000000003646</v>
      </c>
      <c r="E5" t="b">
        <v>0</v>
      </c>
      <c r="F5">
        <f>B5+2019*C5</f>
        <v>2324.3999967891868</v>
      </c>
      <c r="G5">
        <f>B5+C5*2025</f>
        <v>2684.3399967905279</v>
      </c>
      <c r="H5">
        <f>B5+C5*2030</f>
        <v>2984.2899967916455</v>
      </c>
    </row>
    <row r="6" spans="1:8" x14ac:dyDescent="0.2">
      <c r="A6" t="s">
        <v>202</v>
      </c>
      <c r="B6">
        <v>-128418.090931356</v>
      </c>
      <c r="C6">
        <v>64.718774509790819</v>
      </c>
      <c r="D6">
        <v>0.98744408683483809</v>
      </c>
      <c r="E6" t="b">
        <v>0</v>
      </c>
      <c r="F6">
        <f>B6+2019*C6</f>
        <v>2249.114803911667</v>
      </c>
      <c r="G6">
        <f>B6+C6*2025</f>
        <v>2637.4274509704119</v>
      </c>
      <c r="H6">
        <f>B6+C6*2030</f>
        <v>2961.021323519366</v>
      </c>
    </row>
    <row r="7" spans="1:8" x14ac:dyDescent="0.2">
      <c r="A7" t="s">
        <v>280</v>
      </c>
      <c r="B7">
        <v>-135428.1123563647</v>
      </c>
      <c r="C7">
        <v>68.163505747128511</v>
      </c>
      <c r="D7">
        <v>0.95013693668606736</v>
      </c>
      <c r="E7" t="b">
        <v>0</v>
      </c>
      <c r="F7">
        <f>B7+2019*C7</f>
        <v>2194.0057470877655</v>
      </c>
      <c r="G7">
        <f>B7+C7*2025</f>
        <v>2602.9867815705366</v>
      </c>
      <c r="H7">
        <f>B7+C7*2030</f>
        <v>2943.8043103061791</v>
      </c>
    </row>
    <row r="8" spans="1:8" x14ac:dyDescent="0.2">
      <c r="A8" t="s">
        <v>214</v>
      </c>
      <c r="B8">
        <v>-117660.08683827519</v>
      </c>
      <c r="C8">
        <v>59.286250000019209</v>
      </c>
      <c r="D8">
        <v>0.96791753175341577</v>
      </c>
      <c r="E8" t="b">
        <v>0</v>
      </c>
      <c r="F8">
        <f>B8+2019*C8</f>
        <v>2038.8519117635879</v>
      </c>
      <c r="G8">
        <f>B8+C8*2025</f>
        <v>2394.5694117637031</v>
      </c>
      <c r="H8">
        <f>B8+C8*2030</f>
        <v>2691.0006617637991</v>
      </c>
    </row>
    <row r="9" spans="1:8" x14ac:dyDescent="0.2">
      <c r="A9" t="s">
        <v>374</v>
      </c>
      <c r="B9">
        <v>-126139.7938480079</v>
      </c>
      <c r="C9">
        <v>63.460710784303963</v>
      </c>
      <c r="D9">
        <v>0.97183423818165537</v>
      </c>
      <c r="E9" t="b">
        <v>0</v>
      </c>
      <c r="F9">
        <f>B9+2019*C9</f>
        <v>1987.3812255017983</v>
      </c>
      <c r="G9">
        <f>B9+C9*2025</f>
        <v>2368.1454902076221</v>
      </c>
      <c r="H9">
        <f>B9+C9*2030</f>
        <v>2685.4490441291418</v>
      </c>
    </row>
    <row r="10" spans="1:8" x14ac:dyDescent="0.2">
      <c r="A10" t="s">
        <v>348</v>
      </c>
      <c r="B10">
        <v>-107934.10139706729</v>
      </c>
      <c r="C10">
        <v>54.449044117645833</v>
      </c>
      <c r="D10">
        <v>0.96807153933339507</v>
      </c>
      <c r="E10" t="b">
        <v>0</v>
      </c>
      <c r="F10">
        <f>B10+2019*C10</f>
        <v>1998.5186764596438</v>
      </c>
      <c r="G10">
        <f>B10+C10*2025</f>
        <v>2325.2129411655187</v>
      </c>
      <c r="H10">
        <f>B10+C10*2030</f>
        <v>2597.4581617537478</v>
      </c>
    </row>
    <row r="11" spans="1:8" x14ac:dyDescent="0.2">
      <c r="A11" t="s">
        <v>198</v>
      </c>
      <c r="B11">
        <v>-98438.395245075226</v>
      </c>
      <c r="C11">
        <v>49.74063725490123</v>
      </c>
      <c r="D11">
        <v>0.97043238528704368</v>
      </c>
      <c r="E11" t="b">
        <v>0</v>
      </c>
      <c r="F11">
        <f>B11+2019*C11</f>
        <v>1987.9513725703582</v>
      </c>
      <c r="G11">
        <f>B11+C11*2025</f>
        <v>2286.3951960997656</v>
      </c>
      <c r="H11">
        <f>B11+C11*2030</f>
        <v>2535.0983823742718</v>
      </c>
    </row>
    <row r="12" spans="1:8" x14ac:dyDescent="0.2">
      <c r="A12" t="s">
        <v>281</v>
      </c>
      <c r="B12">
        <v>-130768.397475481</v>
      </c>
      <c r="C12">
        <v>65.701789215687313</v>
      </c>
      <c r="D12">
        <v>0.95084495609868647</v>
      </c>
      <c r="E12" t="b">
        <v>0</v>
      </c>
      <c r="F12">
        <f>B12+2019*C12</f>
        <v>1883.5149509916955</v>
      </c>
      <c r="G12">
        <f>B12+C12*2025</f>
        <v>2277.7256862857903</v>
      </c>
      <c r="H12">
        <f>B12+C12*2030</f>
        <v>2606.2346323642414</v>
      </c>
    </row>
    <row r="13" spans="1:8" x14ac:dyDescent="0.2">
      <c r="A13" t="s">
        <v>102</v>
      </c>
      <c r="B13">
        <v>-85412.931617587805</v>
      </c>
      <c r="C13">
        <v>43.292794117616722</v>
      </c>
      <c r="D13">
        <v>0.98715633845244355</v>
      </c>
      <c r="E13" t="b">
        <v>0</v>
      </c>
      <c r="F13">
        <f>B13+2019*C13</f>
        <v>1995.2197058803577</v>
      </c>
      <c r="G13">
        <f>B13+C13*2025</f>
        <v>2254.976470586058</v>
      </c>
      <c r="H13">
        <f>B13+C13*2030</f>
        <v>2471.4404411741416</v>
      </c>
    </row>
    <row r="14" spans="1:8" x14ac:dyDescent="0.2">
      <c r="A14" t="s">
        <v>201</v>
      </c>
      <c r="B14">
        <v>-98428.005441129208</v>
      </c>
      <c r="C14">
        <v>49.693088235260802</v>
      </c>
      <c r="D14">
        <v>0.97201231315577696</v>
      </c>
      <c r="E14" t="b">
        <v>0</v>
      </c>
      <c r="F14">
        <f>B14+2019*C14</f>
        <v>1902.3397058623523</v>
      </c>
      <c r="G14">
        <f>B14+C14*2025</f>
        <v>2200.4982352739171</v>
      </c>
      <c r="H14">
        <f>B14+C14*2030</f>
        <v>2448.9636764502211</v>
      </c>
    </row>
    <row r="15" spans="1:8" x14ac:dyDescent="0.2">
      <c r="A15" t="s">
        <v>373</v>
      </c>
      <c r="B15">
        <v>-85796.954044103622</v>
      </c>
      <c r="C15">
        <v>43.455220588235527</v>
      </c>
      <c r="D15">
        <v>0.98776256873599144</v>
      </c>
      <c r="E15" t="b">
        <v>0</v>
      </c>
      <c r="F15">
        <f>B15+2019*C15</f>
        <v>1939.1363235439057</v>
      </c>
      <c r="G15">
        <f>B15+C15*2025</f>
        <v>2199.8676470733189</v>
      </c>
      <c r="H15">
        <f>B15+C15*2030</f>
        <v>2417.1437500144966</v>
      </c>
    </row>
    <row r="16" spans="1:8" x14ac:dyDescent="0.2">
      <c r="A16" t="s">
        <v>90</v>
      </c>
      <c r="B16">
        <v>-118712.8231351376</v>
      </c>
      <c r="C16">
        <v>59.695092781606952</v>
      </c>
      <c r="D16">
        <v>0.98503271892208766</v>
      </c>
      <c r="E16" t="b">
        <v>0</v>
      </c>
      <c r="F16">
        <f>B16+2019*C16</f>
        <v>1811.5691909268353</v>
      </c>
      <c r="G16">
        <f>B16+C16*2025</f>
        <v>2169.739747616477</v>
      </c>
      <c r="H16">
        <f>B16+C16*2030</f>
        <v>2468.2152115245117</v>
      </c>
    </row>
    <row r="17" spans="1:8" x14ac:dyDescent="0.2">
      <c r="A17" t="s">
        <v>66</v>
      </c>
      <c r="B17">
        <v>-86562.268571138382</v>
      </c>
      <c r="C17">
        <v>43.818214285536669</v>
      </c>
      <c r="D17">
        <v>0.89034185264714327</v>
      </c>
      <c r="E17" t="b">
        <v>0</v>
      </c>
      <c r="F17">
        <f>B17+2019*C17</f>
        <v>1906.7060713601531</v>
      </c>
      <c r="G17">
        <f>B17+C17*2025</f>
        <v>2169.6153570733732</v>
      </c>
      <c r="H17">
        <f>B17+C17*2030</f>
        <v>2388.7064285010565</v>
      </c>
    </row>
    <row r="18" spans="1:8" x14ac:dyDescent="0.2">
      <c r="A18" t="s">
        <v>101</v>
      </c>
      <c r="B18">
        <v>-110436.5485713482</v>
      </c>
      <c r="C18">
        <v>55.557499999937143</v>
      </c>
      <c r="D18">
        <v>0.99675523493206941</v>
      </c>
      <c r="E18" t="b">
        <v>0</v>
      </c>
      <c r="F18">
        <f>B18+2019*C18</f>
        <v>1734.0439285248867</v>
      </c>
      <c r="G18">
        <f>B18+C18*2025</f>
        <v>2067.3889285245095</v>
      </c>
      <c r="H18">
        <f>B18+C18*2030</f>
        <v>2345.1764285241952</v>
      </c>
    </row>
    <row r="19" spans="1:8" x14ac:dyDescent="0.2">
      <c r="A19" t="s">
        <v>221</v>
      </c>
      <c r="B19">
        <v>-96625.530147105455</v>
      </c>
      <c r="C19">
        <v>48.733308823546388</v>
      </c>
      <c r="D19">
        <v>0.97692053417620051</v>
      </c>
      <c r="E19" t="b">
        <v>0</v>
      </c>
      <c r="F19">
        <f>B19+2019*C19</f>
        <v>1767.020367634701</v>
      </c>
      <c r="G19">
        <f>B19+C19*2025</f>
        <v>2059.4202205759793</v>
      </c>
      <c r="H19">
        <f>B19+C19*2030</f>
        <v>2303.0867646937113</v>
      </c>
    </row>
    <row r="20" spans="1:8" x14ac:dyDescent="0.2">
      <c r="A20" t="s">
        <v>246</v>
      </c>
      <c r="B20">
        <v>-100879.9198284447</v>
      </c>
      <c r="C20">
        <v>50.824730392167112</v>
      </c>
      <c r="D20">
        <v>0.98508464589196809</v>
      </c>
      <c r="E20" t="b">
        <v>0</v>
      </c>
      <c r="F20">
        <f>B20+2019*C20</f>
        <v>1735.2108333406941</v>
      </c>
      <c r="G20">
        <f>B20+C20*2025</f>
        <v>2040.1592156936968</v>
      </c>
      <c r="H20">
        <f>B20+C20*2030</f>
        <v>2294.2828676545323</v>
      </c>
    </row>
    <row r="21" spans="1:8" x14ac:dyDescent="0.2">
      <c r="A21" t="s">
        <v>34</v>
      </c>
      <c r="B21">
        <v>-85235.863286018372</v>
      </c>
      <c r="C21">
        <v>43.08846855982847</v>
      </c>
      <c r="D21">
        <v>0.96773501915094562</v>
      </c>
      <c r="E21" t="b">
        <v>0</v>
      </c>
      <c r="F21">
        <f>B21+2019*C21</f>
        <v>1759.7547362753103</v>
      </c>
      <c r="G21">
        <f>B21+C21*2025</f>
        <v>2018.2855476342811</v>
      </c>
      <c r="H21">
        <f>B21+C21*2030</f>
        <v>2233.7278904334235</v>
      </c>
    </row>
    <row r="22" spans="1:8" x14ac:dyDescent="0.2">
      <c r="A22" t="s">
        <v>153</v>
      </c>
      <c r="B22">
        <v>-98894.940833300352</v>
      </c>
      <c r="C22">
        <v>49.831225490182987</v>
      </c>
      <c r="D22">
        <v>0.97970714666168091</v>
      </c>
      <c r="E22" t="b">
        <v>0</v>
      </c>
      <c r="F22">
        <f>B22+2019*C22</f>
        <v>1714.3034313790995</v>
      </c>
      <c r="G22">
        <f>B22+C22*2025</f>
        <v>2013.2907843201974</v>
      </c>
      <c r="H22">
        <f>B22+C22*2030</f>
        <v>2262.4469117711124</v>
      </c>
    </row>
    <row r="23" spans="1:8" x14ac:dyDescent="0.2">
      <c r="A23" t="s">
        <v>241</v>
      </c>
      <c r="B23">
        <v>-84889.646299093962</v>
      </c>
      <c r="C23">
        <v>42.900612745143007</v>
      </c>
      <c r="D23">
        <v>0.9796486239013269</v>
      </c>
      <c r="E23" t="b">
        <v>0</v>
      </c>
      <c r="F23">
        <f>B23+2019*C23</f>
        <v>1726.6908333497704</v>
      </c>
      <c r="G23">
        <f>B23+C23*2025</f>
        <v>1984.0945098206284</v>
      </c>
      <c r="H23">
        <f>B23+C23*2030</f>
        <v>2198.5975735463435</v>
      </c>
    </row>
    <row r="24" spans="1:8" x14ac:dyDescent="0.2">
      <c r="A24" t="s">
        <v>220</v>
      </c>
      <c r="B24">
        <v>-76739.648701012135</v>
      </c>
      <c r="C24">
        <v>38.862622549044318</v>
      </c>
      <c r="D24">
        <v>0.93641317010598413</v>
      </c>
      <c r="E24" t="b">
        <v>0</v>
      </c>
      <c r="F24">
        <f>B24+2019*C24</f>
        <v>1723.9862255083426</v>
      </c>
      <c r="G24">
        <f>B24+C24*2025</f>
        <v>1957.1619608026085</v>
      </c>
      <c r="H24">
        <f>B24+C24*2030</f>
        <v>2151.4750735478301</v>
      </c>
    </row>
    <row r="25" spans="1:8" x14ac:dyDescent="0.2">
      <c r="A25" t="s">
        <v>332</v>
      </c>
      <c r="B25">
        <v>-70027.399510145187</v>
      </c>
      <c r="C25">
        <v>35.547741496571689</v>
      </c>
      <c r="D25">
        <v>0.9720992683952262</v>
      </c>
      <c r="E25" t="b">
        <v>0</v>
      </c>
      <c r="F25">
        <f>B25+2019*C25</f>
        <v>1743.4905714330525</v>
      </c>
      <c r="G25">
        <f>B25+C25*2025</f>
        <v>1956.7770204124827</v>
      </c>
      <c r="H25">
        <f>B25+C25*2030</f>
        <v>2134.5157278953411</v>
      </c>
    </row>
    <row r="26" spans="1:8" x14ac:dyDescent="0.2">
      <c r="A26" t="s">
        <v>323</v>
      </c>
      <c r="B26">
        <v>-75650.716862738132</v>
      </c>
      <c r="C26">
        <v>38.312549019610742</v>
      </c>
      <c r="D26">
        <v>0.96998643972245413</v>
      </c>
      <c r="E26" t="b">
        <v>0</v>
      </c>
      <c r="F26">
        <f>B26+2019*C26</f>
        <v>1702.3196078559558</v>
      </c>
      <c r="G26">
        <f>B26+C26*2025</f>
        <v>1932.1949019736203</v>
      </c>
      <c r="H26">
        <f>B26+C26*2030</f>
        <v>2123.757647071674</v>
      </c>
    </row>
    <row r="27" spans="1:8" x14ac:dyDescent="0.2">
      <c r="A27" t="s">
        <v>75</v>
      </c>
      <c r="B27">
        <v>-72241.724166631699</v>
      </c>
      <c r="C27">
        <v>36.624362745104008</v>
      </c>
      <c r="D27">
        <v>0.96682490834278445</v>
      </c>
      <c r="E27" t="b">
        <v>0</v>
      </c>
      <c r="F27">
        <f>B27+2019*C27</f>
        <v>1702.8642157332943</v>
      </c>
      <c r="G27">
        <f>B27+C27*2025</f>
        <v>1922.6103922039183</v>
      </c>
      <c r="H27">
        <f>B27+C27*2030</f>
        <v>2105.7322059294384</v>
      </c>
    </row>
    <row r="28" spans="1:8" x14ac:dyDescent="0.2">
      <c r="A28" t="s">
        <v>320</v>
      </c>
      <c r="B28">
        <v>-80957.536789208651</v>
      </c>
      <c r="C28">
        <v>40.928357843135018</v>
      </c>
      <c r="D28">
        <v>0.98195289937288444</v>
      </c>
      <c r="E28" t="b">
        <v>0</v>
      </c>
      <c r="F28">
        <f>B28+2019*C28</f>
        <v>1676.8176960809506</v>
      </c>
      <c r="G28">
        <f>B28+C28*2025</f>
        <v>1922.3878431397607</v>
      </c>
      <c r="H28">
        <f>B28+C28*2030</f>
        <v>2127.0296323554358</v>
      </c>
    </row>
    <row r="29" spans="1:8" x14ac:dyDescent="0.2">
      <c r="A29" t="s">
        <v>383</v>
      </c>
      <c r="B29">
        <v>-71698.439998626709</v>
      </c>
      <c r="C29">
        <v>36.349999999627471</v>
      </c>
      <c r="D29">
        <v>0.99999999998983624</v>
      </c>
      <c r="E29" t="b">
        <v>0</v>
      </c>
      <c r="F29">
        <f>B29+2019*C29</f>
        <v>1692.2100006211549</v>
      </c>
      <c r="G29">
        <f>B29+C29*2025</f>
        <v>1910.3100006189197</v>
      </c>
      <c r="H29">
        <f>B29+C29*2030</f>
        <v>2092.0600006170571</v>
      </c>
    </row>
    <row r="30" spans="1:8" x14ac:dyDescent="0.2">
      <c r="A30" t="s">
        <v>314</v>
      </c>
      <c r="B30">
        <v>-77098.329427480698</v>
      </c>
      <c r="C30">
        <v>39.00180167608778</v>
      </c>
      <c r="D30">
        <v>0.93347707040916317</v>
      </c>
      <c r="E30" t="b">
        <v>0</v>
      </c>
      <c r="F30">
        <f>B30+2019*C30</f>
        <v>1646.30815654053</v>
      </c>
      <c r="G30">
        <f>B30+C30*2025</f>
        <v>1880.3189665970567</v>
      </c>
      <c r="H30">
        <f>B30+C30*2030</f>
        <v>2075.3279749774956</v>
      </c>
    </row>
    <row r="31" spans="1:8" x14ac:dyDescent="0.2">
      <c r="A31" t="s">
        <v>361</v>
      </c>
      <c r="B31">
        <v>-64821.231428861618</v>
      </c>
      <c r="C31">
        <v>32.938928571529686</v>
      </c>
      <c r="D31">
        <v>0.85586201412875795</v>
      </c>
      <c r="E31" t="b">
        <v>0</v>
      </c>
      <c r="F31">
        <f>B31+2019*C31</f>
        <v>1682.4653570568189</v>
      </c>
      <c r="G31">
        <f>B31+C31*2025</f>
        <v>1880.098928485997</v>
      </c>
      <c r="H31">
        <f>B31+C31*2030</f>
        <v>2044.7935713436455</v>
      </c>
    </row>
    <row r="32" spans="1:8" x14ac:dyDescent="0.2">
      <c r="A32" t="s">
        <v>116</v>
      </c>
      <c r="B32">
        <v>-71783.560759752989</v>
      </c>
      <c r="C32">
        <v>36.366446078420267</v>
      </c>
      <c r="D32">
        <v>0.98306310918160877</v>
      </c>
      <c r="E32" t="b">
        <v>0</v>
      </c>
      <c r="F32">
        <f>B32+2019*C32</f>
        <v>1640.2938725775311</v>
      </c>
      <c r="G32">
        <f>B32+C32*2025</f>
        <v>1858.4925490480528</v>
      </c>
      <c r="H32">
        <f>B32+C32*2030</f>
        <v>2040.3247794401541</v>
      </c>
    </row>
    <row r="33" spans="1:8" x14ac:dyDescent="0.2">
      <c r="A33" t="s">
        <v>182</v>
      </c>
      <c r="B33">
        <v>-79517.389999985695</v>
      </c>
      <c r="C33">
        <v>40.174285714223522</v>
      </c>
      <c r="D33">
        <v>0.92944760412308425</v>
      </c>
      <c r="E33" t="b">
        <v>0</v>
      </c>
      <c r="F33">
        <f>B33+2019*C33</f>
        <v>1594.4928570315969</v>
      </c>
      <c r="G33">
        <f>B33+C33*2025</f>
        <v>1835.538571316938</v>
      </c>
      <c r="H33">
        <f>B33+C33*2030</f>
        <v>2036.4099998880556</v>
      </c>
    </row>
    <row r="34" spans="1:8" x14ac:dyDescent="0.2">
      <c r="A34" t="s">
        <v>322</v>
      </c>
      <c r="B34">
        <v>-59665.944607853889</v>
      </c>
      <c r="C34">
        <v>30.370686274516629</v>
      </c>
      <c r="D34">
        <v>0.91927825710423317</v>
      </c>
      <c r="E34" t="b">
        <v>0</v>
      </c>
      <c r="F34">
        <f>B34+2019*C34</f>
        <v>1652.4709803951846</v>
      </c>
      <c r="G34">
        <f>B34+C34*2025</f>
        <v>1834.6950980422844</v>
      </c>
      <c r="H34">
        <f>B34+C34*2030</f>
        <v>1986.5485294148675</v>
      </c>
    </row>
    <row r="35" spans="1:8" x14ac:dyDescent="0.2">
      <c r="A35" t="s">
        <v>299</v>
      </c>
      <c r="B35">
        <v>-76160.828504920006</v>
      </c>
      <c r="C35">
        <v>38.508700980411959</v>
      </c>
      <c r="D35">
        <v>0.98126119237198339</v>
      </c>
      <c r="E35" t="b">
        <v>0</v>
      </c>
      <c r="F35">
        <f>B35+2019*C35</f>
        <v>1588.2387745317392</v>
      </c>
      <c r="G35">
        <f>B35+C35*2025</f>
        <v>1819.2909804142109</v>
      </c>
      <c r="H35">
        <f>B35+C35*2030</f>
        <v>2011.8344853162707</v>
      </c>
    </row>
    <row r="36" spans="1:8" x14ac:dyDescent="0.2">
      <c r="A36" t="s">
        <v>78</v>
      </c>
      <c r="B36">
        <v>-57726.552769631147</v>
      </c>
      <c r="C36">
        <v>29.396495098044401</v>
      </c>
      <c r="D36">
        <v>0.97734466647684337</v>
      </c>
      <c r="E36" t="b">
        <v>0</v>
      </c>
      <c r="F36">
        <f>B36+2019*C36</f>
        <v>1624.9708333204981</v>
      </c>
      <c r="G36">
        <f>B36+C36*2025</f>
        <v>1801.3498039087644</v>
      </c>
      <c r="H36">
        <f>B36+C36*2030</f>
        <v>1948.3322793989864</v>
      </c>
    </row>
    <row r="37" spans="1:8" x14ac:dyDescent="0.2">
      <c r="A37" t="s">
        <v>81</v>
      </c>
      <c r="B37">
        <v>-72969.606838226318</v>
      </c>
      <c r="C37">
        <v>36.92272058823437</v>
      </c>
      <c r="D37">
        <v>0.97467794250560902</v>
      </c>
      <c r="E37" t="b">
        <v>0</v>
      </c>
      <c r="F37">
        <f>B37+2019*C37</f>
        <v>1577.3660294188739</v>
      </c>
      <c r="G37">
        <f>B37+C37*2025</f>
        <v>1798.9023529482802</v>
      </c>
      <c r="H37">
        <f>B37+C37*2030</f>
        <v>1983.515955889452</v>
      </c>
    </row>
    <row r="38" spans="1:8" x14ac:dyDescent="0.2">
      <c r="A38" t="s">
        <v>223</v>
      </c>
      <c r="B38">
        <v>-72082.643063724041</v>
      </c>
      <c r="C38">
        <v>36.479142156851587</v>
      </c>
      <c r="D38">
        <v>0.97573278936095031</v>
      </c>
      <c r="E38" t="b">
        <v>0</v>
      </c>
      <c r="F38">
        <f>B38+2019*C38</f>
        <v>1568.7449509593134</v>
      </c>
      <c r="G38">
        <f>B38+C38*2025</f>
        <v>1787.619803900423</v>
      </c>
      <c r="H38">
        <f>B38+C38*2030</f>
        <v>1970.015514684681</v>
      </c>
    </row>
    <row r="39" spans="1:8" x14ac:dyDescent="0.2">
      <c r="A39" t="s">
        <v>191</v>
      </c>
      <c r="B39">
        <v>-76016.959877490997</v>
      </c>
      <c r="C39">
        <v>38.420857843171689</v>
      </c>
      <c r="D39">
        <v>0.96489388821907374</v>
      </c>
      <c r="E39" t="b">
        <v>0</v>
      </c>
      <c r="F39">
        <f>B39+2019*C39</f>
        <v>1554.7521078726422</v>
      </c>
      <c r="G39">
        <f>B39+C39*2025</f>
        <v>1785.2772549316724</v>
      </c>
      <c r="H39">
        <f>B39+C39*2030</f>
        <v>1977.3815441475308</v>
      </c>
    </row>
    <row r="40" spans="1:8" x14ac:dyDescent="0.2">
      <c r="A40" t="s">
        <v>218</v>
      </c>
      <c r="B40">
        <v>-87832.490049034357</v>
      </c>
      <c r="C40">
        <v>44.254950980393907</v>
      </c>
      <c r="D40">
        <v>0.98935970862174705</v>
      </c>
      <c r="E40" t="b">
        <v>0</v>
      </c>
      <c r="F40">
        <f>B40+2019*C40</f>
        <v>1518.2559803809418</v>
      </c>
      <c r="G40">
        <f>B40+C40*2025</f>
        <v>1783.7856862633053</v>
      </c>
      <c r="H40">
        <f>B40+C40*2030</f>
        <v>2005.0604411652748</v>
      </c>
    </row>
    <row r="41" spans="1:8" x14ac:dyDescent="0.2">
      <c r="A41" t="s">
        <v>26</v>
      </c>
      <c r="B41">
        <v>-67317.579093188047</v>
      </c>
      <c r="C41">
        <v>34.122818627482047</v>
      </c>
      <c r="D41">
        <v>0.97692522099055246</v>
      </c>
      <c r="E41" t="b">
        <v>0</v>
      </c>
      <c r="F41">
        <f>B41+2019*C41</f>
        <v>1576.3917156982061</v>
      </c>
      <c r="G41">
        <f>B41+C41*2025</f>
        <v>1781.1286274630984</v>
      </c>
      <c r="H41">
        <f>B41+C41*2030</f>
        <v>1951.7427206005086</v>
      </c>
    </row>
    <row r="42" spans="1:8" x14ac:dyDescent="0.2">
      <c r="A42" t="s">
        <v>297</v>
      </c>
      <c r="B42">
        <v>-62804.709681391723</v>
      </c>
      <c r="C42">
        <v>31.892818627457022</v>
      </c>
      <c r="D42">
        <v>0.93918980431082388</v>
      </c>
      <c r="E42" t="b">
        <v>0</v>
      </c>
      <c r="F42">
        <f>B42+2019*C42</f>
        <v>1586.8911274440034</v>
      </c>
      <c r="G42">
        <f>B42+C42*2025</f>
        <v>1778.2480392087455</v>
      </c>
      <c r="H42">
        <f>B42+C42*2030</f>
        <v>1937.7121323460306</v>
      </c>
    </row>
    <row r="43" spans="1:8" x14ac:dyDescent="0.2">
      <c r="A43" t="s">
        <v>111</v>
      </c>
      <c r="B43">
        <v>-65730.670719385147</v>
      </c>
      <c r="C43">
        <v>33.322897102945717</v>
      </c>
      <c r="D43">
        <v>0.97636400696879</v>
      </c>
      <c r="E43" t="b">
        <v>0</v>
      </c>
      <c r="F43">
        <f>B43+2019*C43</f>
        <v>1548.2585314622556</v>
      </c>
      <c r="G43">
        <f>B43+C43*2025</f>
        <v>1748.1959140799299</v>
      </c>
      <c r="H43">
        <f>B43+C43*2030</f>
        <v>1914.8103995946585</v>
      </c>
    </row>
    <row r="44" spans="1:8" x14ac:dyDescent="0.2">
      <c r="A44" t="s">
        <v>288</v>
      </c>
      <c r="B44">
        <v>-93934.309999465942</v>
      </c>
      <c r="C44">
        <v>47.25</v>
      </c>
      <c r="D44">
        <v>1.000000000000052</v>
      </c>
      <c r="E44" t="b">
        <v>0</v>
      </c>
      <c r="F44">
        <f>B44+2019*C44</f>
        <v>1463.4400005340576</v>
      </c>
      <c r="G44">
        <f>B44+C44*2025</f>
        <v>1746.9400005340576</v>
      </c>
      <c r="H44">
        <f>B44+C44*2030</f>
        <v>1983.1900005340576</v>
      </c>
    </row>
    <row r="45" spans="1:8" x14ac:dyDescent="0.2">
      <c r="A45" t="s">
        <v>60</v>
      </c>
      <c r="B45">
        <v>-81423.589047670364</v>
      </c>
      <c r="C45">
        <v>41.070952381007373</v>
      </c>
      <c r="D45">
        <v>0.97619426074268201</v>
      </c>
      <c r="E45" t="b">
        <v>0</v>
      </c>
      <c r="F45">
        <f>B45+2019*C45</f>
        <v>1498.6638095835224</v>
      </c>
      <c r="G45">
        <f>B45+C45*2025</f>
        <v>1745.0895238695666</v>
      </c>
      <c r="H45">
        <f>B45+C45*2030</f>
        <v>1950.4442857746035</v>
      </c>
    </row>
    <row r="46" spans="1:8" x14ac:dyDescent="0.2">
      <c r="A46" t="s">
        <v>20</v>
      </c>
      <c r="B46">
        <v>-65680.627305716276</v>
      </c>
      <c r="C46">
        <v>33.287737478414783</v>
      </c>
      <c r="D46">
        <v>0.91967019492309887</v>
      </c>
      <c r="E46" t="b">
        <v>0</v>
      </c>
      <c r="F46">
        <f>B46+2019*C46</f>
        <v>1527.3146632031712</v>
      </c>
      <c r="G46">
        <f>B46+C46*2025</f>
        <v>1727.0410880736599</v>
      </c>
      <c r="H46">
        <f>B46+C46*2030</f>
        <v>1893.4797754657338</v>
      </c>
    </row>
    <row r="47" spans="1:8" x14ac:dyDescent="0.2">
      <c r="A47" t="s">
        <v>279</v>
      </c>
      <c r="B47">
        <v>-64257.648904561996</v>
      </c>
      <c r="C47">
        <v>32.582951193850022</v>
      </c>
      <c r="D47">
        <v>0.94130990888161648</v>
      </c>
      <c r="E47" t="b">
        <v>0</v>
      </c>
      <c r="F47">
        <f>B47+2019*C47</f>
        <v>1527.3295558211976</v>
      </c>
      <c r="G47">
        <f>B47+C47*2025</f>
        <v>1722.8272629842977</v>
      </c>
      <c r="H47">
        <f>B47+C47*2030</f>
        <v>1885.7420189535478</v>
      </c>
    </row>
    <row r="48" spans="1:8" x14ac:dyDescent="0.2">
      <c r="A48" t="s">
        <v>283</v>
      </c>
      <c r="B48">
        <v>-70530.800539135933</v>
      </c>
      <c r="C48">
        <v>35.680343137239113</v>
      </c>
      <c r="D48">
        <v>0.97049554384059067</v>
      </c>
      <c r="E48" t="b">
        <v>0</v>
      </c>
      <c r="F48">
        <f>B48+2019*C48</f>
        <v>1507.8122549498366</v>
      </c>
      <c r="G48">
        <f>B48+C48*2025</f>
        <v>1721.8943137732713</v>
      </c>
      <c r="H48">
        <f>B48+C48*2030</f>
        <v>1900.2960294594668</v>
      </c>
    </row>
    <row r="49" spans="1:8" x14ac:dyDescent="0.2">
      <c r="A49" t="s">
        <v>190</v>
      </c>
      <c r="B49">
        <v>-65614.384681344032</v>
      </c>
      <c r="C49">
        <v>33.247818627438392</v>
      </c>
      <c r="D49">
        <v>0.98759689313080179</v>
      </c>
      <c r="E49" t="b">
        <v>0</v>
      </c>
      <c r="F49">
        <f>B49+2019*C49</f>
        <v>1512.9611274540803</v>
      </c>
      <c r="G49">
        <f>B49+C49*2025</f>
        <v>1712.4480392187106</v>
      </c>
      <c r="H49">
        <f>B49+C49*2030</f>
        <v>1878.6871323559026</v>
      </c>
    </row>
    <row r="50" spans="1:8" x14ac:dyDescent="0.2">
      <c r="A50" t="s">
        <v>296</v>
      </c>
      <c r="B50">
        <v>-72180.06039211154</v>
      </c>
      <c r="C50">
        <v>36.485490196078899</v>
      </c>
      <c r="D50">
        <v>0.98260944764926128</v>
      </c>
      <c r="E50" t="b">
        <v>0</v>
      </c>
      <c r="F50">
        <f>B50+2019*C50</f>
        <v>1484.1443137717579</v>
      </c>
      <c r="G50">
        <f>B50+C50*2025</f>
        <v>1703.0572549482313</v>
      </c>
      <c r="H50">
        <f>B50+C50*2030</f>
        <v>1885.4847059286258</v>
      </c>
    </row>
    <row r="51" spans="1:8" x14ac:dyDescent="0.2">
      <c r="A51" t="s">
        <v>155</v>
      </c>
      <c r="B51">
        <v>-70621.857745081186</v>
      </c>
      <c r="C51">
        <v>35.708137254900073</v>
      </c>
      <c r="D51">
        <v>0.97141177143657342</v>
      </c>
      <c r="E51" t="b">
        <v>0</v>
      </c>
      <c r="F51">
        <f>B51+2019*C51</f>
        <v>1472.8713725620619</v>
      </c>
      <c r="G51">
        <f>B51+C51*2025</f>
        <v>1687.1201960914623</v>
      </c>
      <c r="H51">
        <f>B51+C51*2030</f>
        <v>1865.6608823659626</v>
      </c>
    </row>
    <row r="52" spans="1:8" x14ac:dyDescent="0.2">
      <c r="A52" t="s">
        <v>28</v>
      </c>
      <c r="B52">
        <v>-83084.191190481186</v>
      </c>
      <c r="C52">
        <v>41.861309523810633</v>
      </c>
      <c r="D52">
        <v>0.89953016783116657</v>
      </c>
      <c r="E52" t="b">
        <v>0</v>
      </c>
      <c r="F52">
        <f>B52+2019*C52</f>
        <v>1433.7927380924812</v>
      </c>
      <c r="G52">
        <f>B52+C52*2025</f>
        <v>1684.960595235345</v>
      </c>
      <c r="H52">
        <f>B52+C52*2030</f>
        <v>1894.2671428543981</v>
      </c>
    </row>
    <row r="53" spans="1:8" hidden="1" x14ac:dyDescent="0.2">
      <c r="A53" t="s">
        <v>355</v>
      </c>
      <c r="B53">
        <v>-72460.387428283691</v>
      </c>
      <c r="C53">
        <v>36.610285714152269</v>
      </c>
      <c r="D53">
        <v>0.83153717774371227</v>
      </c>
      <c r="E53" t="b">
        <v>1</v>
      </c>
      <c r="F53">
        <f>B53+2019*C53</f>
        <v>1455.7794285897398</v>
      </c>
      <c r="G53">
        <f>B53+C53*2025</f>
        <v>1675.4411428746535</v>
      </c>
      <c r="H53">
        <f>B53+C53*2030</f>
        <v>1858.4925714454148</v>
      </c>
    </row>
    <row r="54" spans="1:8" x14ac:dyDescent="0.2">
      <c r="A54" t="s">
        <v>293</v>
      </c>
      <c r="B54">
        <v>-68621.633627474308</v>
      </c>
      <c r="C54">
        <v>34.71696078433888</v>
      </c>
      <c r="D54">
        <v>0.998500949746569</v>
      </c>
      <c r="E54" t="b">
        <v>0</v>
      </c>
      <c r="F54">
        <f>B54+2019*C54</f>
        <v>1471.9101961058914</v>
      </c>
      <c r="G54">
        <f>B54+C54*2025</f>
        <v>1680.2119608119247</v>
      </c>
      <c r="H54">
        <f>B54+C54*2030</f>
        <v>1853.7967647336191</v>
      </c>
    </row>
    <row r="55" spans="1:8" x14ac:dyDescent="0.2">
      <c r="A55" t="s">
        <v>14</v>
      </c>
      <c r="B55">
        <v>-52345.262205898762</v>
      </c>
      <c r="C55">
        <v>26.665735294125621</v>
      </c>
      <c r="D55">
        <v>0.97162861233450737</v>
      </c>
      <c r="E55" t="b">
        <v>0</v>
      </c>
      <c r="F55">
        <f>B55+2019*C55</f>
        <v>1492.8573529408677</v>
      </c>
      <c r="G55">
        <f>B55+C55*2025</f>
        <v>1652.8517647056215</v>
      </c>
      <c r="H55">
        <f>B55+C55*2030</f>
        <v>1786.1804411762496</v>
      </c>
    </row>
    <row r="56" spans="1:8" x14ac:dyDescent="0.2">
      <c r="A56" t="s">
        <v>77</v>
      </c>
      <c r="B56">
        <v>-54202.019625961781</v>
      </c>
      <c r="C56">
        <v>27.579011997178899</v>
      </c>
      <c r="D56">
        <v>0.95841322095293657</v>
      </c>
      <c r="E56" t="b">
        <v>0</v>
      </c>
      <c r="F56">
        <f>B56+2019*C56</f>
        <v>1480.0055963424165</v>
      </c>
      <c r="G56">
        <f>B56+C56*2025</f>
        <v>1645.4796683254899</v>
      </c>
      <c r="H56">
        <f>B56+C56*2030</f>
        <v>1783.3747283113844</v>
      </c>
    </row>
    <row r="57" spans="1:8" x14ac:dyDescent="0.2">
      <c r="A57" t="s">
        <v>291</v>
      </c>
      <c r="B57">
        <v>-62237.882647037513</v>
      </c>
      <c r="C57">
        <v>31.54205882352835</v>
      </c>
      <c r="D57">
        <v>0.99239090165946275</v>
      </c>
      <c r="E57" t="b">
        <v>0</v>
      </c>
      <c r="F57">
        <f>B57+2019*C57</f>
        <v>1445.5341176662259</v>
      </c>
      <c r="G57">
        <f>B57+C57*2025</f>
        <v>1634.786470607396</v>
      </c>
      <c r="H57">
        <f>B57+C57*2030</f>
        <v>1792.4967647250378</v>
      </c>
    </row>
    <row r="58" spans="1:8" x14ac:dyDescent="0.2">
      <c r="A58" t="s">
        <v>351</v>
      </c>
      <c r="B58">
        <v>-66828.858762145042</v>
      </c>
      <c r="C58">
        <v>33.80559262513998</v>
      </c>
      <c r="D58">
        <v>0.95886056137317022</v>
      </c>
      <c r="E58" t="b">
        <v>0</v>
      </c>
      <c r="F58">
        <f>B58+2019*C58</f>
        <v>1424.6327480125765</v>
      </c>
      <c r="G58">
        <f>B58+C58*2025</f>
        <v>1627.4663037634164</v>
      </c>
      <c r="H58">
        <f>B58+C58*2030</f>
        <v>1796.4942668891163</v>
      </c>
    </row>
    <row r="59" spans="1:8" x14ac:dyDescent="0.2">
      <c r="A59" t="s">
        <v>180</v>
      </c>
      <c r="B59">
        <v>-70062.557598054409</v>
      </c>
      <c r="C59">
        <v>35.400931372554624</v>
      </c>
      <c r="D59">
        <v>0.98991011189565037</v>
      </c>
      <c r="E59" t="b">
        <v>0</v>
      </c>
      <c r="F59">
        <f>B59+2019*C59</f>
        <v>1411.9228431333759</v>
      </c>
      <c r="G59">
        <f>B59+C59*2025</f>
        <v>1624.3284313687036</v>
      </c>
      <c r="H59">
        <f>B59+C59*2030</f>
        <v>1801.3330882314767</v>
      </c>
    </row>
    <row r="60" spans="1:8" x14ac:dyDescent="0.2">
      <c r="A60" t="s">
        <v>70</v>
      </c>
      <c r="B60">
        <v>-65586.104334622622</v>
      </c>
      <c r="C60">
        <v>33.189495967730181</v>
      </c>
      <c r="D60">
        <v>0.99292443228132143</v>
      </c>
      <c r="E60" t="b">
        <v>0</v>
      </c>
      <c r="F60">
        <f>B60+2019*C60</f>
        <v>1423.4880242246145</v>
      </c>
      <c r="G60">
        <f>B60+C60*2025</f>
        <v>1622.6250000309956</v>
      </c>
      <c r="H60">
        <f>B60+C60*2030</f>
        <v>1788.5724798696465</v>
      </c>
    </row>
    <row r="61" spans="1:8" x14ac:dyDescent="0.2">
      <c r="A61" t="s">
        <v>265</v>
      </c>
      <c r="B61">
        <v>-71340.124404788017</v>
      </c>
      <c r="C61">
        <v>36.025595238083042</v>
      </c>
      <c r="D61">
        <v>0.95452341095683224</v>
      </c>
      <c r="E61" t="b">
        <v>0</v>
      </c>
      <c r="F61">
        <f>B61+2019*C61</f>
        <v>1395.5523809016449</v>
      </c>
      <c r="G61">
        <f>B61+C61*2025</f>
        <v>1611.7059523301432</v>
      </c>
      <c r="H61">
        <f>B61+C61*2030</f>
        <v>1791.8339285205584</v>
      </c>
    </row>
    <row r="62" spans="1:8" x14ac:dyDescent="0.2">
      <c r="A62" t="s">
        <v>289</v>
      </c>
      <c r="B62">
        <v>-50074.990955919027</v>
      </c>
      <c r="C62">
        <v>25.522132352954941</v>
      </c>
      <c r="D62">
        <v>0.9535930052213869</v>
      </c>
      <c r="E62" t="b">
        <v>0</v>
      </c>
      <c r="F62">
        <f>B62+2019*C62</f>
        <v>1454.1942646969983</v>
      </c>
      <c r="G62">
        <f>B62+C62*2025</f>
        <v>1607.3270588147279</v>
      </c>
      <c r="H62">
        <f>B62+C62*2030</f>
        <v>1734.9377205795026</v>
      </c>
    </row>
    <row r="63" spans="1:8" x14ac:dyDescent="0.2">
      <c r="A63" t="s">
        <v>69</v>
      </c>
      <c r="B63">
        <v>-67929.710514694452</v>
      </c>
      <c r="C63">
        <v>34.338161764710087</v>
      </c>
      <c r="D63">
        <v>0.97530089802703623</v>
      </c>
      <c r="E63" t="b">
        <v>0</v>
      </c>
      <c r="F63">
        <f>B63+2019*C63</f>
        <v>1399.0380882552126</v>
      </c>
      <c r="G63">
        <f>B63+C63*2025</f>
        <v>1605.0670588434732</v>
      </c>
      <c r="H63">
        <f>B63+C63*2030</f>
        <v>1776.7578676670237</v>
      </c>
    </row>
    <row r="64" spans="1:8" x14ac:dyDescent="0.2">
      <c r="A64" t="s">
        <v>249</v>
      </c>
      <c r="B64">
        <v>-63337.105220615857</v>
      </c>
      <c r="C64">
        <v>32.066397058835719</v>
      </c>
      <c r="D64">
        <v>0.98127021709391327</v>
      </c>
      <c r="E64" t="b">
        <v>0</v>
      </c>
      <c r="F64">
        <f>B64+2019*C64</f>
        <v>1404.9504411734597</v>
      </c>
      <c r="G64">
        <f>B64+C64*2025</f>
        <v>1597.348823526474</v>
      </c>
      <c r="H64">
        <f>B64+C64*2030</f>
        <v>1757.6808088206526</v>
      </c>
    </row>
    <row r="65" spans="1:8" x14ac:dyDescent="0.2">
      <c r="A65" t="s">
        <v>215</v>
      </c>
      <c r="B65">
        <v>-56453.383897006512</v>
      </c>
      <c r="C65">
        <v>28.666838235280011</v>
      </c>
      <c r="D65">
        <v>0.95895258503192526</v>
      </c>
      <c r="E65" t="b">
        <v>0</v>
      </c>
      <c r="F65">
        <f>B65+2019*C65</f>
        <v>1424.9625000238302</v>
      </c>
      <c r="G65">
        <f>B65+C65*2025</f>
        <v>1596.9635294355103</v>
      </c>
      <c r="H65">
        <f>B65+C65*2030</f>
        <v>1740.2977206119103</v>
      </c>
    </row>
    <row r="66" spans="1:8" x14ac:dyDescent="0.2">
      <c r="A66" t="s">
        <v>91</v>
      </c>
      <c r="B66">
        <v>-43214.211326539516</v>
      </c>
      <c r="C66">
        <v>22.121938775511811</v>
      </c>
      <c r="D66">
        <v>0.9960598924500671</v>
      </c>
      <c r="E66" t="b">
        <v>0</v>
      </c>
      <c r="F66">
        <f>B66+2019*C66</f>
        <v>1449.9830612188307</v>
      </c>
      <c r="G66">
        <f>B66+C66*2025</f>
        <v>1582.7146938719015</v>
      </c>
      <c r="H66">
        <f>B66+C66*2030</f>
        <v>1693.3243877494606</v>
      </c>
    </row>
    <row r="67" spans="1:8" x14ac:dyDescent="0.2">
      <c r="A67" t="s">
        <v>282</v>
      </c>
      <c r="B67">
        <v>-51736.662328392267</v>
      </c>
      <c r="C67">
        <v>26.328406862725391</v>
      </c>
      <c r="D67">
        <v>0.95798159717786002</v>
      </c>
      <c r="E67" t="b">
        <v>0</v>
      </c>
      <c r="F67">
        <f>B67+2019*C67</f>
        <v>1420.3911274502971</v>
      </c>
      <c r="G67">
        <f>B67+C67*2025</f>
        <v>1578.3615686266494</v>
      </c>
      <c r="H67">
        <f>B67+C67*2030</f>
        <v>1710.0036029402763</v>
      </c>
    </row>
    <row r="68" spans="1:8" x14ac:dyDescent="0.2">
      <c r="A68" t="s">
        <v>58</v>
      </c>
      <c r="B68">
        <v>-90650.607142925262</v>
      </c>
      <c r="C68">
        <v>45.54500000004191</v>
      </c>
      <c r="D68">
        <v>0.98546532449858848</v>
      </c>
      <c r="E68" t="b">
        <v>0</v>
      </c>
      <c r="F68">
        <f>B68+2019*C68</f>
        <v>1304.7478571593529</v>
      </c>
      <c r="G68">
        <f>B68+C68*2025</f>
        <v>1578.0178571596043</v>
      </c>
      <c r="H68">
        <f>B68+C68*2030</f>
        <v>1805.7428571598139</v>
      </c>
    </row>
    <row r="69" spans="1:8" x14ac:dyDescent="0.2">
      <c r="A69" t="s">
        <v>212</v>
      </c>
      <c r="B69">
        <v>-64922.776004850857</v>
      </c>
      <c r="C69">
        <v>32.839142156866728</v>
      </c>
      <c r="D69">
        <v>0.98515866104528549</v>
      </c>
      <c r="E69" t="b">
        <v>0</v>
      </c>
      <c r="F69">
        <f>B69+2019*C69</f>
        <v>1379.4520098630674</v>
      </c>
      <c r="G69">
        <f>B69+C69*2025</f>
        <v>1576.4868628042677</v>
      </c>
      <c r="H69">
        <f>B69+C69*2030</f>
        <v>1740.6825735886014</v>
      </c>
    </row>
    <row r="70" spans="1:8" x14ac:dyDescent="0.2">
      <c r="A70" t="s">
        <v>168</v>
      </c>
      <c r="B70">
        <v>-61289.829191207893</v>
      </c>
      <c r="C70">
        <v>31.042720588273369</v>
      </c>
      <c r="D70">
        <v>0.98494367518781933</v>
      </c>
      <c r="E70" t="b">
        <v>0</v>
      </c>
      <c r="F70">
        <f>B70+2019*C70</f>
        <v>1385.4236765160385</v>
      </c>
      <c r="G70">
        <f>B70+C70*2025</f>
        <v>1571.6800000456788</v>
      </c>
      <c r="H70">
        <f>B70+C70*2030</f>
        <v>1726.8936029870456</v>
      </c>
    </row>
    <row r="71" spans="1:8" x14ac:dyDescent="0.2">
      <c r="A71" t="s">
        <v>43</v>
      </c>
      <c r="B71">
        <v>-62549.825269550092</v>
      </c>
      <c r="C71">
        <v>31.66252450979664</v>
      </c>
      <c r="D71">
        <v>0.98276296946174424</v>
      </c>
      <c r="E71" t="b">
        <v>0</v>
      </c>
      <c r="F71">
        <f>B71+2019*C71</f>
        <v>1376.8117157293236</v>
      </c>
      <c r="G71">
        <f>B71+C71*2025</f>
        <v>1566.7868627881035</v>
      </c>
      <c r="H71">
        <f>B71+C71*2030</f>
        <v>1725.0994853370867</v>
      </c>
    </row>
    <row r="72" spans="1:8" x14ac:dyDescent="0.2">
      <c r="A72" t="s">
        <v>71</v>
      </c>
      <c r="B72">
        <v>-44077.407622605562</v>
      </c>
      <c r="C72">
        <v>22.538995098060699</v>
      </c>
      <c r="D72">
        <v>0.80519333284774131</v>
      </c>
      <c r="E72" t="b">
        <v>0</v>
      </c>
      <c r="F72">
        <f>B72+2019*C72</f>
        <v>1428.8234803789892</v>
      </c>
      <c r="G72">
        <f>B72+C72*2025</f>
        <v>1564.0574509673534</v>
      </c>
      <c r="H72">
        <f>B72+C72*2030</f>
        <v>1676.7524264576568</v>
      </c>
    </row>
    <row r="73" spans="1:8" x14ac:dyDescent="0.2">
      <c r="A73" t="s">
        <v>192</v>
      </c>
      <c r="B73">
        <v>-57871.091323494911</v>
      </c>
      <c r="C73">
        <v>29.350147058794391</v>
      </c>
      <c r="D73">
        <v>0.98076840156639256</v>
      </c>
      <c r="E73" t="b">
        <v>0</v>
      </c>
      <c r="F73">
        <f>B73+2019*C73</f>
        <v>1386.8555882109649</v>
      </c>
      <c r="G73">
        <f>B73+C73*2025</f>
        <v>1562.9564705637313</v>
      </c>
      <c r="H73">
        <f>B73+C73*2030</f>
        <v>1709.7072058577032</v>
      </c>
    </row>
    <row r="74" spans="1:8" x14ac:dyDescent="0.2">
      <c r="A74" t="s">
        <v>55</v>
      </c>
      <c r="B74">
        <v>-53288.724558740847</v>
      </c>
      <c r="C74">
        <v>27.079264705840611</v>
      </c>
      <c r="D74">
        <v>0.95492872504445026</v>
      </c>
      <c r="E74" t="b">
        <v>0</v>
      </c>
      <c r="F74">
        <f>B74+2019*C74</f>
        <v>1384.3108823513467</v>
      </c>
      <c r="G74">
        <f>B74+C74*2025</f>
        <v>1546.7864705863904</v>
      </c>
      <c r="H74">
        <f>B74+C74*2030</f>
        <v>1682.1827941155934</v>
      </c>
    </row>
    <row r="75" spans="1:8" x14ac:dyDescent="0.2">
      <c r="A75" t="s">
        <v>344</v>
      </c>
      <c r="B75">
        <v>-46392.389264672987</v>
      </c>
      <c r="C75">
        <v>23.67338235292118</v>
      </c>
      <c r="D75">
        <v>0.9517256617528117</v>
      </c>
      <c r="E75" t="b">
        <v>0</v>
      </c>
      <c r="F75">
        <f>B75+2019*C75</f>
        <v>1404.1697058748759</v>
      </c>
      <c r="G75">
        <f>B75+C75*2025</f>
        <v>1546.209999992403</v>
      </c>
      <c r="H75">
        <f>B75+C75*2030</f>
        <v>1664.5769117570089</v>
      </c>
    </row>
    <row r="76" spans="1:8" x14ac:dyDescent="0.2">
      <c r="A76" t="s">
        <v>384</v>
      </c>
      <c r="B76">
        <v>-56557.186950653791</v>
      </c>
      <c r="C76">
        <v>28.688689169255671</v>
      </c>
      <c r="D76">
        <v>0.94848247807924146</v>
      </c>
      <c r="E76" t="b">
        <v>0</v>
      </c>
      <c r="F76">
        <f>B76+2019*C76</f>
        <v>1365.2764820734083</v>
      </c>
      <c r="G76">
        <f>B76+C76*2025</f>
        <v>1537.4086170889423</v>
      </c>
      <c r="H76">
        <f>B76+C76*2030</f>
        <v>1680.8520629352206</v>
      </c>
    </row>
    <row r="77" spans="1:8" x14ac:dyDescent="0.2">
      <c r="A77" t="s">
        <v>56</v>
      </c>
      <c r="B77">
        <v>-47370.339583277702</v>
      </c>
      <c r="C77">
        <v>24.15174019604456</v>
      </c>
      <c r="D77">
        <v>0.95078931326535621</v>
      </c>
      <c r="E77" t="b">
        <v>0</v>
      </c>
      <c r="F77">
        <f>B77+2019*C77</f>
        <v>1392.0238725362651</v>
      </c>
      <c r="G77">
        <f>B77+C77*2025</f>
        <v>1536.9343137125325</v>
      </c>
      <c r="H77">
        <f>B77+C77*2030</f>
        <v>1657.6930146927552</v>
      </c>
    </row>
    <row r="78" spans="1:8" x14ac:dyDescent="0.2">
      <c r="A78" t="s">
        <v>269</v>
      </c>
      <c r="B78">
        <v>-46947.84845584631</v>
      </c>
      <c r="C78">
        <v>23.939044117636509</v>
      </c>
      <c r="D78">
        <v>0.94859744361408538</v>
      </c>
      <c r="E78" t="b">
        <v>0</v>
      </c>
      <c r="F78">
        <f>B78+2019*C78</f>
        <v>1385.0816176618027</v>
      </c>
      <c r="G78">
        <f>B78+C78*2025</f>
        <v>1528.7158823676218</v>
      </c>
      <c r="H78">
        <f>B78+C78*2030</f>
        <v>1648.4111029558044</v>
      </c>
    </row>
    <row r="79" spans="1:8" x14ac:dyDescent="0.2">
      <c r="A79" t="s">
        <v>79</v>
      </c>
      <c r="B79">
        <v>-60906.105392158031</v>
      </c>
      <c r="C79">
        <v>30.82754901961016</v>
      </c>
      <c r="D79">
        <v>0.9864683676563365</v>
      </c>
      <c r="E79" t="b">
        <v>0</v>
      </c>
      <c r="F79">
        <f>B79+2019*C79</f>
        <v>1334.7160784348816</v>
      </c>
      <c r="G79">
        <f>B79+C79*2025</f>
        <v>1519.6813725525426</v>
      </c>
      <c r="H79">
        <f>B79+C79*2030</f>
        <v>1673.8191176505934</v>
      </c>
    </row>
    <row r="80" spans="1:8" x14ac:dyDescent="0.2">
      <c r="A80" t="s">
        <v>295</v>
      </c>
      <c r="B80">
        <v>-57407.91129899025</v>
      </c>
      <c r="C80">
        <v>29.099142156846941</v>
      </c>
      <c r="D80">
        <v>0.99609251060791448</v>
      </c>
      <c r="E80" t="b">
        <v>0</v>
      </c>
      <c r="F80">
        <f>B80+2019*C80</f>
        <v>1343.2567156837249</v>
      </c>
      <c r="G80">
        <f>B80+C80*2025</f>
        <v>1517.8515686248065</v>
      </c>
      <c r="H80">
        <f>B80+C80*2030</f>
        <v>1663.3472794090412</v>
      </c>
    </row>
    <row r="81" spans="1:8" x14ac:dyDescent="0.2">
      <c r="A81" t="s">
        <v>333</v>
      </c>
      <c r="B81">
        <v>-64305.43448382616</v>
      </c>
      <c r="C81">
        <v>32.503338709706441</v>
      </c>
      <c r="D81">
        <v>0.77490003305499655</v>
      </c>
      <c r="E81" t="b">
        <v>0</v>
      </c>
      <c r="F81">
        <f>B81+2019*C81</f>
        <v>1318.8063710711431</v>
      </c>
      <c r="G81">
        <f>B81+C81*2025</f>
        <v>1513.8264033293817</v>
      </c>
      <c r="H81">
        <f>B81+C81*2030</f>
        <v>1676.3430968779139</v>
      </c>
    </row>
    <row r="82" spans="1:8" x14ac:dyDescent="0.2">
      <c r="A82" t="s">
        <v>233</v>
      </c>
      <c r="B82">
        <v>-83739.366102963686</v>
      </c>
      <c r="C82">
        <v>42.100220588239608</v>
      </c>
      <c r="D82">
        <v>0.99171062243926555</v>
      </c>
      <c r="E82" t="b">
        <v>0</v>
      </c>
      <c r="F82">
        <f>B82+2019*C82</f>
        <v>1260.9792646920832</v>
      </c>
      <c r="G82">
        <f>B82+C82*2025</f>
        <v>1513.5805882215209</v>
      </c>
      <c r="H82">
        <f>B82+C82*2030</f>
        <v>1724.0816911627189</v>
      </c>
    </row>
    <row r="83" spans="1:8" x14ac:dyDescent="0.2">
      <c r="A83" t="s">
        <v>382</v>
      </c>
      <c r="B83">
        <v>-56021.378186225891</v>
      </c>
      <c r="C83">
        <v>28.410931372534829</v>
      </c>
      <c r="D83">
        <v>0.95377644851006183</v>
      </c>
      <c r="E83" t="b">
        <v>0</v>
      </c>
      <c r="F83">
        <f>B83+2019*C83</f>
        <v>1340.2922549219293</v>
      </c>
      <c r="G83">
        <f>B83+C83*2025</f>
        <v>1510.7578431571383</v>
      </c>
      <c r="H83">
        <f>B83+C83*2030</f>
        <v>1652.8125000198124</v>
      </c>
    </row>
    <row r="84" spans="1:8" x14ac:dyDescent="0.2">
      <c r="A84" t="s">
        <v>169</v>
      </c>
      <c r="B84">
        <v>-58044.1503431499</v>
      </c>
      <c r="C84">
        <v>29.409362745092949</v>
      </c>
      <c r="D84">
        <v>0.98555065076619808</v>
      </c>
      <c r="E84" t="b">
        <v>0</v>
      </c>
      <c r="F84">
        <f>B84+2019*C84</f>
        <v>1333.3530391927634</v>
      </c>
      <c r="G84">
        <f>B84+C84*2025</f>
        <v>1509.8092156633211</v>
      </c>
      <c r="H84">
        <f>B84+C84*2030</f>
        <v>1656.8560293887858</v>
      </c>
    </row>
    <row r="85" spans="1:8" x14ac:dyDescent="0.2">
      <c r="A85" t="s">
        <v>68</v>
      </c>
      <c r="B85">
        <v>-70981.936960756779</v>
      </c>
      <c r="C85">
        <v>35.79833333332499</v>
      </c>
      <c r="D85">
        <v>0.98785267868529469</v>
      </c>
      <c r="E85" t="b">
        <v>0</v>
      </c>
      <c r="F85">
        <f>B85+2019*C85</f>
        <v>1294.8980392263766</v>
      </c>
      <c r="G85">
        <f>B85+C85*2025</f>
        <v>1509.6880392263265</v>
      </c>
      <c r="H85">
        <f>B85+C85*2030</f>
        <v>1688.6797058929515</v>
      </c>
    </row>
    <row r="86" spans="1:8" hidden="1" x14ac:dyDescent="0.2">
      <c r="A86" t="s">
        <v>388</v>
      </c>
      <c r="B86">
        <v>-56945.120867609978</v>
      </c>
      <c r="C86">
        <v>28.859397058797189</v>
      </c>
      <c r="D86">
        <v>0.8936704656670631</v>
      </c>
      <c r="E86" t="b">
        <v>1</v>
      </c>
      <c r="F86">
        <f>B86+2019*C86</f>
        <v>1322.0017941015467</v>
      </c>
      <c r="G86">
        <f>B86+C86*2025</f>
        <v>1495.1581764543298</v>
      </c>
      <c r="H86">
        <f>B86+C86*2030</f>
        <v>1639.4551617483157</v>
      </c>
    </row>
    <row r="87" spans="1:8" x14ac:dyDescent="0.2">
      <c r="A87" t="s">
        <v>103</v>
      </c>
      <c r="B87">
        <v>-47010.180919140577</v>
      </c>
      <c r="C87">
        <v>23.956764705886599</v>
      </c>
      <c r="D87">
        <v>0.81151027859964486</v>
      </c>
      <c r="E87" t="b">
        <v>0</v>
      </c>
      <c r="F87">
        <f>B87+2019*C87</f>
        <v>1358.5270220444654</v>
      </c>
      <c r="G87">
        <f>B87+C87*2025</f>
        <v>1502.267610279785</v>
      </c>
      <c r="H87">
        <f>B87+C87*2030</f>
        <v>1622.051433809218</v>
      </c>
    </row>
    <row r="88" spans="1:8" x14ac:dyDescent="0.2">
      <c r="A88" t="s">
        <v>167</v>
      </c>
      <c r="B88">
        <v>-55840.168357819319</v>
      </c>
      <c r="C88">
        <v>28.313259803908291</v>
      </c>
      <c r="D88">
        <v>0.98780041017041587</v>
      </c>
      <c r="E88" t="b">
        <v>0</v>
      </c>
      <c r="F88">
        <f>B88+2019*C88</f>
        <v>1324.3031862715216</v>
      </c>
      <c r="G88">
        <f>B88+C88*2025</f>
        <v>1494.1827450949713</v>
      </c>
      <c r="H88">
        <f>B88+C88*2030</f>
        <v>1635.7490441145128</v>
      </c>
    </row>
    <row r="89" spans="1:8" x14ac:dyDescent="0.2">
      <c r="A89" t="s">
        <v>346</v>
      </c>
      <c r="B89">
        <v>-43831.102242410183</v>
      </c>
      <c r="C89">
        <v>22.38204884044535</v>
      </c>
      <c r="D89">
        <v>0.80097413781010951</v>
      </c>
      <c r="E89" t="b">
        <v>0</v>
      </c>
      <c r="F89">
        <f>B89+2019*C89</f>
        <v>1358.2543664489785</v>
      </c>
      <c r="G89">
        <f>B89+C89*2025</f>
        <v>1492.5466594916506</v>
      </c>
      <c r="H89">
        <f>B89+C89*2030</f>
        <v>1604.4569036938774</v>
      </c>
    </row>
    <row r="90" spans="1:8" x14ac:dyDescent="0.2">
      <c r="A90" t="s">
        <v>354</v>
      </c>
      <c r="B90">
        <v>-49327.859681367867</v>
      </c>
      <c r="C90">
        <v>25.096348039209261</v>
      </c>
      <c r="D90">
        <v>0.95991592349420296</v>
      </c>
      <c r="E90" t="b">
        <v>0</v>
      </c>
      <c r="F90">
        <f>B90+2019*C90</f>
        <v>1341.6670097956303</v>
      </c>
      <c r="G90">
        <f>B90+C90*2025</f>
        <v>1492.2450980308859</v>
      </c>
      <c r="H90">
        <f>B90+C90*2030</f>
        <v>1617.7268382269322</v>
      </c>
    </row>
    <row r="91" spans="1:8" x14ac:dyDescent="0.2">
      <c r="A91" t="s">
        <v>146</v>
      </c>
      <c r="B91">
        <v>-54979.33671566844</v>
      </c>
      <c r="C91">
        <v>27.88710784314026</v>
      </c>
      <c r="D91">
        <v>0.99432043550403693</v>
      </c>
      <c r="E91" t="b">
        <v>0</v>
      </c>
      <c r="F91">
        <f>B91+2019*C91</f>
        <v>1324.7340196317455</v>
      </c>
      <c r="G91">
        <f>B91+C91*2025</f>
        <v>1492.056666690587</v>
      </c>
      <c r="H91">
        <f>B91+C91*2030</f>
        <v>1631.4922059062883</v>
      </c>
    </row>
    <row r="92" spans="1:8" x14ac:dyDescent="0.2">
      <c r="A92" t="s">
        <v>386</v>
      </c>
      <c r="B92">
        <v>-49384.808480381973</v>
      </c>
      <c r="C92">
        <v>25.12357843137579</v>
      </c>
      <c r="D92">
        <v>0.95356362094483305</v>
      </c>
      <c r="E92" t="b">
        <v>0</v>
      </c>
      <c r="F92">
        <f>B92+2019*C92</f>
        <v>1339.6963725657479</v>
      </c>
      <c r="G92">
        <f>B92+C92*2025</f>
        <v>1490.4378431540026</v>
      </c>
      <c r="H92">
        <f>B92+C92*2030</f>
        <v>1616.0557353108816</v>
      </c>
    </row>
    <row r="93" spans="1:8" x14ac:dyDescent="0.2">
      <c r="A93" t="s">
        <v>118</v>
      </c>
      <c r="B93">
        <v>-56095.904632359743</v>
      </c>
      <c r="C93">
        <v>28.437573529401561</v>
      </c>
      <c r="D93">
        <v>0.98770417844357583</v>
      </c>
      <c r="E93" t="b">
        <v>0</v>
      </c>
      <c r="F93">
        <f>B93+2019*C93</f>
        <v>1319.556323502009</v>
      </c>
      <c r="G93">
        <f>B93+C93*2025</f>
        <v>1490.1817646784184</v>
      </c>
      <c r="H93">
        <f>B93+C93*2030</f>
        <v>1632.3696323254262</v>
      </c>
    </row>
    <row r="94" spans="1:8" x14ac:dyDescent="0.2">
      <c r="A94" t="s">
        <v>211</v>
      </c>
      <c r="B94">
        <v>-13222.58779409528</v>
      </c>
      <c r="C94">
        <v>7.2642647058673901</v>
      </c>
      <c r="D94">
        <v>0.51119641453759523</v>
      </c>
      <c r="E94" t="b">
        <v>0</v>
      </c>
      <c r="F94">
        <f>B94+2019*C94</f>
        <v>1443.9626470509811</v>
      </c>
      <c r="G94">
        <f>B94+C94*2025</f>
        <v>1487.5482352861854</v>
      </c>
      <c r="H94">
        <f>B94+C94*2030</f>
        <v>1523.8695588155224</v>
      </c>
    </row>
    <row r="95" spans="1:8" x14ac:dyDescent="0.2">
      <c r="A95" t="s">
        <v>76</v>
      </c>
      <c r="B95">
        <v>-44929.981519639492</v>
      </c>
      <c r="C95">
        <v>22.920539215701869</v>
      </c>
      <c r="D95">
        <v>0.95382042822690938</v>
      </c>
      <c r="E95" t="b">
        <v>0</v>
      </c>
      <c r="F95">
        <f>B95+2019*C95</f>
        <v>1346.5871568625807</v>
      </c>
      <c r="G95">
        <f>B95+C95*2025</f>
        <v>1484.1103921567919</v>
      </c>
      <c r="H95">
        <f>B95+C95*2030</f>
        <v>1598.7130882353013</v>
      </c>
    </row>
    <row r="96" spans="1:8" x14ac:dyDescent="0.2">
      <c r="A96" t="s">
        <v>260</v>
      </c>
      <c r="B96">
        <v>-60581.788284301758</v>
      </c>
      <c r="C96">
        <v>30.64553921569313</v>
      </c>
      <c r="D96">
        <v>0.96714583471650284</v>
      </c>
      <c r="E96" t="b">
        <v>0</v>
      </c>
      <c r="F96">
        <f>B96+2019*C96</f>
        <v>1291.5553921826722</v>
      </c>
      <c r="G96">
        <f>B96+C96*2025</f>
        <v>1475.428627476831</v>
      </c>
      <c r="H96">
        <f>B96+C96*2030</f>
        <v>1628.6563235552967</v>
      </c>
    </row>
    <row r="97" spans="1:8" hidden="1" x14ac:dyDescent="0.2">
      <c r="A97" t="s">
        <v>387</v>
      </c>
      <c r="B97">
        <v>-46265.541147053242</v>
      </c>
      <c r="C97">
        <v>23.579308823536849</v>
      </c>
      <c r="D97">
        <v>0.91043469463206483</v>
      </c>
      <c r="E97" t="b">
        <v>1</v>
      </c>
      <c r="F97">
        <f>B97+2019*C97</f>
        <v>1341.0833676676557</v>
      </c>
      <c r="G97">
        <f>B97+C97*2025</f>
        <v>1482.5592206088768</v>
      </c>
      <c r="H97">
        <f>B97+C97*2030</f>
        <v>1600.455764726561</v>
      </c>
    </row>
    <row r="98" spans="1:8" x14ac:dyDescent="0.2">
      <c r="A98" t="s">
        <v>39</v>
      </c>
      <c r="B98">
        <v>-54127.34901958704</v>
      </c>
      <c r="C98">
        <v>27.457450980393329</v>
      </c>
      <c r="D98">
        <v>0.96134060422806866</v>
      </c>
      <c r="E98" t="b">
        <v>0</v>
      </c>
      <c r="F98">
        <f>B98+2019*C98</f>
        <v>1309.244509827091</v>
      </c>
      <c r="G98">
        <f>B98+C98*2025</f>
        <v>1473.9892157094509</v>
      </c>
      <c r="H98">
        <f>B98+C98*2030</f>
        <v>1611.2764706114176</v>
      </c>
    </row>
    <row r="99" spans="1:8" x14ac:dyDescent="0.2">
      <c r="A99" t="s">
        <v>105</v>
      </c>
      <c r="B99">
        <v>-59971.191887259483</v>
      </c>
      <c r="C99">
        <v>30.34267156863643</v>
      </c>
      <c r="D99">
        <v>0.98143095608464903</v>
      </c>
      <c r="E99" t="b">
        <v>0</v>
      </c>
      <c r="F99">
        <f>B99+2019*C99</f>
        <v>1290.6620098174681</v>
      </c>
      <c r="G99">
        <f>B99+C99*2025</f>
        <v>1472.7180392292867</v>
      </c>
      <c r="H99">
        <f>B99+C99*2030</f>
        <v>1624.4313970724688</v>
      </c>
    </row>
    <row r="100" spans="1:8" x14ac:dyDescent="0.2">
      <c r="A100" t="s">
        <v>238</v>
      </c>
      <c r="B100">
        <v>-36799.239215672023</v>
      </c>
      <c r="C100">
        <v>18.894313725482789</v>
      </c>
      <c r="D100">
        <v>0.88116906326319511</v>
      </c>
      <c r="E100" t="b">
        <v>0</v>
      </c>
      <c r="F100">
        <f>B100+2019*C100</f>
        <v>1348.3801960777273</v>
      </c>
      <c r="G100">
        <f>B100+C100*2025</f>
        <v>1461.746078430624</v>
      </c>
      <c r="H100">
        <f>B100+C100*2030</f>
        <v>1556.217647058038</v>
      </c>
    </row>
    <row r="101" spans="1:8" x14ac:dyDescent="0.2">
      <c r="A101" t="s">
        <v>370</v>
      </c>
      <c r="B101">
        <v>-50240.678847998381</v>
      </c>
      <c r="C101">
        <v>25.531004901946289</v>
      </c>
      <c r="D101">
        <v>0.83659953824270106</v>
      </c>
      <c r="E101" t="b">
        <v>0</v>
      </c>
      <c r="F101">
        <f>B101+2019*C101</f>
        <v>1306.4200490311778</v>
      </c>
      <c r="G101">
        <f>B101+C101*2025</f>
        <v>1459.6060784428555</v>
      </c>
      <c r="H101">
        <f>B101+C101*2030</f>
        <v>1587.261102952587</v>
      </c>
    </row>
    <row r="102" spans="1:8" x14ac:dyDescent="0.2">
      <c r="A102" t="s">
        <v>147</v>
      </c>
      <c r="B102">
        <v>-41980.542722612619</v>
      </c>
      <c r="C102">
        <v>21.45172590691072</v>
      </c>
      <c r="D102">
        <v>0.7165991946381286</v>
      </c>
      <c r="E102" t="b">
        <v>0</v>
      </c>
      <c r="F102">
        <f>B102+2019*C102</f>
        <v>1330.4918834401251</v>
      </c>
      <c r="G102">
        <f>B102+C102*2025</f>
        <v>1459.2022388815894</v>
      </c>
      <c r="H102">
        <f>B102+C102*2030</f>
        <v>1566.4608684161431</v>
      </c>
    </row>
    <row r="103" spans="1:8" x14ac:dyDescent="0.2">
      <c r="A103" t="s">
        <v>228</v>
      </c>
      <c r="B103">
        <v>-54352.825759768493</v>
      </c>
      <c r="C103">
        <v>27.561446078427249</v>
      </c>
      <c r="D103">
        <v>0.95838071221535404</v>
      </c>
      <c r="E103" t="b">
        <v>0</v>
      </c>
      <c r="F103">
        <f>B103+2019*C103</f>
        <v>1293.7338725761219</v>
      </c>
      <c r="G103">
        <f>B103+C103*2025</f>
        <v>1459.1025490466855</v>
      </c>
      <c r="H103">
        <f>B103+C103*2030</f>
        <v>1596.9097794388217</v>
      </c>
    </row>
    <row r="104" spans="1:8" x14ac:dyDescent="0.2">
      <c r="A104" t="s">
        <v>9</v>
      </c>
      <c r="B104">
        <v>-56115.350343108177</v>
      </c>
      <c r="C104">
        <v>28.42642156862712</v>
      </c>
      <c r="D104">
        <v>0.96536043438343533</v>
      </c>
      <c r="E104" t="b">
        <v>0</v>
      </c>
      <c r="F104">
        <f>B104+2019*C104</f>
        <v>1277.5948039499781</v>
      </c>
      <c r="G104">
        <f>B104+C104*2025</f>
        <v>1448.1533333617408</v>
      </c>
      <c r="H104">
        <f>B104+C104*2030</f>
        <v>1590.2854412048764</v>
      </c>
    </row>
    <row r="105" spans="1:8" x14ac:dyDescent="0.2">
      <c r="A105" t="s">
        <v>262</v>
      </c>
      <c r="B105">
        <v>-44590.189926475286</v>
      </c>
      <c r="C105">
        <v>22.73286764707882</v>
      </c>
      <c r="D105">
        <v>0.92857944935510794</v>
      </c>
      <c r="E105" t="b">
        <v>0</v>
      </c>
      <c r="F105">
        <f>B105+2019*C105</f>
        <v>1307.4698529768502</v>
      </c>
      <c r="G105">
        <f>B105+C105*2025</f>
        <v>1443.8670588593232</v>
      </c>
      <c r="H105">
        <f>B105+C105*2030</f>
        <v>1557.5313970947172</v>
      </c>
    </row>
    <row r="106" spans="1:8" x14ac:dyDescent="0.2">
      <c r="A106" t="s">
        <v>8</v>
      </c>
      <c r="B106">
        <v>-61974.766789227717</v>
      </c>
      <c r="C106">
        <v>31.316004901978889</v>
      </c>
      <c r="D106">
        <v>0.9717447878063602</v>
      </c>
      <c r="E106" t="b">
        <v>0</v>
      </c>
      <c r="F106">
        <f>B106+2019*C106</f>
        <v>1252.2471078676608</v>
      </c>
      <c r="G106">
        <f>B106+C106*2025</f>
        <v>1440.1431372795341</v>
      </c>
      <c r="H106">
        <f>B106+C106*2030</f>
        <v>1596.7231617894286</v>
      </c>
    </row>
    <row r="107" spans="1:8" x14ac:dyDescent="0.2">
      <c r="A107" t="s">
        <v>174</v>
      </c>
      <c r="B107">
        <v>-27235.037008404732</v>
      </c>
      <c r="C107">
        <v>14.15901673637563</v>
      </c>
      <c r="D107">
        <v>0.90440769186289305</v>
      </c>
      <c r="E107" t="b">
        <v>0</v>
      </c>
      <c r="F107">
        <f>B107+2019*C107</f>
        <v>1352.0177823376653</v>
      </c>
      <c r="G107">
        <f>B107+C107*2025</f>
        <v>1436.9718827559191</v>
      </c>
      <c r="H107">
        <f>B107+C107*2030</f>
        <v>1507.7669664377972</v>
      </c>
    </row>
    <row r="108" spans="1:8" x14ac:dyDescent="0.2">
      <c r="A108" t="s">
        <v>345</v>
      </c>
      <c r="B108">
        <v>-59088.107976198196</v>
      </c>
      <c r="C108">
        <v>29.884523809480019</v>
      </c>
      <c r="D108">
        <v>0.96399510103489783</v>
      </c>
      <c r="E108" t="b">
        <v>0</v>
      </c>
      <c r="F108">
        <f>B108+2019*C108</f>
        <v>1248.7455951419615</v>
      </c>
      <c r="G108">
        <f>B108+C108*2025</f>
        <v>1428.0527379988416</v>
      </c>
      <c r="H108">
        <f>B108+C108*2030</f>
        <v>1577.4753570462417</v>
      </c>
    </row>
    <row r="109" spans="1:8" x14ac:dyDescent="0.2">
      <c r="A109" t="s">
        <v>18</v>
      </c>
      <c r="B109">
        <v>-45654.274068593979</v>
      </c>
      <c r="C109">
        <v>23.249754901946289</v>
      </c>
      <c r="D109">
        <v>0.97405564173850712</v>
      </c>
      <c r="E109" t="b">
        <v>0</v>
      </c>
      <c r="F109">
        <f>B109+2019*C109</f>
        <v>1286.9810784355795</v>
      </c>
      <c r="G109">
        <f>B109+C109*2025</f>
        <v>1426.4796078472573</v>
      </c>
      <c r="H109">
        <f>B109+C109*2030</f>
        <v>1542.7283823569887</v>
      </c>
    </row>
    <row r="110" spans="1:8" x14ac:dyDescent="0.2">
      <c r="A110" t="s">
        <v>80</v>
      </c>
      <c r="B110">
        <v>-52155.168235301971</v>
      </c>
      <c r="C110">
        <v>26.460000000020951</v>
      </c>
      <c r="D110">
        <v>0.98129826269733811</v>
      </c>
      <c r="E110" t="b">
        <v>0</v>
      </c>
      <c r="F110">
        <f>B110+2019*C110</f>
        <v>1267.5717647403289</v>
      </c>
      <c r="G110">
        <f>B110+C110*2025</f>
        <v>1426.3317647404547</v>
      </c>
      <c r="H110">
        <f>B110+C110*2030</f>
        <v>1558.6317647405594</v>
      </c>
    </row>
    <row r="111" spans="1:8" x14ac:dyDescent="0.2">
      <c r="A111" t="s">
        <v>385</v>
      </c>
      <c r="B111">
        <v>-54437.133308798067</v>
      </c>
      <c r="C111">
        <v>27.585073529393409</v>
      </c>
      <c r="D111">
        <v>0.99658099286303981</v>
      </c>
      <c r="E111" t="b">
        <v>0</v>
      </c>
      <c r="F111">
        <f>B111+2019*C111</f>
        <v>1257.1301470472245</v>
      </c>
      <c r="G111">
        <f>B111+C111*2025</f>
        <v>1422.6405882235849</v>
      </c>
      <c r="H111">
        <f>B111+C111*2030</f>
        <v>1560.565955870552</v>
      </c>
    </row>
    <row r="112" spans="1:8" x14ac:dyDescent="0.2">
      <c r="A112" t="s">
        <v>339</v>
      </c>
      <c r="B112">
        <v>-54144.943774461753</v>
      </c>
      <c r="C112">
        <v>27.440637254883772</v>
      </c>
      <c r="D112">
        <v>0.98627188677949573</v>
      </c>
      <c r="E112" t="b">
        <v>0</v>
      </c>
      <c r="F112">
        <f>B112+2019*C112</f>
        <v>1257.7028431485815</v>
      </c>
      <c r="G112">
        <f>B112+C112*2025</f>
        <v>1422.3466666778841</v>
      </c>
      <c r="H112">
        <f>B112+C112*2030</f>
        <v>1559.5498529523029</v>
      </c>
    </row>
    <row r="113" spans="1:8" x14ac:dyDescent="0.2">
      <c r="A113" t="s">
        <v>15</v>
      </c>
      <c r="B113">
        <v>-52328.976593106992</v>
      </c>
      <c r="C113">
        <v>26.535024509794312</v>
      </c>
      <c r="D113">
        <v>0.98335332109223228</v>
      </c>
      <c r="E113" t="b">
        <v>0</v>
      </c>
      <c r="F113">
        <f>B113+2019*C113</f>
        <v>1245.2378921677227</v>
      </c>
      <c r="G113">
        <f>B113+C113*2025</f>
        <v>1404.4480392264886</v>
      </c>
      <c r="H113">
        <f>B113+C113*2030</f>
        <v>1537.1231617754602</v>
      </c>
    </row>
    <row r="114" spans="1:8" x14ac:dyDescent="0.2">
      <c r="A114" t="s">
        <v>224</v>
      </c>
      <c r="B114">
        <v>-41892.07367643714</v>
      </c>
      <c r="C114">
        <v>21.380735294122129</v>
      </c>
      <c r="D114">
        <v>0.89952260631877823</v>
      </c>
      <c r="E114" t="b">
        <v>0</v>
      </c>
      <c r="F114">
        <f>B114+2019*C114</f>
        <v>1275.6308823954387</v>
      </c>
      <c r="G114">
        <f>B114+C114*2025</f>
        <v>1403.9152941601715</v>
      </c>
      <c r="H114">
        <f>B114+C114*2030</f>
        <v>1510.8189706307821</v>
      </c>
    </row>
    <row r="115" spans="1:8" x14ac:dyDescent="0.2">
      <c r="A115" t="s">
        <v>247</v>
      </c>
      <c r="B115">
        <v>-68050.411323547363</v>
      </c>
      <c r="C115">
        <v>34.298382352950277</v>
      </c>
      <c r="D115">
        <v>0.99005177650022369</v>
      </c>
      <c r="E115" t="b">
        <v>0</v>
      </c>
      <c r="F115">
        <f>B115+2019*C115</f>
        <v>1198.0226470592461</v>
      </c>
      <c r="G115">
        <f>B115+C115*2025</f>
        <v>1403.8129411769478</v>
      </c>
      <c r="H115">
        <f>B115+C115*2030</f>
        <v>1575.3048529416992</v>
      </c>
    </row>
    <row r="116" spans="1:8" x14ac:dyDescent="0.2">
      <c r="A116" t="s">
        <v>310</v>
      </c>
      <c r="B116">
        <v>-29501.7329761982</v>
      </c>
      <c r="C116">
        <v>15.259523809480021</v>
      </c>
      <c r="D116">
        <v>0.55242706844923528</v>
      </c>
      <c r="E116" t="b">
        <v>0</v>
      </c>
      <c r="F116">
        <f>B116+2019*C116</f>
        <v>1307.2455951419615</v>
      </c>
      <c r="G116">
        <f>B116+C116*2025</f>
        <v>1398.8027379988416</v>
      </c>
      <c r="H116">
        <f>B116+C116*2030</f>
        <v>1475.1003570462417</v>
      </c>
    </row>
    <row r="117" spans="1:8" x14ac:dyDescent="0.2">
      <c r="A117" t="s">
        <v>176</v>
      </c>
      <c r="B117">
        <v>-51585.795618951321</v>
      </c>
      <c r="C117">
        <v>26.16220368744689</v>
      </c>
      <c r="D117">
        <v>0.98554477466559076</v>
      </c>
      <c r="E117" t="b">
        <v>0</v>
      </c>
      <c r="F117">
        <f>B117+2019*C117</f>
        <v>1235.6936260039511</v>
      </c>
      <c r="G117">
        <f>B117+C117*2025</f>
        <v>1392.6668481286324</v>
      </c>
      <c r="H117">
        <f>B117+C117*2030</f>
        <v>1523.4778665658669</v>
      </c>
    </row>
    <row r="118" spans="1:8" x14ac:dyDescent="0.2">
      <c r="A118" t="s">
        <v>369</v>
      </c>
      <c r="B118">
        <v>-64304.869705885649</v>
      </c>
      <c r="C118">
        <v>32.44088235295203</v>
      </c>
      <c r="D118">
        <v>0.98192642856342838</v>
      </c>
      <c r="E118" t="b">
        <v>0</v>
      </c>
      <c r="F118">
        <f>B118+2019*C118</f>
        <v>1193.2717647245008</v>
      </c>
      <c r="G118">
        <f>B118+C118*2025</f>
        <v>1387.917058842213</v>
      </c>
      <c r="H118">
        <f>B118+C118*2030</f>
        <v>1550.1214706069732</v>
      </c>
    </row>
    <row r="119" spans="1:8" x14ac:dyDescent="0.2">
      <c r="A119" t="s">
        <v>271</v>
      </c>
      <c r="B119">
        <v>-26740.508690237999</v>
      </c>
      <c r="C119">
        <v>13.8863095237175</v>
      </c>
      <c r="D119">
        <v>0.59486831401713502</v>
      </c>
      <c r="E119" t="b">
        <v>0</v>
      </c>
      <c r="F119">
        <f>B119+2019*C119</f>
        <v>1295.9502381476341</v>
      </c>
      <c r="G119">
        <f>B119+C119*2025</f>
        <v>1379.2680952899391</v>
      </c>
      <c r="H119">
        <f>B119+C119*2030</f>
        <v>1448.6996429085266</v>
      </c>
    </row>
    <row r="120" spans="1:8" x14ac:dyDescent="0.2">
      <c r="A120" t="s">
        <v>17</v>
      </c>
      <c r="B120">
        <v>-52542.241201013327</v>
      </c>
      <c r="C120">
        <v>26.627475490211509</v>
      </c>
      <c r="D120">
        <v>0.96863991038265351</v>
      </c>
      <c r="E120" t="b">
        <v>0</v>
      </c>
      <c r="F120">
        <f>B120+2019*C120</f>
        <v>1218.6318137237104</v>
      </c>
      <c r="G120">
        <f>B120+C120*2025</f>
        <v>1378.3966666649794</v>
      </c>
      <c r="H120">
        <f>B120+C120*2030</f>
        <v>1511.534044116037</v>
      </c>
    </row>
    <row r="121" spans="1:8" x14ac:dyDescent="0.2">
      <c r="A121" t="s">
        <v>51</v>
      </c>
      <c r="B121">
        <v>-54540.352895945311</v>
      </c>
      <c r="C121">
        <v>27.613886679915591</v>
      </c>
      <c r="D121">
        <v>0.97703739067693762</v>
      </c>
      <c r="E121" t="b">
        <v>0</v>
      </c>
      <c r="F121">
        <f>B121+2019*C121</f>
        <v>1212.0843108042682</v>
      </c>
      <c r="G121">
        <f>B121+C121*2025</f>
        <v>1377.7676308837617</v>
      </c>
      <c r="H121">
        <f>B121+C121*2030</f>
        <v>1515.8370642833397</v>
      </c>
    </row>
    <row r="122" spans="1:8" x14ac:dyDescent="0.2">
      <c r="A122" t="s">
        <v>245</v>
      </c>
      <c r="B122">
        <v>-38878.608357846737</v>
      </c>
      <c r="C122">
        <v>19.876200980390418</v>
      </c>
      <c r="D122">
        <v>0.96216353499437413</v>
      </c>
      <c r="E122" t="b">
        <v>0</v>
      </c>
      <c r="F122">
        <f>B122+2019*C122</f>
        <v>1251.4414215615179</v>
      </c>
      <c r="G122">
        <f>B122+C122*2025</f>
        <v>1370.6986274438605</v>
      </c>
      <c r="H122">
        <f>B122+C122*2030</f>
        <v>1470.0796323458126</v>
      </c>
    </row>
    <row r="123" spans="1:8" x14ac:dyDescent="0.2">
      <c r="A123" t="s">
        <v>189</v>
      </c>
      <c r="B123">
        <v>-39308.243284255273</v>
      </c>
      <c r="C123">
        <v>20.085833333316259</v>
      </c>
      <c r="D123">
        <v>0.97814116778560545</v>
      </c>
      <c r="E123" t="b">
        <v>0</v>
      </c>
      <c r="F123">
        <f>B123+2019*C123</f>
        <v>1245.0542157102536</v>
      </c>
      <c r="G123">
        <f>B123+C123*2025</f>
        <v>1365.5692157101512</v>
      </c>
      <c r="H123">
        <f>B123+C123*2030</f>
        <v>1465.9983823767325</v>
      </c>
    </row>
    <row r="124" spans="1:8" x14ac:dyDescent="0.2">
      <c r="A124" t="s">
        <v>83</v>
      </c>
      <c r="B124">
        <v>-42083.432254850857</v>
      </c>
      <c r="C124">
        <v>21.455392156829479</v>
      </c>
      <c r="D124">
        <v>0.95814434686555738</v>
      </c>
      <c r="E124" t="b">
        <v>0</v>
      </c>
      <c r="F124">
        <f>B124+2019*C124</f>
        <v>1235.004509787861</v>
      </c>
      <c r="G124">
        <f>B124+C124*2025</f>
        <v>1363.7368627288379</v>
      </c>
      <c r="H124">
        <f>B124+C124*2030</f>
        <v>1471.0138235129853</v>
      </c>
    </row>
    <row r="125" spans="1:8" x14ac:dyDescent="0.2">
      <c r="A125" t="s">
        <v>199</v>
      </c>
      <c r="B125">
        <v>-40006.656740158804</v>
      </c>
      <c r="C125">
        <v>20.429289215666358</v>
      </c>
      <c r="D125">
        <v>0.95973212033252953</v>
      </c>
      <c r="E125" t="b">
        <v>0</v>
      </c>
      <c r="F125">
        <f>B125+2019*C125</f>
        <v>1240.0781862715739</v>
      </c>
      <c r="G125">
        <f>B125+C125*2025</f>
        <v>1362.6539215655721</v>
      </c>
      <c r="H125">
        <f>B125+C125*2030</f>
        <v>1464.8003676439039</v>
      </c>
    </row>
    <row r="126" spans="1:8" x14ac:dyDescent="0.2">
      <c r="A126" t="s">
        <v>274</v>
      </c>
      <c r="B126">
        <v>-49825.872352927923</v>
      </c>
      <c r="C126">
        <v>25.27764705882873</v>
      </c>
      <c r="D126">
        <v>0.98585837449160008</v>
      </c>
      <c r="E126" t="b">
        <v>0</v>
      </c>
      <c r="F126">
        <f>B126+2019*C126</f>
        <v>1209.6970588472832</v>
      </c>
      <c r="G126">
        <f>B126+C126*2025</f>
        <v>1361.3629412002556</v>
      </c>
      <c r="H126">
        <f>B126+C126*2030</f>
        <v>1487.7511764943993</v>
      </c>
    </row>
    <row r="127" spans="1:8" x14ac:dyDescent="0.2">
      <c r="A127" t="s">
        <v>142</v>
      </c>
      <c r="B127">
        <v>-55842.984166681767</v>
      </c>
      <c r="C127">
        <v>28.24789215686906</v>
      </c>
      <c r="D127">
        <v>0.99154833350794469</v>
      </c>
      <c r="E127" t="b">
        <v>0</v>
      </c>
      <c r="F127">
        <f>B127+2019*C127</f>
        <v>1189.5100980368661</v>
      </c>
      <c r="G127">
        <f>B127+C127*2025</f>
        <v>1358.9974509780805</v>
      </c>
      <c r="H127">
        <f>B127+C127*2030</f>
        <v>1500.2369117624257</v>
      </c>
    </row>
    <row r="128" spans="1:8" x14ac:dyDescent="0.2">
      <c r="A128" t="s">
        <v>365</v>
      </c>
      <c r="B128">
        <v>-26988.233872503039</v>
      </c>
      <c r="C128">
        <v>13.997009803904801</v>
      </c>
      <c r="D128">
        <v>0.93195735499559307</v>
      </c>
      <c r="E128" t="b">
        <v>0</v>
      </c>
      <c r="F128">
        <f>B128+2019*C128</f>
        <v>1271.7289215807541</v>
      </c>
      <c r="G128">
        <f>B128+C128*2025</f>
        <v>1355.7109804041829</v>
      </c>
      <c r="H128">
        <f>B128+C128*2030</f>
        <v>1425.6960294237069</v>
      </c>
    </row>
    <row r="129" spans="1:8" x14ac:dyDescent="0.2">
      <c r="A129" t="s">
        <v>236</v>
      </c>
      <c r="B129">
        <v>-59461.190661787987</v>
      </c>
      <c r="C129">
        <v>30.033014705899401</v>
      </c>
      <c r="D129">
        <v>0.98807415175858326</v>
      </c>
      <c r="E129" t="b">
        <v>0</v>
      </c>
      <c r="F129">
        <f>B129+2019*C129</f>
        <v>1175.4660294229034</v>
      </c>
      <c r="G129">
        <f>B129+C129*2025</f>
        <v>1355.6641176582998</v>
      </c>
      <c r="H129">
        <f>B129+C129*2030</f>
        <v>1505.8291911877968</v>
      </c>
    </row>
    <row r="130" spans="1:8" x14ac:dyDescent="0.2">
      <c r="A130" t="s">
        <v>234</v>
      </c>
      <c r="B130">
        <v>-56355.548892378807</v>
      </c>
      <c r="C130">
        <v>28.498449367078141</v>
      </c>
      <c r="D130">
        <v>0.96406698667798618</v>
      </c>
      <c r="E130" t="b">
        <v>0</v>
      </c>
      <c r="F130">
        <f>B130+2019*C130</f>
        <v>1182.82037975196</v>
      </c>
      <c r="G130">
        <f>B130+C130*2025</f>
        <v>1353.8110759544288</v>
      </c>
      <c r="H130">
        <f>B130+C130*2030</f>
        <v>1496.3033227898195</v>
      </c>
    </row>
    <row r="131" spans="1:8" x14ac:dyDescent="0.2">
      <c r="A131" t="s">
        <v>186</v>
      </c>
      <c r="B131">
        <v>-43964.099460810423</v>
      </c>
      <c r="C131">
        <v>22.37730392158846</v>
      </c>
      <c r="D131">
        <v>0.95109495593528337</v>
      </c>
      <c r="E131" t="b">
        <v>0</v>
      </c>
      <c r="F131">
        <f>B131+2019*C131</f>
        <v>1215.6771568766781</v>
      </c>
      <c r="G131">
        <f>B131+C131*2025</f>
        <v>1349.9409804062088</v>
      </c>
      <c r="H131">
        <f>B131+C131*2030</f>
        <v>1461.8275000141512</v>
      </c>
    </row>
    <row r="132" spans="1:8" x14ac:dyDescent="0.2">
      <c r="A132" t="s">
        <v>381</v>
      </c>
      <c r="B132">
        <v>-47799.541446089737</v>
      </c>
      <c r="C132">
        <v>24.27105392156227</v>
      </c>
      <c r="D132">
        <v>0.95863709425940968</v>
      </c>
      <c r="E132" t="b">
        <v>0</v>
      </c>
      <c r="F132">
        <f>B132+2019*C132</f>
        <v>1203.7164215444864</v>
      </c>
      <c r="G132">
        <f>B132+C132*2025</f>
        <v>1349.34274507386</v>
      </c>
      <c r="H132">
        <f>B132+C132*2030</f>
        <v>1470.6980146816713</v>
      </c>
    </row>
    <row r="133" spans="1:8" x14ac:dyDescent="0.2">
      <c r="A133" t="s">
        <v>47</v>
      </c>
      <c r="B133">
        <v>-47688.360882341862</v>
      </c>
      <c r="C133">
        <v>24.215588235296309</v>
      </c>
      <c r="D133">
        <v>0.97578153139302948</v>
      </c>
      <c r="E133" t="b">
        <v>0</v>
      </c>
      <c r="F133">
        <f>B133+2019*C133</f>
        <v>1202.9117647213861</v>
      </c>
      <c r="G133">
        <f>B133+C133*2025</f>
        <v>1348.205294133164</v>
      </c>
      <c r="H133">
        <f>B133+C133*2030</f>
        <v>1469.2832353096455</v>
      </c>
    </row>
    <row r="134" spans="1:8" x14ac:dyDescent="0.2">
      <c r="A134" t="s">
        <v>160</v>
      </c>
      <c r="B134">
        <v>-54510.346299022443</v>
      </c>
      <c r="C134">
        <v>27.582377450991771</v>
      </c>
      <c r="D134">
        <v>0.9914332808785562</v>
      </c>
      <c r="E134" t="b">
        <v>0</v>
      </c>
      <c r="F134">
        <f>B134+2019*C134</f>
        <v>1178.4737745299426</v>
      </c>
      <c r="G134">
        <f>B134+C134*2025</f>
        <v>1343.9680392358932</v>
      </c>
      <c r="H134">
        <f>B134+C134*2030</f>
        <v>1481.8799264908521</v>
      </c>
    </row>
    <row r="135" spans="1:8" x14ac:dyDescent="0.2">
      <c r="A135" t="s">
        <v>305</v>
      </c>
      <c r="B135">
        <v>-47789.591298997402</v>
      </c>
      <c r="C135">
        <v>24.260906862735279</v>
      </c>
      <c r="D135">
        <v>0.96500627078382828</v>
      </c>
      <c r="E135" t="b">
        <v>0</v>
      </c>
      <c r="F135">
        <f>B135+2019*C135</f>
        <v>1193.1796568651262</v>
      </c>
      <c r="G135">
        <f>B135+C135*2025</f>
        <v>1338.7450980415379</v>
      </c>
      <c r="H135">
        <f>B135+C135*2030</f>
        <v>1460.0496323552143</v>
      </c>
    </row>
    <row r="136" spans="1:8" x14ac:dyDescent="0.2">
      <c r="A136" t="s">
        <v>217</v>
      </c>
      <c r="B136">
        <v>-48179.489093124866</v>
      </c>
      <c r="C136">
        <v>24.453406862739939</v>
      </c>
      <c r="D136">
        <v>0.97444895857228442</v>
      </c>
      <c r="E136" t="b">
        <v>0</v>
      </c>
      <c r="F136">
        <f>B136+2019*C136</f>
        <v>1191.9393627470708</v>
      </c>
      <c r="G136">
        <f>B136+C136*2025</f>
        <v>1338.6598039235105</v>
      </c>
      <c r="H136">
        <f>B136+C136*2030</f>
        <v>1460.9268382372102</v>
      </c>
    </row>
    <row r="137" spans="1:8" x14ac:dyDescent="0.2">
      <c r="A137" t="s">
        <v>240</v>
      </c>
      <c r="B137">
        <v>-44800.936642110348</v>
      </c>
      <c r="C137">
        <v>22.784093137233871</v>
      </c>
      <c r="D137">
        <v>0.96144309781769388</v>
      </c>
      <c r="E137" t="b">
        <v>0</v>
      </c>
      <c r="F137">
        <f>B137+2019*C137</f>
        <v>1200.1474019648376</v>
      </c>
      <c r="G137">
        <f>B137+C137*2025</f>
        <v>1336.8519607882408</v>
      </c>
      <c r="H137">
        <f>B137+C137*2030</f>
        <v>1450.7724264744102</v>
      </c>
    </row>
    <row r="138" spans="1:8" x14ac:dyDescent="0.2">
      <c r="A138" t="s">
        <v>48</v>
      </c>
      <c r="B138">
        <v>-50217.633561372757</v>
      </c>
      <c r="C138">
        <v>25.457589514058778</v>
      </c>
      <c r="D138">
        <v>0.92368317748436102</v>
      </c>
      <c r="E138" t="b">
        <v>0</v>
      </c>
      <c r="F138">
        <f>B138+2019*C138</f>
        <v>1181.2396675119162</v>
      </c>
      <c r="G138">
        <f>B138+C138*2025</f>
        <v>1333.9852045962689</v>
      </c>
      <c r="H138">
        <f>B138+C138*2030</f>
        <v>1461.2731521665628</v>
      </c>
    </row>
    <row r="139" spans="1:8" x14ac:dyDescent="0.2">
      <c r="A139" t="s">
        <v>126</v>
      </c>
      <c r="B139">
        <v>-43069.996274501093</v>
      </c>
      <c r="C139">
        <v>21.92666666665173</v>
      </c>
      <c r="D139">
        <v>0.9500296304377146</v>
      </c>
      <c r="E139" t="b">
        <v>0</v>
      </c>
      <c r="F139">
        <f>B139+2019*C139</f>
        <v>1199.9437254687509</v>
      </c>
      <c r="G139">
        <f>B139+C139*2025</f>
        <v>1331.5037254686613</v>
      </c>
      <c r="H139">
        <f>B139+C139*2030</f>
        <v>1441.1370588019199</v>
      </c>
    </row>
    <row r="140" spans="1:8" x14ac:dyDescent="0.2">
      <c r="A140" t="s">
        <v>315</v>
      </c>
      <c r="B140">
        <v>-47298.507916659117</v>
      </c>
      <c r="C140">
        <v>24.013995098051961</v>
      </c>
      <c r="D140">
        <v>0.94702191663475022</v>
      </c>
      <c r="E140" t="b">
        <v>0</v>
      </c>
      <c r="F140">
        <f>B140+2019*C140</f>
        <v>1185.7481863077919</v>
      </c>
      <c r="G140">
        <f>B140+C140*2025</f>
        <v>1329.8321568961037</v>
      </c>
      <c r="H140">
        <f>B140+C140*2030</f>
        <v>1449.9021323863635</v>
      </c>
    </row>
    <row r="141" spans="1:8" x14ac:dyDescent="0.2">
      <c r="A141" t="s">
        <v>156</v>
      </c>
      <c r="B141">
        <v>-47710.902381181717</v>
      </c>
      <c r="C141">
        <v>24.21761904767482</v>
      </c>
      <c r="D141">
        <v>0.95461337410000746</v>
      </c>
      <c r="E141" t="b">
        <v>0</v>
      </c>
      <c r="F141">
        <f>B141+2019*C141</f>
        <v>1184.4704760737441</v>
      </c>
      <c r="G141">
        <f>B141+C141*2025</f>
        <v>1329.776190359793</v>
      </c>
      <c r="H141">
        <f>B141+C141*2030</f>
        <v>1450.864285598167</v>
      </c>
    </row>
    <row r="142" spans="1:8" x14ac:dyDescent="0.2">
      <c r="A142" t="s">
        <v>162</v>
      </c>
      <c r="B142">
        <v>-43743.165357112877</v>
      </c>
      <c r="C142">
        <v>22.254642857122239</v>
      </c>
      <c r="D142">
        <v>0.92290574568728512</v>
      </c>
      <c r="E142" t="b">
        <v>0</v>
      </c>
      <c r="F142">
        <f>B142+2019*C142</f>
        <v>1188.9585714169225</v>
      </c>
      <c r="G142">
        <f>B142+C142*2025</f>
        <v>1322.4864285596559</v>
      </c>
      <c r="H142">
        <f>B142+C142*2030</f>
        <v>1433.7596428452671</v>
      </c>
    </row>
    <row r="143" spans="1:8" x14ac:dyDescent="0.2">
      <c r="A143" t="s">
        <v>50</v>
      </c>
      <c r="B143">
        <v>-51234.638504892588</v>
      </c>
      <c r="C143">
        <v>25.953995098039741</v>
      </c>
      <c r="D143">
        <v>0.98299192211810127</v>
      </c>
      <c r="E143" t="b">
        <v>0</v>
      </c>
      <c r="F143">
        <f>B143+2019*C143</f>
        <v>1166.4775980496488</v>
      </c>
      <c r="G143">
        <f>B143+C143*2025</f>
        <v>1322.2015686378872</v>
      </c>
      <c r="H143">
        <f>B143+C143*2030</f>
        <v>1451.971544128086</v>
      </c>
    </row>
    <row r="144" spans="1:8" x14ac:dyDescent="0.2">
      <c r="A144" t="s">
        <v>13</v>
      </c>
      <c r="B144">
        <v>-43696.386813700199</v>
      </c>
      <c r="C144">
        <v>22.22936274509993</v>
      </c>
      <c r="D144">
        <v>0.96878736625292483</v>
      </c>
      <c r="E144" t="b">
        <v>0</v>
      </c>
      <c r="F144">
        <f>B144+2019*C144</f>
        <v>1184.69656865656</v>
      </c>
      <c r="G144">
        <f>B144+C144*2025</f>
        <v>1318.0727451271596</v>
      </c>
      <c r="H144">
        <f>B144+C144*2030</f>
        <v>1429.2195588526592</v>
      </c>
    </row>
    <row r="145" spans="1:8" x14ac:dyDescent="0.2">
      <c r="A145" t="s">
        <v>208</v>
      </c>
      <c r="B145">
        <v>-47048.233039230108</v>
      </c>
      <c r="C145">
        <v>23.882254901982382</v>
      </c>
      <c r="D145">
        <v>0.98148903116218289</v>
      </c>
      <c r="E145" t="b">
        <v>0</v>
      </c>
      <c r="F145">
        <f>B145+2019*C145</f>
        <v>1170.0396078723206</v>
      </c>
      <c r="G145">
        <f>B145+C145*2025</f>
        <v>1313.3331372842149</v>
      </c>
      <c r="H145">
        <f>B145+C145*2030</f>
        <v>1432.7444117941268</v>
      </c>
    </row>
    <row r="146" spans="1:8" x14ac:dyDescent="0.2">
      <c r="A146" t="s">
        <v>104</v>
      </c>
      <c r="B146">
        <v>-33517.402990162373</v>
      </c>
      <c r="C146">
        <v>17.194950980381691</v>
      </c>
      <c r="D146">
        <v>0.81016414668382553</v>
      </c>
      <c r="E146" t="b">
        <v>0</v>
      </c>
      <c r="F146">
        <f>B146+2019*C146</f>
        <v>1199.2030392282613</v>
      </c>
      <c r="G146">
        <f>B146+C146*2025</f>
        <v>1302.3727451105515</v>
      </c>
      <c r="H146">
        <f>B146+C146*2030</f>
        <v>1388.3475000124599</v>
      </c>
    </row>
    <row r="147" spans="1:8" x14ac:dyDescent="0.2">
      <c r="A147" t="s">
        <v>98</v>
      </c>
      <c r="B147">
        <v>-49587.950955867767</v>
      </c>
      <c r="C147">
        <v>25.130367647056119</v>
      </c>
      <c r="D147">
        <v>0.98954366874194732</v>
      </c>
      <c r="E147" t="b">
        <v>0</v>
      </c>
      <c r="F147">
        <f>B147+2019*C147</f>
        <v>1150.2613235385361</v>
      </c>
      <c r="G147">
        <f>B147+C147*2025</f>
        <v>1301.0435294208728</v>
      </c>
      <c r="H147">
        <f>B147+C147*2030</f>
        <v>1426.6953676561534</v>
      </c>
    </row>
    <row r="148" spans="1:8" x14ac:dyDescent="0.2">
      <c r="A148" t="s">
        <v>86</v>
      </c>
      <c r="B148">
        <v>-44207.759583324187</v>
      </c>
      <c r="C148">
        <v>22.472916666680248</v>
      </c>
      <c r="D148">
        <v>0.95642878533846609</v>
      </c>
      <c r="E148" t="b">
        <v>0</v>
      </c>
      <c r="F148">
        <f>B148+2019*C148</f>
        <v>1165.059166703235</v>
      </c>
      <c r="G148">
        <f>B148+C148*2025</f>
        <v>1299.8966667033164</v>
      </c>
      <c r="H148">
        <f>B148+C148*2030</f>
        <v>1412.2612500367177</v>
      </c>
    </row>
    <row r="149" spans="1:8" x14ac:dyDescent="0.2">
      <c r="A149" t="s">
        <v>327</v>
      </c>
      <c r="B149">
        <v>-45022.749509781599</v>
      </c>
      <c r="C149">
        <v>22.873725490193461</v>
      </c>
      <c r="D149">
        <v>0.93404020911112129</v>
      </c>
      <c r="E149" t="b">
        <v>0</v>
      </c>
      <c r="F149">
        <f>B149+2019*C149</f>
        <v>1159.3022549189991</v>
      </c>
      <c r="G149">
        <f>B149+C149*2025</f>
        <v>1296.5446078601599</v>
      </c>
      <c r="H149">
        <f>B149+C149*2030</f>
        <v>1410.9132353111272</v>
      </c>
    </row>
    <row r="150" spans="1:8" x14ac:dyDescent="0.2">
      <c r="A150" t="s">
        <v>97</v>
      </c>
      <c r="B150">
        <v>-35962.788186252117</v>
      </c>
      <c r="C150">
        <v>18.397401960784919</v>
      </c>
      <c r="D150">
        <v>0.99004610601072929</v>
      </c>
      <c r="E150" t="b">
        <v>0</v>
      </c>
      <c r="F150">
        <f>B150+2019*C150</f>
        <v>1181.5663725726336</v>
      </c>
      <c r="G150">
        <f>B150+C150*2025</f>
        <v>1291.9507843373431</v>
      </c>
      <c r="H150">
        <f>B150+C150*2030</f>
        <v>1383.9377941412677</v>
      </c>
    </row>
    <row r="151" spans="1:8" x14ac:dyDescent="0.2">
      <c r="A151" t="s">
        <v>19</v>
      </c>
      <c r="B151">
        <v>-31723.486593127251</v>
      </c>
      <c r="C151">
        <v>16.303848039213339</v>
      </c>
      <c r="D151">
        <v>0.92130946172092987</v>
      </c>
      <c r="E151" t="b">
        <v>0</v>
      </c>
      <c r="F151">
        <f>B151+2019*C151</f>
        <v>1193.9825980444803</v>
      </c>
      <c r="G151">
        <f>B151+C151*2025</f>
        <v>1291.8056862797603</v>
      </c>
      <c r="H151">
        <f>B151+C151*2030</f>
        <v>1373.3249264758269</v>
      </c>
    </row>
    <row r="152" spans="1:8" x14ac:dyDescent="0.2">
      <c r="A152" t="s">
        <v>10</v>
      </c>
      <c r="B152">
        <v>-53528.57475489378</v>
      </c>
      <c r="C152">
        <v>27.07024509804614</v>
      </c>
      <c r="D152">
        <v>0.98427139245003337</v>
      </c>
      <c r="E152" t="b">
        <v>0</v>
      </c>
      <c r="F152">
        <f>B152+2019*C152</f>
        <v>1126.2500980613768</v>
      </c>
      <c r="G152">
        <f>B152+C152*2025</f>
        <v>1288.6715686496536</v>
      </c>
      <c r="H152">
        <f>B152+C152*2030</f>
        <v>1424.0227941398844</v>
      </c>
    </row>
    <row r="153" spans="1:8" x14ac:dyDescent="0.2">
      <c r="A153" t="s">
        <v>109</v>
      </c>
      <c r="B153">
        <v>-46295.26941177249</v>
      </c>
      <c r="C153">
        <v>23.498235294129699</v>
      </c>
      <c r="D153">
        <v>0.98850054995277514</v>
      </c>
      <c r="E153" t="b">
        <v>0</v>
      </c>
      <c r="F153">
        <f>B153+2019*C153</f>
        <v>1147.6676470753737</v>
      </c>
      <c r="G153">
        <f>B153+C153*2025</f>
        <v>1288.6570588401519</v>
      </c>
      <c r="H153">
        <f>B153+C153*2030</f>
        <v>1406.1482353108004</v>
      </c>
    </row>
    <row r="154" spans="1:8" x14ac:dyDescent="0.2">
      <c r="A154" t="s">
        <v>129</v>
      </c>
      <c r="B154">
        <v>-43000.41860294342</v>
      </c>
      <c r="C154">
        <v>21.870955882361159</v>
      </c>
      <c r="D154">
        <v>0.96997976480675352</v>
      </c>
      <c r="E154" t="b">
        <v>0</v>
      </c>
      <c r="F154">
        <f>B154+2019*C154</f>
        <v>1157.0413235437591</v>
      </c>
      <c r="G154">
        <f>B154+C154*2025</f>
        <v>1288.267058837926</v>
      </c>
      <c r="H154">
        <f>B154+C154*2030</f>
        <v>1397.6218382497318</v>
      </c>
    </row>
    <row r="155" spans="1:8" hidden="1" x14ac:dyDescent="0.2">
      <c r="A155" t="s">
        <v>52</v>
      </c>
      <c r="B155">
        <v>-39934.300190448761</v>
      </c>
      <c r="C155">
        <v>20.362571428529922</v>
      </c>
      <c r="D155">
        <v>0.86465657511836214</v>
      </c>
      <c r="E155" t="b">
        <v>1</v>
      </c>
      <c r="F155">
        <f>B155+2019*C155</f>
        <v>1177.7315237531511</v>
      </c>
      <c r="G155">
        <f>B155+C155*2025</f>
        <v>1299.9069523243306</v>
      </c>
      <c r="H155">
        <f>B155+C155*2030</f>
        <v>1401.7198094669802</v>
      </c>
    </row>
    <row r="156" spans="1:8" x14ac:dyDescent="0.2">
      <c r="A156" t="s">
        <v>185</v>
      </c>
      <c r="B156">
        <v>-48291.837475508451</v>
      </c>
      <c r="C156">
        <v>24.483553921571001</v>
      </c>
      <c r="D156">
        <v>0.99502114726545954</v>
      </c>
      <c r="E156" t="b">
        <v>0</v>
      </c>
      <c r="F156">
        <f>B156+2019*C156</f>
        <v>1140.4578921434004</v>
      </c>
      <c r="G156">
        <f>B156+C156*2025</f>
        <v>1287.3592156728264</v>
      </c>
      <c r="H156">
        <f>B156+C156*2030</f>
        <v>1409.7769852806814</v>
      </c>
    </row>
    <row r="157" spans="1:8" x14ac:dyDescent="0.2">
      <c r="A157" t="s">
        <v>53</v>
      </c>
      <c r="B157">
        <v>-38612.316323488951</v>
      </c>
      <c r="C157">
        <v>19.701029411749911</v>
      </c>
      <c r="D157">
        <v>0.87684959706713272</v>
      </c>
      <c r="E157" t="b">
        <v>0</v>
      </c>
      <c r="F157">
        <f>B157+2019*C157</f>
        <v>1164.0620588341189</v>
      </c>
      <c r="G157">
        <f>B157+C157*2025</f>
        <v>1282.2682353046184</v>
      </c>
      <c r="H157">
        <f>B157+C157*2030</f>
        <v>1380.773382363368</v>
      </c>
    </row>
    <row r="158" spans="1:8" x14ac:dyDescent="0.2">
      <c r="A158" t="s">
        <v>115</v>
      </c>
      <c r="B158">
        <v>-38400.836960762739</v>
      </c>
      <c r="C158">
        <v>19.595980392172351</v>
      </c>
      <c r="D158">
        <v>0.91709758098411465</v>
      </c>
      <c r="E158" t="b">
        <v>0</v>
      </c>
      <c r="F158">
        <f>B158+2019*C158</f>
        <v>1163.4474510332366</v>
      </c>
      <c r="G158">
        <f>B158+C158*2025</f>
        <v>1281.0233333862707</v>
      </c>
      <c r="H158">
        <f>B158+C158*2030</f>
        <v>1379.0032353471324</v>
      </c>
    </row>
    <row r="159" spans="1:8" x14ac:dyDescent="0.2">
      <c r="A159" t="s">
        <v>206</v>
      </c>
      <c r="B159">
        <v>-57418.829926460981</v>
      </c>
      <c r="C159">
        <v>28.986397058833969</v>
      </c>
      <c r="D159">
        <v>0.93516764902379634</v>
      </c>
      <c r="E159" t="b">
        <v>0</v>
      </c>
      <c r="F159">
        <f>B159+2019*C159</f>
        <v>1104.7057353248019</v>
      </c>
      <c r="G159">
        <f>B159+C159*2025</f>
        <v>1278.6241176778058</v>
      </c>
      <c r="H159">
        <f>B159+C159*2030</f>
        <v>1423.5561029719756</v>
      </c>
    </row>
    <row r="160" spans="1:8" x14ac:dyDescent="0.2">
      <c r="A160" t="s">
        <v>25</v>
      </c>
      <c r="B160">
        <v>-42332.647475481033</v>
      </c>
      <c r="C160">
        <v>21.53590686274401</v>
      </c>
      <c r="D160">
        <v>0.98127495732653269</v>
      </c>
      <c r="E160" t="b">
        <v>0</v>
      </c>
      <c r="F160">
        <f>B160+2019*C160</f>
        <v>1148.3484803991232</v>
      </c>
      <c r="G160">
        <f>B160+C160*2025</f>
        <v>1277.5639215755873</v>
      </c>
      <c r="H160">
        <f>B160+C160*2030</f>
        <v>1385.2434558893074</v>
      </c>
    </row>
    <row r="161" spans="1:8" x14ac:dyDescent="0.2">
      <c r="A161" t="s">
        <v>166</v>
      </c>
      <c r="B161">
        <v>-25885.191249936819</v>
      </c>
      <c r="C161">
        <v>13.4124264705606</v>
      </c>
      <c r="D161">
        <v>0.85394061048957204</v>
      </c>
      <c r="E161" t="b">
        <v>0</v>
      </c>
      <c r="F161">
        <f>B161+2019*C161</f>
        <v>1194.4977941250327</v>
      </c>
      <c r="G161">
        <f>B161+C161*2025</f>
        <v>1274.9723529483963</v>
      </c>
      <c r="H161">
        <f>B161+C161*2030</f>
        <v>1342.0344853011993</v>
      </c>
    </row>
    <row r="162" spans="1:8" x14ac:dyDescent="0.2">
      <c r="A162" t="s">
        <v>207</v>
      </c>
      <c r="B162">
        <v>-57956.936936229467</v>
      </c>
      <c r="C162">
        <v>29.24909313724493</v>
      </c>
      <c r="D162">
        <v>0.93300013281558747</v>
      </c>
      <c r="E162" t="b">
        <v>0</v>
      </c>
      <c r="F162">
        <f>B162+2019*C162</f>
        <v>1096.982107868047</v>
      </c>
      <c r="G162">
        <f>B162+C162*2025</f>
        <v>1272.4766666915166</v>
      </c>
      <c r="H162">
        <f>B162+C162*2030</f>
        <v>1418.7221323777412</v>
      </c>
    </row>
    <row r="163" spans="1:8" x14ac:dyDescent="0.2">
      <c r="A163" t="s">
        <v>318</v>
      </c>
      <c r="B163">
        <v>-29442.682965695862</v>
      </c>
      <c r="C163">
        <v>15.165122549020451</v>
      </c>
      <c r="D163">
        <v>0.89709365985822331</v>
      </c>
      <c r="E163" t="b">
        <v>0</v>
      </c>
      <c r="F163">
        <f>B163+2019*C163</f>
        <v>1175.6994607764282</v>
      </c>
      <c r="G163">
        <f>B163+C163*2025</f>
        <v>1266.6901960705509</v>
      </c>
      <c r="H163">
        <f>B163+C163*2030</f>
        <v>1342.5158088156531</v>
      </c>
    </row>
    <row r="164" spans="1:8" x14ac:dyDescent="0.2">
      <c r="A164" t="s">
        <v>113</v>
      </c>
      <c r="B164">
        <v>-41090.298088252537</v>
      </c>
      <c r="C164">
        <v>20.91573529414018</v>
      </c>
      <c r="D164">
        <v>0.98029467551884986</v>
      </c>
      <c r="E164" t="b">
        <v>0</v>
      </c>
      <c r="F164">
        <f>B164+2019*C164</f>
        <v>1138.5714706164872</v>
      </c>
      <c r="G164">
        <f>B164+C164*2025</f>
        <v>1264.0658823813283</v>
      </c>
      <c r="H164">
        <f>B164+C164*2030</f>
        <v>1368.6445588520291</v>
      </c>
    </row>
    <row r="165" spans="1:8" x14ac:dyDescent="0.2">
      <c r="A165" t="s">
        <v>127</v>
      </c>
      <c r="B165">
        <v>-37891.968063771717</v>
      </c>
      <c r="C165">
        <v>19.334730392190981</v>
      </c>
      <c r="D165">
        <v>0.95255010059250989</v>
      </c>
      <c r="E165" t="b">
        <v>0</v>
      </c>
      <c r="F165">
        <f>B165+2019*C165</f>
        <v>1144.8525980618724</v>
      </c>
      <c r="G165">
        <f>B165+C165*2025</f>
        <v>1260.8609804150183</v>
      </c>
      <c r="H165">
        <f>B165+C165*2030</f>
        <v>1357.5346323759732</v>
      </c>
    </row>
    <row r="166" spans="1:8" x14ac:dyDescent="0.2">
      <c r="A166" t="s">
        <v>376</v>
      </c>
      <c r="B166">
        <v>-40402.519044101238</v>
      </c>
      <c r="C166">
        <v>20.572573529410871</v>
      </c>
      <c r="D166">
        <v>0.90114800372538073</v>
      </c>
      <c r="E166" t="b">
        <v>0</v>
      </c>
      <c r="F166">
        <f>B166+2019*C166</f>
        <v>1133.50691177931</v>
      </c>
      <c r="G166">
        <f>B166+C166*2025</f>
        <v>1256.9423529557753</v>
      </c>
      <c r="H166">
        <f>B166+C166*2030</f>
        <v>1359.8052206028296</v>
      </c>
    </row>
    <row r="167" spans="1:8" x14ac:dyDescent="0.2">
      <c r="A167" t="s">
        <v>270</v>
      </c>
      <c r="B167">
        <v>-47902.222745090723</v>
      </c>
      <c r="C167">
        <v>24.274313725502001</v>
      </c>
      <c r="D167">
        <v>0.97614545910606609</v>
      </c>
      <c r="E167" t="b">
        <v>0</v>
      </c>
      <c r="F167">
        <f>B167+2019*C167</f>
        <v>1107.616666697817</v>
      </c>
      <c r="G167">
        <f>B167+C167*2025</f>
        <v>1253.262549050829</v>
      </c>
      <c r="H167">
        <f>B167+C167*2030</f>
        <v>1374.634117678339</v>
      </c>
    </row>
    <row r="168" spans="1:8" x14ac:dyDescent="0.2">
      <c r="A168" t="s">
        <v>99</v>
      </c>
      <c r="B168">
        <v>-46082.062769562013</v>
      </c>
      <c r="C168">
        <v>23.374730392140918</v>
      </c>
      <c r="D168">
        <v>0.98784138925723863</v>
      </c>
      <c r="E168" t="b">
        <v>0</v>
      </c>
      <c r="F168">
        <f>B168+2019*C168</f>
        <v>1111.517892170501</v>
      </c>
      <c r="G168">
        <f>B168+C168*2025</f>
        <v>1251.7662745233465</v>
      </c>
      <c r="H168">
        <f>B168+C168*2030</f>
        <v>1368.6399264840511</v>
      </c>
    </row>
    <row r="169" spans="1:8" hidden="1" x14ac:dyDescent="0.2">
      <c r="A169" t="s">
        <v>171</v>
      </c>
      <c r="B169">
        <v>-43311.615000724792</v>
      </c>
      <c r="C169">
        <v>22.004999999888241</v>
      </c>
      <c r="D169">
        <v>0.99989399584880656</v>
      </c>
      <c r="E169" t="b">
        <v>1</v>
      </c>
      <c r="F169">
        <f>B169+2019*C169</f>
        <v>1116.4799990495667</v>
      </c>
      <c r="G169">
        <f>B169+C169*2025</f>
        <v>1248.5099990488961</v>
      </c>
      <c r="H169">
        <f>B169+C169*2030</f>
        <v>1358.5349990483373</v>
      </c>
    </row>
    <row r="170" spans="1:8" x14ac:dyDescent="0.2">
      <c r="A170" t="s">
        <v>193</v>
      </c>
      <c r="B170">
        <v>-36155.304583340883</v>
      </c>
      <c r="C170">
        <v>18.471446078430741</v>
      </c>
      <c r="D170">
        <v>0.98940211034045855</v>
      </c>
      <c r="E170" t="b">
        <v>0</v>
      </c>
      <c r="F170">
        <f>B170+2019*C170</f>
        <v>1138.5450490107833</v>
      </c>
      <c r="G170">
        <f>B170+C170*2025</f>
        <v>1249.3737254813677</v>
      </c>
      <c r="H170">
        <f>B170+C170*2030</f>
        <v>1341.7309558735215</v>
      </c>
    </row>
    <row r="171" spans="1:8" x14ac:dyDescent="0.2">
      <c r="A171" t="s">
        <v>29</v>
      </c>
      <c r="B171">
        <v>-43450.522720575333</v>
      </c>
      <c r="C171">
        <v>22.072132352943299</v>
      </c>
      <c r="D171">
        <v>0.97907967448797129</v>
      </c>
      <c r="E171" t="b">
        <v>0</v>
      </c>
      <c r="F171">
        <f>B171+2019*C171</f>
        <v>1113.1125000171887</v>
      </c>
      <c r="G171">
        <f>B171+C171*2025</f>
        <v>1245.5452941348485</v>
      </c>
      <c r="H171">
        <f>B171+C171*2030</f>
        <v>1355.905955899565</v>
      </c>
    </row>
    <row r="172" spans="1:8" x14ac:dyDescent="0.2">
      <c r="A172" t="s">
        <v>187</v>
      </c>
      <c r="B172">
        <v>-40263.55529409647</v>
      </c>
      <c r="C172">
        <v>20.498235294115151</v>
      </c>
      <c r="D172">
        <v>0.95390894556189043</v>
      </c>
      <c r="E172" t="b">
        <v>0</v>
      </c>
      <c r="F172">
        <f>B172+2019*C172</f>
        <v>1122.3817647220203</v>
      </c>
      <c r="G172">
        <f>B172+C172*2025</f>
        <v>1245.3711764867112</v>
      </c>
      <c r="H172">
        <f>B172+C172*2030</f>
        <v>1347.8623529572869</v>
      </c>
    </row>
    <row r="173" spans="1:8" x14ac:dyDescent="0.2">
      <c r="A173" t="s">
        <v>172</v>
      </c>
      <c r="B173">
        <v>-57151.032622739673</v>
      </c>
      <c r="C173">
        <v>28.83684533551423</v>
      </c>
      <c r="D173">
        <v>0.96067031545746839</v>
      </c>
      <c r="E173" t="b">
        <v>0</v>
      </c>
      <c r="F173">
        <f>B173+2019*C173</f>
        <v>1070.5581096635578</v>
      </c>
      <c r="G173">
        <f>B173+C173*2025</f>
        <v>1243.5791816766432</v>
      </c>
      <c r="H173">
        <f>B173+C173*2030</f>
        <v>1387.7634083542143</v>
      </c>
    </row>
    <row r="174" spans="1:8" x14ac:dyDescent="0.2">
      <c r="A174" t="s">
        <v>336</v>
      </c>
      <c r="B174">
        <v>-45467.464730411768</v>
      </c>
      <c r="C174">
        <v>23.06688725491404</v>
      </c>
      <c r="D174">
        <v>0.96496470045714333</v>
      </c>
      <c r="E174" t="b">
        <v>0</v>
      </c>
      <c r="F174">
        <f>B174+2019*C174</f>
        <v>1104.580637259678</v>
      </c>
      <c r="G174">
        <f>B174+C174*2025</f>
        <v>1242.9819607891623</v>
      </c>
      <c r="H174">
        <f>B174+C174*2030</f>
        <v>1358.3163970637324</v>
      </c>
    </row>
    <row r="175" spans="1:8" x14ac:dyDescent="0.2">
      <c r="A175" t="s">
        <v>306</v>
      </c>
      <c r="B175">
        <v>-55266.309950977557</v>
      </c>
      <c r="C175">
        <v>27.905637254894831</v>
      </c>
      <c r="D175">
        <v>0.97702107735804344</v>
      </c>
      <c r="E175" t="b">
        <v>0</v>
      </c>
      <c r="F175">
        <f>B175+2019*C175</f>
        <v>1075.1716666551074</v>
      </c>
      <c r="G175">
        <f>B175+C175*2025</f>
        <v>1242.6054901844764</v>
      </c>
      <c r="H175">
        <f>B175+C175*2030</f>
        <v>1382.1336764589505</v>
      </c>
    </row>
    <row r="176" spans="1:8" x14ac:dyDescent="0.2">
      <c r="A176" t="s">
        <v>294</v>
      </c>
      <c r="B176">
        <v>-41051.639558821917</v>
      </c>
      <c r="C176">
        <v>20.886029411762141</v>
      </c>
      <c r="D176">
        <v>0.93278130431380157</v>
      </c>
      <c r="E176" t="b">
        <v>0</v>
      </c>
      <c r="F176">
        <f>B176+2019*C176</f>
        <v>1117.2538235258471</v>
      </c>
      <c r="G176">
        <f>B176+C176*2025</f>
        <v>1242.5699999964199</v>
      </c>
      <c r="H176">
        <f>B176+C176*2030</f>
        <v>1347.0001470552306</v>
      </c>
    </row>
    <row r="177" spans="1:8" x14ac:dyDescent="0.2">
      <c r="A177" t="s">
        <v>312</v>
      </c>
      <c r="B177">
        <v>-70340.984460636973</v>
      </c>
      <c r="C177">
        <v>35.349737609336437</v>
      </c>
      <c r="D177">
        <v>0.93582784585794654</v>
      </c>
      <c r="E177" t="b">
        <v>0</v>
      </c>
      <c r="F177">
        <f>B177+2019*C177</f>
        <v>1030.1357726132992</v>
      </c>
      <c r="G177">
        <f>B177+C177*2025</f>
        <v>1242.2341982693179</v>
      </c>
      <c r="H177">
        <f>B177+C177*2030</f>
        <v>1418.9828863159928</v>
      </c>
    </row>
    <row r="178" spans="1:8" x14ac:dyDescent="0.2">
      <c r="A178" t="s">
        <v>204</v>
      </c>
      <c r="B178">
        <v>-44671.537279397249</v>
      </c>
      <c r="C178">
        <v>22.673161764701941</v>
      </c>
      <c r="D178">
        <v>0.98385192242909036</v>
      </c>
      <c r="E178" t="b">
        <v>0</v>
      </c>
      <c r="F178">
        <f>B178+2019*C178</f>
        <v>1105.57632353597</v>
      </c>
      <c r="G178">
        <f>B178+C178*2025</f>
        <v>1241.6152941241817</v>
      </c>
      <c r="H178">
        <f>B178+C178*2030</f>
        <v>1354.9811029476914</v>
      </c>
    </row>
    <row r="179" spans="1:8" x14ac:dyDescent="0.2">
      <c r="A179" t="s">
        <v>268</v>
      </c>
      <c r="B179">
        <v>-26071.37920084596</v>
      </c>
      <c r="C179">
        <v>13.48690064794209</v>
      </c>
      <c r="D179">
        <v>0.88429631836510758</v>
      </c>
      <c r="E179" t="b">
        <v>0</v>
      </c>
      <c r="F179">
        <f>B179+2019*C179</f>
        <v>1158.6732073491185</v>
      </c>
      <c r="G179">
        <f>B179+C179*2025</f>
        <v>1239.594611236771</v>
      </c>
      <c r="H179">
        <f>B179+C179*2030</f>
        <v>1307.0291144764815</v>
      </c>
    </row>
    <row r="180" spans="1:8" x14ac:dyDescent="0.2">
      <c r="A180" t="s">
        <v>196</v>
      </c>
      <c r="B180">
        <v>-45492.313578426838</v>
      </c>
      <c r="C180">
        <v>23.07612745098595</v>
      </c>
      <c r="D180">
        <v>0.93871554069942165</v>
      </c>
      <c r="E180" t="b">
        <v>0</v>
      </c>
      <c r="F180">
        <f>B180+2019*C180</f>
        <v>1098.387745113796</v>
      </c>
      <c r="G180">
        <f>B180+C180*2025</f>
        <v>1236.8445098197117</v>
      </c>
      <c r="H180">
        <f>B180+C180*2030</f>
        <v>1352.2251470746414</v>
      </c>
    </row>
    <row r="181" spans="1:8" x14ac:dyDescent="0.2">
      <c r="A181" t="s">
        <v>93</v>
      </c>
      <c r="B181">
        <v>-38682.478749960661</v>
      </c>
      <c r="C181">
        <v>19.71286764706019</v>
      </c>
      <c r="D181">
        <v>0.92741682374570533</v>
      </c>
      <c r="E181" t="b">
        <v>0</v>
      </c>
      <c r="F181">
        <f>B181+2019*C181</f>
        <v>1117.8010294538617</v>
      </c>
      <c r="G181">
        <f>B181+C181*2025</f>
        <v>1236.0782353362229</v>
      </c>
      <c r="H181">
        <f>B181+C181*2030</f>
        <v>1334.6425735715238</v>
      </c>
    </row>
    <row r="182" spans="1:8" x14ac:dyDescent="0.2">
      <c r="A182" t="s">
        <v>239</v>
      </c>
      <c r="B182">
        <v>-25344.94835990667</v>
      </c>
      <c r="C182">
        <v>13.125216771251869</v>
      </c>
      <c r="D182">
        <v>0.84468016400182144</v>
      </c>
      <c r="E182" t="b">
        <v>0</v>
      </c>
      <c r="F182">
        <f>B182+2019*C182</f>
        <v>1154.8643012508546</v>
      </c>
      <c r="G182">
        <f>B182+C182*2025</f>
        <v>1233.6156018783659</v>
      </c>
      <c r="H182">
        <f>B182+C182*2030</f>
        <v>1299.2416857346252</v>
      </c>
    </row>
    <row r="183" spans="1:8" x14ac:dyDescent="0.2">
      <c r="A183" t="s">
        <v>343</v>
      </c>
      <c r="B183">
        <v>-41964.281547665603</v>
      </c>
      <c r="C183">
        <v>21.330952380900271</v>
      </c>
      <c r="D183">
        <v>0.91289533050363425</v>
      </c>
      <c r="E183" t="b">
        <v>0</v>
      </c>
      <c r="F183">
        <f>B183+2019*C183</f>
        <v>1102.9113093720443</v>
      </c>
      <c r="G183">
        <f>B183+C183*2025</f>
        <v>1230.897023657446</v>
      </c>
      <c r="H183">
        <f>B183+C183*2030</f>
        <v>1337.5517855619473</v>
      </c>
    </row>
    <row r="184" spans="1:8" x14ac:dyDescent="0.2">
      <c r="A184" t="s">
        <v>150</v>
      </c>
      <c r="B184">
        <v>-38706.857738137252</v>
      </c>
      <c r="C184">
        <v>19.72226190473884</v>
      </c>
      <c r="D184">
        <v>0.939045268225565</v>
      </c>
      <c r="E184" t="b">
        <v>0</v>
      </c>
      <c r="F184">
        <f>B184+2019*C184</f>
        <v>1112.3890475304652</v>
      </c>
      <c r="G184">
        <f>B184+C184*2025</f>
        <v>1230.7226189588982</v>
      </c>
      <c r="H184">
        <f>B184+C184*2030</f>
        <v>1329.3339284825925</v>
      </c>
    </row>
    <row r="185" spans="1:8" x14ac:dyDescent="0.2">
      <c r="A185" t="s">
        <v>157</v>
      </c>
      <c r="B185">
        <v>-43245.21648734808</v>
      </c>
      <c r="C185">
        <v>21.963367992764692</v>
      </c>
      <c r="D185">
        <v>0.95398438185813483</v>
      </c>
      <c r="E185" t="b">
        <v>0</v>
      </c>
      <c r="F185">
        <f>B185+2019*C185</f>
        <v>1098.8234900438329</v>
      </c>
      <c r="G185">
        <f>B185+C185*2025</f>
        <v>1230.603698000421</v>
      </c>
      <c r="H185">
        <f>B185+C185*2030</f>
        <v>1340.4205379642444</v>
      </c>
    </row>
    <row r="186" spans="1:8" x14ac:dyDescent="0.2">
      <c r="A186" t="s">
        <v>112</v>
      </c>
      <c r="B186">
        <v>-50098.034558773041</v>
      </c>
      <c r="C186">
        <v>25.34514705880429</v>
      </c>
      <c r="D186">
        <v>0.94799231507090287</v>
      </c>
      <c r="E186" t="b">
        <v>0</v>
      </c>
      <c r="F186">
        <f>B186+2019*C186</f>
        <v>1073.8173529528212</v>
      </c>
      <c r="G186">
        <f>B186+C186*2025</f>
        <v>1225.888235305647</v>
      </c>
      <c r="H186">
        <f>B186+C186*2030</f>
        <v>1352.6139705996684</v>
      </c>
    </row>
    <row r="187" spans="1:8" x14ac:dyDescent="0.2">
      <c r="A187" t="s">
        <v>200</v>
      </c>
      <c r="B187">
        <v>-25361.115220576521</v>
      </c>
      <c r="C187">
        <v>13.125220588233789</v>
      </c>
      <c r="D187">
        <v>0.82396349341222375</v>
      </c>
      <c r="E187" t="b">
        <v>0</v>
      </c>
      <c r="F187">
        <f>B187+2019*C187</f>
        <v>1138.7051470674996</v>
      </c>
      <c r="G187">
        <f>B187+C187*2025</f>
        <v>1217.4564705969024</v>
      </c>
      <c r="H187">
        <f>B187+C187*2030</f>
        <v>1283.0825735380713</v>
      </c>
    </row>
    <row r="188" spans="1:8" x14ac:dyDescent="0.2">
      <c r="A188" t="s">
        <v>337</v>
      </c>
      <c r="B188">
        <v>-44789.68075978756</v>
      </c>
      <c r="C188">
        <v>22.71703431372589</v>
      </c>
      <c r="D188">
        <v>0.98691439554349902</v>
      </c>
      <c r="E188" t="b">
        <v>0</v>
      </c>
      <c r="F188">
        <f>B188+2019*C188</f>
        <v>1076.0115196250117</v>
      </c>
      <c r="G188">
        <f>B188+C188*2025</f>
        <v>1212.3137255073671</v>
      </c>
      <c r="H188">
        <f>B188+C188*2030</f>
        <v>1325.8988970759965</v>
      </c>
    </row>
    <row r="189" spans="1:8" x14ac:dyDescent="0.2">
      <c r="A189" t="s">
        <v>222</v>
      </c>
      <c r="B189">
        <v>-32540.140465676781</v>
      </c>
      <c r="C189">
        <v>16.666151960773281</v>
      </c>
      <c r="D189">
        <v>0.91603724763273742</v>
      </c>
      <c r="E189" t="b">
        <v>0</v>
      </c>
      <c r="F189">
        <f>B189+2019*C189</f>
        <v>1108.8203431244729</v>
      </c>
      <c r="G189">
        <f>B189+C189*2025</f>
        <v>1208.8172548891125</v>
      </c>
      <c r="H189">
        <f>B189+C189*2030</f>
        <v>1292.1480146929789</v>
      </c>
    </row>
    <row r="190" spans="1:8" x14ac:dyDescent="0.2">
      <c r="A190" t="s">
        <v>73</v>
      </c>
      <c r="B190">
        <v>-39028.679656893008</v>
      </c>
      <c r="C190">
        <v>19.86887254903559</v>
      </c>
      <c r="D190">
        <v>0.98234491840855442</v>
      </c>
      <c r="E190" t="b">
        <v>0</v>
      </c>
      <c r="F190">
        <f>B190+2019*C190</f>
        <v>1086.5740196098486</v>
      </c>
      <c r="G190">
        <f>B190+C190*2025</f>
        <v>1205.7872549040621</v>
      </c>
      <c r="H190">
        <f>B190+C190*2030</f>
        <v>1305.1316176492401</v>
      </c>
    </row>
    <row r="191" spans="1:8" x14ac:dyDescent="0.2">
      <c r="A191" t="s">
        <v>350</v>
      </c>
      <c r="B191">
        <v>-25684.12075984478</v>
      </c>
      <c r="C191">
        <v>13.277622549037909</v>
      </c>
      <c r="D191">
        <v>0.92088561504882827</v>
      </c>
      <c r="E191" t="b">
        <v>0</v>
      </c>
      <c r="F191">
        <f>B191+2019*C191</f>
        <v>1123.3991666627589</v>
      </c>
      <c r="G191">
        <f>B191+C191*2025</f>
        <v>1203.0649019569864</v>
      </c>
      <c r="H191">
        <f>B191+C191*2030</f>
        <v>1269.453014702176</v>
      </c>
    </row>
    <row r="192" spans="1:8" x14ac:dyDescent="0.2">
      <c r="A192" t="s">
        <v>188</v>
      </c>
      <c r="B192">
        <v>-37417.950980424881</v>
      </c>
      <c r="C192">
        <v>19.071960784334809</v>
      </c>
      <c r="D192">
        <v>0.94578155960641586</v>
      </c>
      <c r="E192" t="b">
        <v>0</v>
      </c>
      <c r="F192">
        <f>B192+2019*C192</f>
        <v>1088.3378431470992</v>
      </c>
      <c r="G192">
        <f>B192+C192*2025</f>
        <v>1202.769607853108</v>
      </c>
      <c r="H192">
        <f>B192+C192*2030</f>
        <v>1298.1294117747821</v>
      </c>
    </row>
    <row r="193" spans="1:8" x14ac:dyDescent="0.2">
      <c r="A193" t="s">
        <v>89</v>
      </c>
      <c r="B193">
        <v>-41944.323259800673</v>
      </c>
      <c r="C193">
        <v>21.303651960784919</v>
      </c>
      <c r="D193">
        <v>0.97040557125393756</v>
      </c>
      <c r="E193" t="b">
        <v>0</v>
      </c>
      <c r="F193">
        <f>B193+2019*C193</f>
        <v>1067.7500490240782</v>
      </c>
      <c r="G193">
        <f>B193+C193*2025</f>
        <v>1195.5719607887877</v>
      </c>
      <c r="H193">
        <f>B193+C193*2030</f>
        <v>1302.0902205927123</v>
      </c>
    </row>
    <row r="194" spans="1:8" x14ac:dyDescent="0.2">
      <c r="A194" t="s">
        <v>364</v>
      </c>
      <c r="B194">
        <v>-37668.7630392313</v>
      </c>
      <c r="C194">
        <v>19.19225490198005</v>
      </c>
      <c r="D194">
        <v>0.98896316050220112</v>
      </c>
      <c r="E194" t="b">
        <v>0</v>
      </c>
      <c r="F194">
        <f>B194+2019*C194</f>
        <v>1080.3996078664204</v>
      </c>
      <c r="G194">
        <f>B194+C194*2025</f>
        <v>1195.5531372783007</v>
      </c>
      <c r="H194">
        <f>B194+C194*2030</f>
        <v>1291.514411788201</v>
      </c>
    </row>
    <row r="195" spans="1:8" x14ac:dyDescent="0.2">
      <c r="A195" t="s">
        <v>216</v>
      </c>
      <c r="B195">
        <v>-38236.846078425653</v>
      </c>
      <c r="C195">
        <v>19.470392156872549</v>
      </c>
      <c r="D195">
        <v>0.97662139445469076</v>
      </c>
      <c r="E195" t="b">
        <v>0</v>
      </c>
      <c r="F195">
        <f>B195+2019*C195</f>
        <v>1073.8756863000235</v>
      </c>
      <c r="G195">
        <f>B195+C195*2025</f>
        <v>1190.6980392412588</v>
      </c>
      <c r="H195">
        <f>B195+C195*2030</f>
        <v>1288.0500000256216</v>
      </c>
    </row>
    <row r="196" spans="1:8" x14ac:dyDescent="0.2">
      <c r="A196" t="s">
        <v>380</v>
      </c>
      <c r="B196">
        <v>-43932.502377450473</v>
      </c>
      <c r="C196">
        <v>22.28276960784569</v>
      </c>
      <c r="D196">
        <v>0.95893391057972377</v>
      </c>
      <c r="E196" t="b">
        <v>0</v>
      </c>
      <c r="F196">
        <f>B196+2019*C196</f>
        <v>1056.4094607899751</v>
      </c>
      <c r="G196">
        <f>B196+C196*2025</f>
        <v>1190.1060784370493</v>
      </c>
      <c r="H196">
        <f>B196+C196*2030</f>
        <v>1301.5199264762778</v>
      </c>
    </row>
    <row r="197" spans="1:8" x14ac:dyDescent="0.2">
      <c r="A197" t="s">
        <v>301</v>
      </c>
      <c r="B197">
        <v>-49046.028632372618</v>
      </c>
      <c r="C197">
        <v>24.805823529415651</v>
      </c>
      <c r="D197">
        <v>0.99562031655478367</v>
      </c>
      <c r="E197" t="b">
        <v>0</v>
      </c>
      <c r="F197">
        <f>B197+2019*C197</f>
        <v>1036.9290735175819</v>
      </c>
      <c r="G197">
        <f>B197+C197*2025</f>
        <v>1185.7640146940757</v>
      </c>
      <c r="H197">
        <f>B197+C197*2030</f>
        <v>1309.793132341154</v>
      </c>
    </row>
    <row r="198" spans="1:8" x14ac:dyDescent="0.2">
      <c r="A198" t="s">
        <v>219</v>
      </c>
      <c r="B198">
        <v>-36105.881495088339</v>
      </c>
      <c r="C198">
        <v>18.415416666655801</v>
      </c>
      <c r="D198">
        <v>0.98492019196947345</v>
      </c>
      <c r="E198" t="b">
        <v>0</v>
      </c>
      <c r="F198">
        <f>B198+2019*C198</f>
        <v>1074.8447548897238</v>
      </c>
      <c r="G198">
        <f>B198+C198*2025</f>
        <v>1185.3372548896587</v>
      </c>
      <c r="H198">
        <f>B198+C198*2030</f>
        <v>1277.4143382229377</v>
      </c>
    </row>
    <row r="199" spans="1:8" x14ac:dyDescent="0.2">
      <c r="A199" t="s">
        <v>389</v>
      </c>
      <c r="B199">
        <v>-38454.19757348299</v>
      </c>
      <c r="C199">
        <v>19.573455882331469</v>
      </c>
      <c r="D199">
        <v>0.95550240100412664</v>
      </c>
      <c r="E199" t="b">
        <v>0</v>
      </c>
      <c r="F199">
        <f>B199+2019*C199</f>
        <v>1064.6098529442461</v>
      </c>
      <c r="G199">
        <f>B199+C199*2025</f>
        <v>1182.0505882382349</v>
      </c>
      <c r="H199">
        <f>B199+C199*2030</f>
        <v>1279.9178676498923</v>
      </c>
    </row>
    <row r="200" spans="1:8" x14ac:dyDescent="0.2">
      <c r="A200" t="s">
        <v>38</v>
      </c>
      <c r="B200">
        <v>-43553.750515982509</v>
      </c>
      <c r="C200">
        <v>22.09112366737099</v>
      </c>
      <c r="D200">
        <v>0.97532574430107688</v>
      </c>
      <c r="E200" t="b">
        <v>0</v>
      </c>
      <c r="F200">
        <f>B200+2019*C200</f>
        <v>1048.2281684395202</v>
      </c>
      <c r="G200">
        <f>B200+C200*2025</f>
        <v>1180.7749104437462</v>
      </c>
      <c r="H200">
        <f>B200+C200*2030</f>
        <v>1291.2305287806012</v>
      </c>
    </row>
    <row r="201" spans="1:8" x14ac:dyDescent="0.2">
      <c r="A201" t="s">
        <v>197</v>
      </c>
      <c r="B201">
        <v>-37894.541985243559</v>
      </c>
      <c r="C201">
        <v>19.294926470567589</v>
      </c>
      <c r="D201">
        <v>0.97216391551893144</v>
      </c>
      <c r="E201" t="b">
        <v>0</v>
      </c>
      <c r="F201">
        <f>B201+2019*C201</f>
        <v>1061.9145588324027</v>
      </c>
      <c r="G201">
        <f>B201+C201*2025</f>
        <v>1177.6841176558082</v>
      </c>
      <c r="H201">
        <f>B201+C201*2030</f>
        <v>1274.1587500086462</v>
      </c>
    </row>
    <row r="202" spans="1:8" x14ac:dyDescent="0.2">
      <c r="A202" t="s">
        <v>94</v>
      </c>
      <c r="B202">
        <v>-41129.597083330147</v>
      </c>
      <c r="C202">
        <v>20.892181372546471</v>
      </c>
      <c r="D202">
        <v>0.91405205736723849</v>
      </c>
      <c r="E202" t="b">
        <v>0</v>
      </c>
      <c r="F202">
        <f>B202+2019*C202</f>
        <v>1051.7171078411775</v>
      </c>
      <c r="G202">
        <f>B202+C202*2025</f>
        <v>1177.0701960764563</v>
      </c>
      <c r="H202">
        <f>B202+C202*2030</f>
        <v>1281.5311029391887</v>
      </c>
    </row>
    <row r="203" spans="1:8" x14ac:dyDescent="0.2">
      <c r="A203" t="s">
        <v>335</v>
      </c>
      <c r="B203">
        <v>-26756.964640885592</v>
      </c>
      <c r="C203">
        <v>13.793643962839271</v>
      </c>
      <c r="D203">
        <v>0.94993044940852067</v>
      </c>
      <c r="E203" t="b">
        <v>0</v>
      </c>
      <c r="F203">
        <f>B203+2019*C203</f>
        <v>1092.4025200868964</v>
      </c>
      <c r="G203">
        <f>B203+C203*2025</f>
        <v>1175.164383863932</v>
      </c>
      <c r="H203">
        <f>B203+C203*2030</f>
        <v>1244.1326036781284</v>
      </c>
    </row>
    <row r="204" spans="1:8" x14ac:dyDescent="0.2">
      <c r="A204" t="s">
        <v>21</v>
      </c>
      <c r="B204">
        <v>-52184.400098025799</v>
      </c>
      <c r="C204">
        <v>26.34990196078434</v>
      </c>
      <c r="D204">
        <v>0.98494896264321774</v>
      </c>
      <c r="E204" t="b">
        <v>0</v>
      </c>
      <c r="F204">
        <f>B204+2019*C204</f>
        <v>1016.051960797784</v>
      </c>
      <c r="G204">
        <f>B204+C204*2025</f>
        <v>1174.15137256249</v>
      </c>
      <c r="H204">
        <f>B204+C204*2030</f>
        <v>1305.9008823664117</v>
      </c>
    </row>
    <row r="205" spans="1:8" x14ac:dyDescent="0.2">
      <c r="A205" t="s">
        <v>267</v>
      </c>
      <c r="B205">
        <v>-46379.173627436161</v>
      </c>
      <c r="C205">
        <v>23.482254901959099</v>
      </c>
      <c r="D205">
        <v>0.9851647405254047</v>
      </c>
      <c r="E205" t="b">
        <v>0</v>
      </c>
      <c r="F205">
        <f>B205+2019*C205</f>
        <v>1031.4990196192593</v>
      </c>
      <c r="G205">
        <f>B205+C205*2025</f>
        <v>1172.3925490310139</v>
      </c>
      <c r="H205">
        <f>B205+C205*2030</f>
        <v>1289.8038235408094</v>
      </c>
    </row>
    <row r="206" spans="1:8" x14ac:dyDescent="0.2">
      <c r="A206" t="s">
        <v>209</v>
      </c>
      <c r="B206">
        <v>-40359.132377445698</v>
      </c>
      <c r="C206">
        <v>20.509240196071911</v>
      </c>
      <c r="D206">
        <v>0.9820585616777987</v>
      </c>
      <c r="E206" t="b">
        <v>0</v>
      </c>
      <c r="F206">
        <f>B206+2019*C206</f>
        <v>1049.0235784234901</v>
      </c>
      <c r="G206">
        <f>B206+C206*2025</f>
        <v>1172.0790195999216</v>
      </c>
      <c r="H206">
        <f>B206+C206*2030</f>
        <v>1274.6252205802812</v>
      </c>
    </row>
    <row r="207" spans="1:8" x14ac:dyDescent="0.2">
      <c r="A207" t="s">
        <v>256</v>
      </c>
      <c r="B207">
        <v>-51772.655367672443</v>
      </c>
      <c r="C207">
        <v>26.143602941192508</v>
      </c>
      <c r="D207">
        <v>0.99071874464714027</v>
      </c>
      <c r="E207" t="b">
        <v>0</v>
      </c>
      <c r="F207">
        <f>B207+2019*C207</f>
        <v>1011.2789705952309</v>
      </c>
      <c r="G207">
        <f>B207+C207*2025</f>
        <v>1168.140588242386</v>
      </c>
      <c r="H207">
        <f>B207+C207*2030</f>
        <v>1298.8586029483486</v>
      </c>
    </row>
    <row r="208" spans="1:8" x14ac:dyDescent="0.2">
      <c r="A208" t="s">
        <v>308</v>
      </c>
      <c r="B208">
        <v>-36852.183088183403</v>
      </c>
      <c r="C208">
        <v>18.775441176461751</v>
      </c>
      <c r="D208">
        <v>0.95778523098892443</v>
      </c>
      <c r="E208" t="b">
        <v>0</v>
      </c>
      <c r="F208">
        <f>B208+2019*C208</f>
        <v>1055.4326470928718</v>
      </c>
      <c r="G208">
        <f>B208+C208*2025</f>
        <v>1168.0852941516423</v>
      </c>
      <c r="H208">
        <f>B208+C208*2030</f>
        <v>1261.9625000339511</v>
      </c>
    </row>
    <row r="209" spans="1:8" x14ac:dyDescent="0.2">
      <c r="A209" t="s">
        <v>130</v>
      </c>
      <c r="B209">
        <v>-17544.793750017881</v>
      </c>
      <c r="C209">
        <v>9.2408088235388277</v>
      </c>
      <c r="D209">
        <v>0.70895146239259954</v>
      </c>
      <c r="E209" t="b">
        <v>0</v>
      </c>
      <c r="F209">
        <f>B209+2019*C209</f>
        <v>1112.3992647070118</v>
      </c>
      <c r="G209">
        <f>B209+C209*2025</f>
        <v>1167.8441176482447</v>
      </c>
      <c r="H209">
        <f>B209+C209*2030</f>
        <v>1214.0481617659389</v>
      </c>
    </row>
    <row r="210" spans="1:8" x14ac:dyDescent="0.2">
      <c r="A210" t="s">
        <v>375</v>
      </c>
      <c r="B210">
        <v>-62725.681428611279</v>
      </c>
      <c r="C210">
        <v>31.552142857137369</v>
      </c>
      <c r="D210">
        <v>0.94569533543610618</v>
      </c>
      <c r="E210" t="b">
        <v>0</v>
      </c>
      <c r="F210">
        <f>B210+2019*C210</f>
        <v>978.09499994906946</v>
      </c>
      <c r="G210">
        <f>B210+C210*2025</f>
        <v>1167.4078570918937</v>
      </c>
      <c r="H210">
        <f>B210+C210*2030</f>
        <v>1325.1685713775805</v>
      </c>
    </row>
    <row r="211" spans="1:8" x14ac:dyDescent="0.2">
      <c r="A211" t="s">
        <v>114</v>
      </c>
      <c r="B211">
        <v>-46391.276270896196</v>
      </c>
      <c r="C211">
        <v>23.484584549223651</v>
      </c>
      <c r="D211">
        <v>0.95173893607742444</v>
      </c>
      <c r="E211" t="b">
        <v>0</v>
      </c>
      <c r="F211">
        <f>B211+2019*C211</f>
        <v>1024.0999339863556</v>
      </c>
      <c r="G211">
        <f>B211+C211*2025</f>
        <v>1165.0074412816975</v>
      </c>
      <c r="H211">
        <f>B211+C211*2030</f>
        <v>1282.4303640278158</v>
      </c>
    </row>
    <row r="212" spans="1:8" x14ac:dyDescent="0.2">
      <c r="A212" t="s">
        <v>24</v>
      </c>
      <c r="B212">
        <v>-36267.196629911661</v>
      </c>
      <c r="C212">
        <v>18.48311274510343</v>
      </c>
      <c r="D212">
        <v>0.92119371231766189</v>
      </c>
      <c r="E212" t="b">
        <v>0</v>
      </c>
      <c r="F212">
        <f>B212+2019*C212</f>
        <v>1050.2080024521638</v>
      </c>
      <c r="G212">
        <f>B212+C212*2025</f>
        <v>1161.1066789227843</v>
      </c>
      <c r="H212">
        <f>B212+C212*2030</f>
        <v>1253.5222426483015</v>
      </c>
    </row>
    <row r="213" spans="1:8" x14ac:dyDescent="0.2">
      <c r="A213" t="s">
        <v>165</v>
      </c>
      <c r="B213">
        <v>-41361.333921551697</v>
      </c>
      <c r="C213">
        <v>20.997843137258311</v>
      </c>
      <c r="D213">
        <v>0.99728416412551169</v>
      </c>
      <c r="E213" t="b">
        <v>0</v>
      </c>
      <c r="F213">
        <f>B213+2019*C213</f>
        <v>1033.3113725728326</v>
      </c>
      <c r="G213">
        <f>B213+C213*2025</f>
        <v>1159.2984313963825</v>
      </c>
      <c r="H213">
        <f>B213+C213*2030</f>
        <v>1264.2876470826741</v>
      </c>
    </row>
    <row r="214" spans="1:8" x14ac:dyDescent="0.2">
      <c r="A214" t="s">
        <v>194</v>
      </c>
      <c r="B214">
        <v>-38020.734762072563</v>
      </c>
      <c r="C214">
        <v>19.347738095326349</v>
      </c>
      <c r="D214">
        <v>0.67918923124602104</v>
      </c>
      <c r="E214" t="b">
        <v>0</v>
      </c>
      <c r="F214">
        <f>B214+2019*C214</f>
        <v>1042.3484523913357</v>
      </c>
      <c r="G214">
        <f>B214+C214*2025</f>
        <v>1158.4348809632938</v>
      </c>
      <c r="H214">
        <f>B214+C214*2030</f>
        <v>1255.1735714399256</v>
      </c>
    </row>
    <row r="215" spans="1:8" x14ac:dyDescent="0.2">
      <c r="A215" t="s">
        <v>307</v>
      </c>
      <c r="B215">
        <v>-48419.687083289027</v>
      </c>
      <c r="C215">
        <v>24.48218137253571</v>
      </c>
      <c r="D215">
        <v>0.99252378053430379</v>
      </c>
      <c r="E215" t="b">
        <v>0</v>
      </c>
      <c r="F215">
        <f>B215+2019*C215</f>
        <v>1009.8371078605705</v>
      </c>
      <c r="G215">
        <f>B215+C215*2025</f>
        <v>1156.7301960957848</v>
      </c>
      <c r="H215">
        <f>B215+C215*2030</f>
        <v>1279.1411029584633</v>
      </c>
    </row>
    <row r="216" spans="1:8" x14ac:dyDescent="0.2">
      <c r="A216" t="s">
        <v>300</v>
      </c>
      <c r="B216">
        <v>-46073.283794134863</v>
      </c>
      <c r="C216">
        <v>23.32344117647153</v>
      </c>
      <c r="D216">
        <v>0.98601860529190977</v>
      </c>
      <c r="E216" t="b">
        <v>0</v>
      </c>
      <c r="F216">
        <f>B216+2019*C216</f>
        <v>1016.7439411611558</v>
      </c>
      <c r="G216">
        <f>B216+C216*2025</f>
        <v>1156.684588219985</v>
      </c>
      <c r="H216">
        <f>B216+C216*2030</f>
        <v>1273.3017941023427</v>
      </c>
    </row>
    <row r="217" spans="1:8" x14ac:dyDescent="0.2">
      <c r="A217" t="s">
        <v>210</v>
      </c>
      <c r="B217">
        <v>-34950.658627480268</v>
      </c>
      <c r="C217">
        <v>17.829681372546471</v>
      </c>
      <c r="D217">
        <v>0.97770901699535717</v>
      </c>
      <c r="E217" t="b">
        <v>0</v>
      </c>
      <c r="F217">
        <f>B217+2019*C217</f>
        <v>1047.4680636910562</v>
      </c>
      <c r="G217">
        <f>B217+C217*2025</f>
        <v>1154.446151926335</v>
      </c>
      <c r="H217">
        <f>B217+C217*2030</f>
        <v>1243.5945587890674</v>
      </c>
    </row>
    <row r="218" spans="1:8" x14ac:dyDescent="0.2">
      <c r="A218" t="s">
        <v>324</v>
      </c>
      <c r="B218">
        <v>-19803.63678920269</v>
      </c>
      <c r="C218">
        <v>10.349534313718321</v>
      </c>
      <c r="D218">
        <v>0.81852285798134672</v>
      </c>
      <c r="E218" t="b">
        <v>0</v>
      </c>
      <c r="F218">
        <f>B218+2019*C218</f>
        <v>1092.0729901945997</v>
      </c>
      <c r="G218">
        <f>B218+C218*2025</f>
        <v>1154.1701960769096</v>
      </c>
      <c r="H218">
        <f>B218+C218*2030</f>
        <v>1205.9178676455012</v>
      </c>
    </row>
    <row r="219" spans="1:8" x14ac:dyDescent="0.2">
      <c r="A219" t="s">
        <v>377</v>
      </c>
      <c r="B219">
        <v>-31036.59719273448</v>
      </c>
      <c r="C219">
        <v>15.894224860327091</v>
      </c>
      <c r="D219">
        <v>0.97020291561639072</v>
      </c>
      <c r="E219" t="b">
        <v>0</v>
      </c>
      <c r="F219">
        <f>B219+2019*C219</f>
        <v>1053.8428002659166</v>
      </c>
      <c r="G219">
        <f>B219+C219*2025</f>
        <v>1149.2081494278791</v>
      </c>
      <c r="H219">
        <f>B219+C219*2030</f>
        <v>1228.6792737295145</v>
      </c>
    </row>
    <row r="220" spans="1:8" x14ac:dyDescent="0.2">
      <c r="A220" t="s">
        <v>42</v>
      </c>
      <c r="B220">
        <v>-19246.803872615099</v>
      </c>
      <c r="C220">
        <v>10.071715686310201</v>
      </c>
      <c r="D220">
        <v>0.523710483087232</v>
      </c>
      <c r="E220" t="b">
        <v>0</v>
      </c>
      <c r="F220">
        <f>B220+2019*C220</f>
        <v>1087.9900980451966</v>
      </c>
      <c r="G220">
        <f>B220+C220*2025</f>
        <v>1148.4203921630578</v>
      </c>
      <c r="H220">
        <f>B220+C220*2030</f>
        <v>1198.7789705946088</v>
      </c>
    </row>
    <row r="221" spans="1:8" x14ac:dyDescent="0.2">
      <c r="A221" t="s">
        <v>298</v>
      </c>
      <c r="B221">
        <v>-19766.49647060037</v>
      </c>
      <c r="C221">
        <v>10.327647058831641</v>
      </c>
      <c r="D221">
        <v>0.53684872098842662</v>
      </c>
      <c r="E221" t="b">
        <v>0</v>
      </c>
      <c r="F221">
        <f>B221+2019*C221</f>
        <v>1085.0229411807122</v>
      </c>
      <c r="G221">
        <f>B221+C221*2025</f>
        <v>1146.9888235337021</v>
      </c>
      <c r="H221">
        <f>B221+C221*2030</f>
        <v>1198.6270588278603</v>
      </c>
    </row>
    <row r="222" spans="1:8" x14ac:dyDescent="0.2">
      <c r="A222" t="s">
        <v>106</v>
      </c>
      <c r="B222">
        <v>-30855.93230825663</v>
      </c>
      <c r="C222">
        <v>15.80300195407472</v>
      </c>
      <c r="D222">
        <v>0.9204475705051619</v>
      </c>
      <c r="E222" t="b">
        <v>0</v>
      </c>
      <c r="F222">
        <f>B222+2019*C222</f>
        <v>1050.3286370202295</v>
      </c>
      <c r="G222">
        <f>B222+C222*2025</f>
        <v>1145.1466487446778</v>
      </c>
      <c r="H222">
        <f>B222+C222*2030</f>
        <v>1224.1616585150514</v>
      </c>
    </row>
    <row r="223" spans="1:8" x14ac:dyDescent="0.2">
      <c r="A223" t="s">
        <v>67</v>
      </c>
      <c r="B223">
        <v>-30276.385098010302</v>
      </c>
      <c r="C223">
        <v>15.514754901931161</v>
      </c>
      <c r="D223">
        <v>0.95034799623236421</v>
      </c>
      <c r="E223" t="b">
        <v>0</v>
      </c>
      <c r="F223">
        <f>B223+2019*C223</f>
        <v>1047.9050489887122</v>
      </c>
      <c r="G223">
        <f>B223+C223*2025</f>
        <v>1140.9935784002992</v>
      </c>
      <c r="H223">
        <f>B223+C223*2030</f>
        <v>1218.5673529099549</v>
      </c>
    </row>
    <row r="224" spans="1:8" x14ac:dyDescent="0.2">
      <c r="A224" t="s">
        <v>124</v>
      </c>
      <c r="B224">
        <v>-45653.431642130017</v>
      </c>
      <c r="C224">
        <v>23.104387254898029</v>
      </c>
      <c r="D224">
        <v>0.98253455486720465</v>
      </c>
      <c r="E224" t="b">
        <v>0</v>
      </c>
      <c r="F224">
        <f>B224+2019*C224</f>
        <v>994.3262255091031</v>
      </c>
      <c r="G224">
        <f>B224+C224*2025</f>
        <v>1132.9525490384913</v>
      </c>
      <c r="H224">
        <f>B224+C224*2030</f>
        <v>1248.4744853129814</v>
      </c>
    </row>
    <row r="225" spans="1:8" x14ac:dyDescent="0.2">
      <c r="A225" t="s">
        <v>340</v>
      </c>
      <c r="B225">
        <v>-49546.211250007153</v>
      </c>
      <c r="C225">
        <v>25.025990000001912</v>
      </c>
      <c r="D225">
        <v>0.81248346488754652</v>
      </c>
      <c r="E225" t="b">
        <v>0</v>
      </c>
      <c r="F225">
        <f>B225+2019*C225</f>
        <v>981.26255999670684</v>
      </c>
      <c r="G225">
        <f>B225+C225*2025</f>
        <v>1131.4184999967183</v>
      </c>
      <c r="H225">
        <f>B225+C225*2030</f>
        <v>1256.5484499967279</v>
      </c>
    </row>
    <row r="226" spans="1:8" x14ac:dyDescent="0.2">
      <c r="A226" t="s">
        <v>368</v>
      </c>
      <c r="B226">
        <v>-35991.691642194994</v>
      </c>
      <c r="C226">
        <v>18.331446078445879</v>
      </c>
      <c r="D226">
        <v>0.97580428400837393</v>
      </c>
      <c r="E226" t="b">
        <v>0</v>
      </c>
      <c r="F226">
        <f>B226+2019*C226</f>
        <v>1019.4979901872357</v>
      </c>
      <c r="G226">
        <f>B226+C226*2025</f>
        <v>1129.486666657911</v>
      </c>
      <c r="H226">
        <f>B226+C226*2030</f>
        <v>1221.1438970501404</v>
      </c>
    </row>
    <row r="227" spans="1:8" x14ac:dyDescent="0.2">
      <c r="A227" t="s">
        <v>44</v>
      </c>
      <c r="B227">
        <v>-37092.370808810003</v>
      </c>
      <c r="C227">
        <v>18.874338235284089</v>
      </c>
      <c r="D227">
        <v>0.98550426844586581</v>
      </c>
      <c r="E227" t="b">
        <v>0</v>
      </c>
      <c r="F227">
        <f>B227+2019*C227</f>
        <v>1014.9180882285727</v>
      </c>
      <c r="G227">
        <f>B227+C227*2025</f>
        <v>1128.1641176402773</v>
      </c>
      <c r="H227">
        <f>B227+C227*2030</f>
        <v>1222.5358088166977</v>
      </c>
    </row>
    <row r="228" spans="1:8" x14ac:dyDescent="0.2">
      <c r="A228" t="s">
        <v>213</v>
      </c>
      <c r="B228">
        <v>-10780.430355429649</v>
      </c>
      <c r="C228">
        <v>5.8775490196130704</v>
      </c>
      <c r="D228">
        <v>0.51463504768720536</v>
      </c>
      <c r="E228" t="b">
        <v>0</v>
      </c>
      <c r="F228">
        <f>B228+2019*C228</f>
        <v>1086.3411151691398</v>
      </c>
      <c r="G228">
        <f>B228+C228*2025</f>
        <v>1121.6064092868182</v>
      </c>
      <c r="H228">
        <f>B228+C228*2030</f>
        <v>1150.9941543848836</v>
      </c>
    </row>
    <row r="229" spans="1:8" x14ac:dyDescent="0.2">
      <c r="A229" t="s">
        <v>278</v>
      </c>
      <c r="B229">
        <v>-33694.183063685887</v>
      </c>
      <c r="C229">
        <v>17.189730392157799</v>
      </c>
      <c r="D229">
        <v>0.94026281781732568</v>
      </c>
      <c r="E229" t="b">
        <v>0</v>
      </c>
      <c r="F229">
        <f>B229+2019*C229</f>
        <v>1011.8825980807087</v>
      </c>
      <c r="G229">
        <f>B229+C229*2025</f>
        <v>1115.0209804336555</v>
      </c>
      <c r="H229">
        <f>B229+C229*2030</f>
        <v>1200.9696323944445</v>
      </c>
    </row>
    <row r="230" spans="1:8" x14ac:dyDescent="0.2">
      <c r="A230" t="s">
        <v>254</v>
      </c>
      <c r="B230">
        <v>-25891.779646843672</v>
      </c>
      <c r="C230">
        <v>13.33534022394451</v>
      </c>
      <c r="D230">
        <v>0.92925715304422463</v>
      </c>
      <c r="E230" t="b">
        <v>0</v>
      </c>
      <c r="F230">
        <f>B230+2019*C230</f>
        <v>1032.2722653002929</v>
      </c>
      <c r="G230">
        <f>B230+C230*2025</f>
        <v>1112.28430664396</v>
      </c>
      <c r="H230">
        <f>B230+C230*2030</f>
        <v>1178.9610077636826</v>
      </c>
    </row>
    <row r="231" spans="1:8" x14ac:dyDescent="0.2">
      <c r="A231" t="s">
        <v>122</v>
      </c>
      <c r="B231">
        <v>-44108.846495077007</v>
      </c>
      <c r="C231">
        <v>22.331004901956479</v>
      </c>
      <c r="D231">
        <v>0.97874187908495713</v>
      </c>
      <c r="E231" t="b">
        <v>0</v>
      </c>
      <c r="F231">
        <f>B231+2019*C231</f>
        <v>977.45240197312523</v>
      </c>
      <c r="G231">
        <f>B231+C231*2025</f>
        <v>1111.4384313848641</v>
      </c>
      <c r="H231">
        <f>B231+C231*2030</f>
        <v>1223.0934558946465</v>
      </c>
    </row>
    <row r="232" spans="1:8" x14ac:dyDescent="0.2">
      <c r="A232" t="s">
        <v>88</v>
      </c>
      <c r="B232">
        <v>-28967.339047551159</v>
      </c>
      <c r="C232">
        <v>14.85345238092123</v>
      </c>
      <c r="D232">
        <v>0.85707621515349841</v>
      </c>
      <c r="E232" t="b">
        <v>0</v>
      </c>
      <c r="F232">
        <f>B232+2019*C232</f>
        <v>1021.7813095288038</v>
      </c>
      <c r="G232">
        <f>B232+C232*2025</f>
        <v>1110.9020238143312</v>
      </c>
      <c r="H232">
        <f>B232+C232*2030</f>
        <v>1185.1692857189373</v>
      </c>
    </row>
    <row r="233" spans="1:8" x14ac:dyDescent="0.2">
      <c r="A233" t="s">
        <v>231</v>
      </c>
      <c r="B233">
        <v>-46663.368982866406</v>
      </c>
      <c r="C233">
        <v>23.59098039216769</v>
      </c>
      <c r="D233">
        <v>0.95556122019896861</v>
      </c>
      <c r="E233" t="b">
        <v>0</v>
      </c>
      <c r="F233">
        <f>B233+2019*C233</f>
        <v>966.82042892016034</v>
      </c>
      <c r="G233">
        <f>B233+C233*2025</f>
        <v>1108.3663112731665</v>
      </c>
      <c r="H233">
        <f>B233+C233*2030</f>
        <v>1226.321213234005</v>
      </c>
    </row>
    <row r="234" spans="1:8" x14ac:dyDescent="0.2">
      <c r="A234" t="s">
        <v>358</v>
      </c>
      <c r="B234">
        <v>-40630.057892143734</v>
      </c>
      <c r="C234">
        <v>20.611225490196379</v>
      </c>
      <c r="D234">
        <v>0.96237939310835463</v>
      </c>
      <c r="E234" t="b">
        <v>0</v>
      </c>
      <c r="F234">
        <f>B234+2019*C234</f>
        <v>984.00637256275513</v>
      </c>
      <c r="G234">
        <f>B234+C234*2025</f>
        <v>1107.6737255039334</v>
      </c>
      <c r="H234">
        <f>B234+C234*2030</f>
        <v>1210.7298529549153</v>
      </c>
    </row>
    <row r="235" spans="1:8" x14ac:dyDescent="0.2">
      <c r="A235" t="s">
        <v>347</v>
      </c>
      <c r="B235">
        <v>-27867.25855392218</v>
      </c>
      <c r="C235">
        <v>14.30776960783987</v>
      </c>
      <c r="D235">
        <v>0.92272950851932234</v>
      </c>
      <c r="E235" t="b">
        <v>0</v>
      </c>
      <c r="F235">
        <f>B235+2019*C235</f>
        <v>1020.1282843065164</v>
      </c>
      <c r="G235">
        <f>B235+C235*2025</f>
        <v>1105.9749019535557</v>
      </c>
      <c r="H235">
        <f>B235+C235*2030</f>
        <v>1177.513749992755</v>
      </c>
    </row>
    <row r="236" spans="1:8" x14ac:dyDescent="0.2">
      <c r="A236" t="s">
        <v>203</v>
      </c>
      <c r="B236">
        <v>-35809.569264709949</v>
      </c>
      <c r="C236">
        <v>18.229852941192799</v>
      </c>
      <c r="D236">
        <v>0.97337147696025195</v>
      </c>
      <c r="E236" t="b">
        <v>0</v>
      </c>
      <c r="F236">
        <f>B236+2019*C236</f>
        <v>996.50382355831243</v>
      </c>
      <c r="G236">
        <f>B236+C236*2025</f>
        <v>1105.8829412054693</v>
      </c>
      <c r="H236">
        <f>B236+C236*2030</f>
        <v>1197.0322059114333</v>
      </c>
    </row>
    <row r="237" spans="1:8" x14ac:dyDescent="0.2">
      <c r="A237" t="s">
        <v>128</v>
      </c>
      <c r="B237">
        <v>-29136.531666636471</v>
      </c>
      <c r="C237">
        <v>14.933333333290649</v>
      </c>
      <c r="D237">
        <v>0.85085339482281253</v>
      </c>
      <c r="E237" t="b">
        <v>0</v>
      </c>
      <c r="F237">
        <f>B237+2019*C237</f>
        <v>1013.8683332773508</v>
      </c>
      <c r="G237">
        <f>B237+C237*2025</f>
        <v>1103.4683332770946</v>
      </c>
      <c r="H237">
        <f>B237+C237*2030</f>
        <v>1178.1349999435479</v>
      </c>
    </row>
    <row r="238" spans="1:8" x14ac:dyDescent="0.2">
      <c r="A238" t="s">
        <v>16</v>
      </c>
      <c r="B238">
        <v>-35155.288214325898</v>
      </c>
      <c r="C238">
        <v>17.904285714321301</v>
      </c>
      <c r="D238">
        <v>0.79509701974951885</v>
      </c>
      <c r="E238" t="b">
        <v>0</v>
      </c>
      <c r="F238">
        <f>B238+2019*C238</f>
        <v>993.46464288880816</v>
      </c>
      <c r="G238">
        <f>B238+C238*2025</f>
        <v>1100.890357174736</v>
      </c>
      <c r="H238">
        <f>B238+C238*2030</f>
        <v>1190.4117857463425</v>
      </c>
    </row>
    <row r="239" spans="1:8" x14ac:dyDescent="0.2">
      <c r="A239" t="s">
        <v>303</v>
      </c>
      <c r="B239">
        <v>-38704.436691194773</v>
      </c>
      <c r="C239">
        <v>19.656176470598439</v>
      </c>
      <c r="D239">
        <v>0.97045614777572153</v>
      </c>
      <c r="E239" t="b">
        <v>0</v>
      </c>
      <c r="F239">
        <f>B239+2019*C239</f>
        <v>981.38360294347513</v>
      </c>
      <c r="G239">
        <f>B239+C239*2025</f>
        <v>1099.3206617670658</v>
      </c>
      <c r="H239">
        <f>B239+C239*2030</f>
        <v>1197.601544120058</v>
      </c>
    </row>
    <row r="240" spans="1:8" x14ac:dyDescent="0.2">
      <c r="A240" t="s">
        <v>363</v>
      </c>
      <c r="B240">
        <v>-40237.98781862855</v>
      </c>
      <c r="C240">
        <v>20.412916666675301</v>
      </c>
      <c r="D240">
        <v>0.94626168684903422</v>
      </c>
      <c r="E240" t="b">
        <v>0</v>
      </c>
      <c r="F240">
        <f>B240+2019*C240</f>
        <v>975.69093138888275</v>
      </c>
      <c r="G240">
        <f>B240+C240*2025</f>
        <v>1098.1684313889346</v>
      </c>
      <c r="H240">
        <f>B240+C240*2030</f>
        <v>1200.2330147223111</v>
      </c>
    </row>
    <row r="241" spans="1:8" x14ac:dyDescent="0.2">
      <c r="A241" t="s">
        <v>225</v>
      </c>
      <c r="B241">
        <v>-39340.838210761547</v>
      </c>
      <c r="C241">
        <v>19.967818627446832</v>
      </c>
      <c r="D241">
        <v>0.92948261080051087</v>
      </c>
      <c r="E241" t="b">
        <v>0</v>
      </c>
      <c r="F241">
        <f>B241+2019*C241</f>
        <v>974.18759805360605</v>
      </c>
      <c r="G241">
        <f>B241+C241*2025</f>
        <v>1093.994509818287</v>
      </c>
      <c r="H241">
        <f>B241+C241*2030</f>
        <v>1193.8336029555212</v>
      </c>
    </row>
    <row r="242" spans="1:8" x14ac:dyDescent="0.2">
      <c r="A242" t="s">
        <v>325</v>
      </c>
      <c r="B242">
        <v>-39922.482916668057</v>
      </c>
      <c r="C242">
        <v>20.254877450985081</v>
      </c>
      <c r="D242">
        <v>0.99694497577039531</v>
      </c>
      <c r="E242" t="b">
        <v>0</v>
      </c>
      <c r="F242">
        <f>B242+2019*C242</f>
        <v>972.11465687082091</v>
      </c>
      <c r="G242">
        <f>B242+C242*2025</f>
        <v>1093.6439215767314</v>
      </c>
      <c r="H242">
        <f>B242+C242*2030</f>
        <v>1194.9183088316568</v>
      </c>
    </row>
    <row r="243" spans="1:8" x14ac:dyDescent="0.2">
      <c r="A243" t="s">
        <v>261</v>
      </c>
      <c r="B243">
        <v>-45744.484779402606</v>
      </c>
      <c r="C243">
        <v>23.126544117651061</v>
      </c>
      <c r="D243">
        <v>0.93892142094495223</v>
      </c>
      <c r="E243" t="b">
        <v>0</v>
      </c>
      <c r="F243">
        <f>B243+2019*C243</f>
        <v>948.00779413488635</v>
      </c>
      <c r="G243">
        <f>B243+C243*2025</f>
        <v>1086.7670588407927</v>
      </c>
      <c r="H243">
        <f>B243+C243*2030</f>
        <v>1202.3997794290481</v>
      </c>
    </row>
    <row r="244" spans="1:8" x14ac:dyDescent="0.2">
      <c r="A244" t="s">
        <v>152</v>
      </c>
      <c r="B244">
        <v>-41314.586495101452</v>
      </c>
      <c r="C244">
        <v>20.93629901961685</v>
      </c>
      <c r="D244">
        <v>0.98900577168384551</v>
      </c>
      <c r="E244" t="b">
        <v>0</v>
      </c>
      <c r="F244">
        <f>B244+2019*C244</f>
        <v>955.8012255049689</v>
      </c>
      <c r="G244">
        <f>B244+C244*2025</f>
        <v>1081.41901962267</v>
      </c>
      <c r="H244">
        <f>B244+C244*2030</f>
        <v>1186.1005147207543</v>
      </c>
    </row>
    <row r="245" spans="1:8" x14ac:dyDescent="0.2">
      <c r="A245" t="s">
        <v>163</v>
      </c>
      <c r="B245">
        <v>-45017.308467924588</v>
      </c>
      <c r="C245">
        <v>22.76476323119277</v>
      </c>
      <c r="D245">
        <v>0.94733798323877594</v>
      </c>
      <c r="E245" t="b">
        <v>0</v>
      </c>
      <c r="F245">
        <f>B245+2019*C245</f>
        <v>944.74849585361517</v>
      </c>
      <c r="G245">
        <f>B245+C245*2025</f>
        <v>1081.3370752407718</v>
      </c>
      <c r="H245">
        <f>B245+C245*2030</f>
        <v>1195.1608913967357</v>
      </c>
    </row>
    <row r="246" spans="1:8" x14ac:dyDescent="0.2">
      <c r="A246" t="s">
        <v>313</v>
      </c>
      <c r="B246">
        <v>-22553.664950937029</v>
      </c>
      <c r="C246">
        <v>11.668872549009389</v>
      </c>
      <c r="D246">
        <v>0.89955022557006137</v>
      </c>
      <c r="E246" t="b">
        <v>0</v>
      </c>
      <c r="F246">
        <f>B246+2019*C246</f>
        <v>1005.7887255129281</v>
      </c>
      <c r="G246">
        <f>B246+C246*2025</f>
        <v>1075.8019608069844</v>
      </c>
      <c r="H246">
        <f>B246+C246*2030</f>
        <v>1134.1463235520314</v>
      </c>
    </row>
    <row r="247" spans="1:8" x14ac:dyDescent="0.2">
      <c r="A247" t="s">
        <v>250</v>
      </c>
      <c r="B247">
        <v>-34394.310416668653</v>
      </c>
      <c r="C247">
        <v>17.512965686284591</v>
      </c>
      <c r="D247">
        <v>0.96892933475814647</v>
      </c>
      <c r="E247" t="b">
        <v>0</v>
      </c>
      <c r="F247">
        <f>B247+2019*C247</f>
        <v>964.36730393993639</v>
      </c>
      <c r="G247">
        <f>B247+C247*2025</f>
        <v>1069.4450980576439</v>
      </c>
      <c r="H247">
        <f>B247+C247*2030</f>
        <v>1157.0099264890669</v>
      </c>
    </row>
    <row r="248" spans="1:8" x14ac:dyDescent="0.2">
      <c r="A248" t="s">
        <v>148</v>
      </c>
      <c r="B248">
        <v>-38247.198989957571</v>
      </c>
      <c r="C248">
        <v>19.413689385481121</v>
      </c>
      <c r="D248">
        <v>0.92832405225126324</v>
      </c>
      <c r="E248" t="b">
        <v>0</v>
      </c>
      <c r="F248">
        <f>B248+2019*C248</f>
        <v>949.03987932881137</v>
      </c>
      <c r="G248">
        <f>B248+C248*2025</f>
        <v>1065.5220156416981</v>
      </c>
      <c r="H248">
        <f>B248+C248*2030</f>
        <v>1162.5904625691037</v>
      </c>
    </row>
    <row r="249" spans="1:8" x14ac:dyDescent="0.2">
      <c r="A249" t="s">
        <v>251</v>
      </c>
      <c r="B249">
        <v>-32363.21823528409</v>
      </c>
      <c r="C249">
        <v>16.505294117640009</v>
      </c>
      <c r="D249">
        <v>0.97805968687035771</v>
      </c>
      <c r="E249" t="b">
        <v>0</v>
      </c>
      <c r="F249">
        <f>B249+2019*C249</f>
        <v>960.97058823108819</v>
      </c>
      <c r="G249">
        <f>B249+C249*2025</f>
        <v>1060.0023529369282</v>
      </c>
      <c r="H249">
        <f>B249+C249*2030</f>
        <v>1142.5288235251282</v>
      </c>
    </row>
    <row r="250" spans="1:8" x14ac:dyDescent="0.2">
      <c r="A250" t="s">
        <v>253</v>
      </c>
      <c r="B250">
        <v>-38542.737622529268</v>
      </c>
      <c r="C250">
        <v>19.555465686265961</v>
      </c>
      <c r="D250">
        <v>0.98152302080077003</v>
      </c>
      <c r="E250" t="b">
        <v>0</v>
      </c>
      <c r="F250">
        <f>B250+2019*C250</f>
        <v>939.74759804170753</v>
      </c>
      <c r="G250">
        <f>B250+C250*2025</f>
        <v>1057.0803921593033</v>
      </c>
      <c r="H250">
        <f>B250+C250*2030</f>
        <v>1154.8577205906331</v>
      </c>
    </row>
    <row r="251" spans="1:8" x14ac:dyDescent="0.2">
      <c r="A251" t="s">
        <v>181</v>
      </c>
      <c r="B251">
        <v>-40586.422573536627</v>
      </c>
      <c r="C251">
        <v>20.561985294116312</v>
      </c>
      <c r="D251">
        <v>0.96853409153848269</v>
      </c>
      <c r="E251" t="b">
        <v>0</v>
      </c>
      <c r="F251">
        <f>B251+2019*C251</f>
        <v>928.22573528420617</v>
      </c>
      <c r="G251">
        <f>B251+C251*2025</f>
        <v>1051.597647048904</v>
      </c>
      <c r="H251">
        <f>B251+C251*2030</f>
        <v>1154.4075735194856</v>
      </c>
    </row>
    <row r="252" spans="1:8" x14ac:dyDescent="0.2">
      <c r="A252" t="s">
        <v>349</v>
      </c>
      <c r="B252">
        <v>-28155.542426466938</v>
      </c>
      <c r="C252">
        <v>14.423014705898821</v>
      </c>
      <c r="D252">
        <v>0.92232533459606614</v>
      </c>
      <c r="E252" t="b">
        <v>0</v>
      </c>
      <c r="F252">
        <f>B252+2019*C252</f>
        <v>964.52426474278036</v>
      </c>
      <c r="G252">
        <f>B252+C252*2025</f>
        <v>1051.0623529781733</v>
      </c>
      <c r="H252">
        <f>B252+C252*2030</f>
        <v>1123.1774265076674</v>
      </c>
    </row>
    <row r="253" spans="1:8" x14ac:dyDescent="0.2">
      <c r="A253" t="s">
        <v>330</v>
      </c>
      <c r="B253">
        <v>-36161.05009804666</v>
      </c>
      <c r="C253">
        <v>18.376004901969281</v>
      </c>
      <c r="D253">
        <v>0.93056059649672274</v>
      </c>
      <c r="E253" t="b">
        <v>0</v>
      </c>
      <c r="F253">
        <f>B253+2019*C253</f>
        <v>940.10379902931891</v>
      </c>
      <c r="G253">
        <f>B253+C253*2025</f>
        <v>1050.3598284411346</v>
      </c>
      <c r="H253">
        <f>B253+C253*2030</f>
        <v>1142.239852950981</v>
      </c>
    </row>
    <row r="254" spans="1:8" x14ac:dyDescent="0.2">
      <c r="A254" t="s">
        <v>287</v>
      </c>
      <c r="B254">
        <v>-23778.06455886364</v>
      </c>
      <c r="C254">
        <v>12.259264705891839</v>
      </c>
      <c r="D254">
        <v>0.93902529788309674</v>
      </c>
      <c r="E254" t="b">
        <v>0</v>
      </c>
      <c r="F254">
        <f>B254+2019*C254</f>
        <v>973.39088233198345</v>
      </c>
      <c r="G254">
        <f>B254+C254*2025</f>
        <v>1046.9464705673345</v>
      </c>
      <c r="H254">
        <f>B254+C254*2030</f>
        <v>1108.2427940967937</v>
      </c>
    </row>
    <row r="255" spans="1:8" x14ac:dyDescent="0.2">
      <c r="A255" t="s">
        <v>141</v>
      </c>
      <c r="B255">
        <v>-29094.506029367451</v>
      </c>
      <c r="C255">
        <v>14.884264705877291</v>
      </c>
      <c r="D255">
        <v>0.97931003081140178</v>
      </c>
      <c r="E255" t="b">
        <v>0</v>
      </c>
      <c r="F255">
        <f>B255+2019*C255</f>
        <v>956.8244117987997</v>
      </c>
      <c r="G255">
        <f>B255+C255*2025</f>
        <v>1046.1300000340634</v>
      </c>
      <c r="H255">
        <f>B255+C255*2030</f>
        <v>1120.5513235634498</v>
      </c>
    </row>
    <row r="256" spans="1:8" x14ac:dyDescent="0.2">
      <c r="A256" t="s">
        <v>286</v>
      </c>
      <c r="B256">
        <v>-24521.5587990284</v>
      </c>
      <c r="C256">
        <v>12.6248774509877</v>
      </c>
      <c r="D256">
        <v>0.94309322440372256</v>
      </c>
      <c r="E256" t="b">
        <v>0</v>
      </c>
      <c r="F256">
        <f>B256+2019*C256</f>
        <v>968.06877451576656</v>
      </c>
      <c r="G256">
        <f>B256+C256*2025</f>
        <v>1043.8180392216927</v>
      </c>
      <c r="H256">
        <f>B256+C256*2030</f>
        <v>1106.9424264766312</v>
      </c>
    </row>
    <row r="257" spans="1:8" x14ac:dyDescent="0.2">
      <c r="A257" t="s">
        <v>304</v>
      </c>
      <c r="B257">
        <v>-39126.482230380177</v>
      </c>
      <c r="C257">
        <v>19.83615196077881</v>
      </c>
      <c r="D257">
        <v>0.98098182833944014</v>
      </c>
      <c r="E257" t="b">
        <v>0</v>
      </c>
      <c r="F257">
        <f>B257+2019*C257</f>
        <v>922.70857843224076</v>
      </c>
      <c r="G257">
        <f>B257+C257*2025</f>
        <v>1041.7254901969136</v>
      </c>
      <c r="H257">
        <f>B257+C257*2030</f>
        <v>1140.9062500008076</v>
      </c>
    </row>
    <row r="258" spans="1:8" x14ac:dyDescent="0.2">
      <c r="A258" t="s">
        <v>145</v>
      </c>
      <c r="B258">
        <v>-19926.303611159321</v>
      </c>
      <c r="C258">
        <v>10.35316666660947</v>
      </c>
      <c r="D258">
        <v>0.86126772783145578</v>
      </c>
      <c r="E258" t="b">
        <v>0</v>
      </c>
      <c r="F258">
        <f>B258+2019*C258</f>
        <v>976.7398887251984</v>
      </c>
      <c r="G258">
        <f>B258+C258*2025</f>
        <v>1038.8588887248552</v>
      </c>
      <c r="H258">
        <f>B258+C258*2030</f>
        <v>1090.6247220579025</v>
      </c>
    </row>
    <row r="259" spans="1:8" x14ac:dyDescent="0.2">
      <c r="A259" t="s">
        <v>266</v>
      </c>
      <c r="B259">
        <v>-33301.040416643023</v>
      </c>
      <c r="C259">
        <v>16.955906862734992</v>
      </c>
      <c r="D259">
        <v>0.98241256587887893</v>
      </c>
      <c r="E259" t="b">
        <v>0</v>
      </c>
      <c r="F259">
        <f>B259+2019*C259</f>
        <v>932.93553921892453</v>
      </c>
      <c r="G259">
        <f>B259+C259*2025</f>
        <v>1034.6709803953345</v>
      </c>
      <c r="H259">
        <f>B259+C259*2030</f>
        <v>1119.4505147090094</v>
      </c>
    </row>
    <row r="260" spans="1:8" x14ac:dyDescent="0.2">
      <c r="A260" t="s">
        <v>243</v>
      </c>
      <c r="B260">
        <v>-31504.010555624958</v>
      </c>
      <c r="C260">
        <v>16.068333333299961</v>
      </c>
      <c r="D260">
        <v>0.89766458725089959</v>
      </c>
      <c r="E260" t="b">
        <v>0</v>
      </c>
      <c r="F260">
        <f>B260+2019*C260</f>
        <v>937.95444430766292</v>
      </c>
      <c r="G260">
        <f>B260+C260*2025</f>
        <v>1034.3644443074627</v>
      </c>
      <c r="H260">
        <f>B260+C260*2030</f>
        <v>1114.7061109739625</v>
      </c>
    </row>
    <row r="261" spans="1:8" x14ac:dyDescent="0.2">
      <c r="A261" t="s">
        <v>353</v>
      </c>
      <c r="B261">
        <v>-31944.09014578164</v>
      </c>
      <c r="C261">
        <v>16.28203777335148</v>
      </c>
      <c r="D261">
        <v>0.95438631064498425</v>
      </c>
      <c r="E261" t="b">
        <v>0</v>
      </c>
      <c r="F261">
        <f>B261+2019*C261</f>
        <v>929.34411861499757</v>
      </c>
      <c r="G261">
        <f>B261+C261*2025</f>
        <v>1027.0363452551064</v>
      </c>
      <c r="H261">
        <f>B261+C261*2030</f>
        <v>1108.4465341218638</v>
      </c>
    </row>
    <row r="262" spans="1:8" x14ac:dyDescent="0.2">
      <c r="A262" t="s">
        <v>290</v>
      </c>
      <c r="B262">
        <v>-24426.105048984289</v>
      </c>
      <c r="C262">
        <v>12.567009803911789</v>
      </c>
      <c r="D262">
        <v>0.89068902338014189</v>
      </c>
      <c r="E262" t="b">
        <v>0</v>
      </c>
      <c r="F262">
        <f>B262+2019*C262</f>
        <v>946.68774511361335</v>
      </c>
      <c r="G262">
        <f>B262+C262*2025</f>
        <v>1022.0898039370841</v>
      </c>
      <c r="H262">
        <f>B262+C262*2030</f>
        <v>1084.924852956643</v>
      </c>
    </row>
    <row r="263" spans="1:8" x14ac:dyDescent="0.2">
      <c r="A263" t="s">
        <v>32</v>
      </c>
      <c r="B263">
        <v>-39705.199460819364</v>
      </c>
      <c r="C263">
        <v>20.112009803931869</v>
      </c>
      <c r="D263">
        <v>0.98811214471723297</v>
      </c>
      <c r="E263" t="b">
        <v>0</v>
      </c>
      <c r="F263">
        <f>B263+2019*C263</f>
        <v>900.94833331908012</v>
      </c>
      <c r="G263">
        <f>B263+C263*2025</f>
        <v>1021.6203921426713</v>
      </c>
      <c r="H263">
        <f>B263+C263*2030</f>
        <v>1122.1804411623307</v>
      </c>
    </row>
    <row r="264" spans="1:8" x14ac:dyDescent="0.2">
      <c r="A264" t="s">
        <v>360</v>
      </c>
      <c r="B264">
        <v>-27166.704460754991</v>
      </c>
      <c r="C264">
        <v>13.918774509787911</v>
      </c>
      <c r="D264">
        <v>0.91873979020617469</v>
      </c>
      <c r="E264" t="b">
        <v>0</v>
      </c>
      <c r="F264">
        <f>B264+2019*C264</f>
        <v>935.30127450680084</v>
      </c>
      <c r="G264">
        <f>B264+C264*2025</f>
        <v>1018.8139215655283</v>
      </c>
      <c r="H264">
        <f>B264+C264*2030</f>
        <v>1088.4077941144678</v>
      </c>
    </row>
    <row r="265" spans="1:8" x14ac:dyDescent="0.2">
      <c r="A265" t="s">
        <v>154</v>
      </c>
      <c r="B265">
        <v>-44510.812745094299</v>
      </c>
      <c r="C265">
        <v>22.483137254901521</v>
      </c>
      <c r="D265">
        <v>0.94762962209868107</v>
      </c>
      <c r="E265" t="b">
        <v>0</v>
      </c>
      <c r="F265">
        <f>B265+2019*C265</f>
        <v>882.64137255187234</v>
      </c>
      <c r="G265">
        <f>B265+C265*2025</f>
        <v>1017.5401960812815</v>
      </c>
      <c r="H265">
        <f>B265+C265*2030</f>
        <v>1129.9558823557891</v>
      </c>
    </row>
    <row r="266" spans="1:8" x14ac:dyDescent="0.2">
      <c r="A266" t="s">
        <v>366</v>
      </c>
      <c r="B266">
        <v>-38628.100219786167</v>
      </c>
      <c r="C266">
        <v>19.57699121029145</v>
      </c>
      <c r="D266">
        <v>0.95188815537847371</v>
      </c>
      <c r="E266" t="b">
        <v>0</v>
      </c>
      <c r="F266">
        <f>B266+2019*C266</f>
        <v>897.84503379226953</v>
      </c>
      <c r="G266">
        <f>B266+C266*2025</f>
        <v>1015.3069810540183</v>
      </c>
      <c r="H266">
        <f>B266+C266*2030</f>
        <v>1113.1919371054755</v>
      </c>
    </row>
    <row r="267" spans="1:8" x14ac:dyDescent="0.2">
      <c r="A267" t="s">
        <v>195</v>
      </c>
      <c r="B267">
        <v>-30021.914485260841</v>
      </c>
      <c r="C267">
        <v>15.322132352928749</v>
      </c>
      <c r="D267">
        <v>0.93870976680655316</v>
      </c>
      <c r="E267" t="b">
        <v>0</v>
      </c>
      <c r="F267">
        <f>B267+2019*C267</f>
        <v>913.47073530230409</v>
      </c>
      <c r="G267">
        <f>B267+C267*2025</f>
        <v>1005.4035294198766</v>
      </c>
      <c r="H267">
        <f>B267+C267*2030</f>
        <v>1082.0141911845203</v>
      </c>
    </row>
    <row r="268" spans="1:8" x14ac:dyDescent="0.2">
      <c r="A268" t="s">
        <v>356</v>
      </c>
      <c r="B268">
        <v>-30850.026004910469</v>
      </c>
      <c r="C268">
        <v>15.72936274509993</v>
      </c>
      <c r="D268">
        <v>0.93767295708042886</v>
      </c>
      <c r="E268" t="b">
        <v>0</v>
      </c>
      <c r="F268">
        <f>B268+2019*C268</f>
        <v>907.55737744629005</v>
      </c>
      <c r="G268">
        <f>B268+C268*2025</f>
        <v>1001.9335539168897</v>
      </c>
      <c r="H268">
        <f>B268+C268*2030</f>
        <v>1080.5803676423893</v>
      </c>
    </row>
    <row r="269" spans="1:8" x14ac:dyDescent="0.2">
      <c r="A269" t="s">
        <v>329</v>
      </c>
      <c r="B269">
        <v>-4174.3575289845467</v>
      </c>
      <c r="C269">
        <v>2.5561801896692491</v>
      </c>
      <c r="D269">
        <v>0.42677542904353982</v>
      </c>
      <c r="E269" t="b">
        <v>0</v>
      </c>
      <c r="F269">
        <f>B269+2019*C269</f>
        <v>986.57027395766727</v>
      </c>
      <c r="G269">
        <f>B269+C269*2025</f>
        <v>1001.9073550956828</v>
      </c>
      <c r="H269">
        <f>B269+C269*2030</f>
        <v>1014.688256044029</v>
      </c>
    </row>
    <row r="270" spans="1:8" x14ac:dyDescent="0.2">
      <c r="A270" t="s">
        <v>229</v>
      </c>
      <c r="B270">
        <v>-22046.716585174199</v>
      </c>
      <c r="C270">
        <v>11.38167492260982</v>
      </c>
      <c r="D270">
        <v>0.88524060791401382</v>
      </c>
      <c r="E270" t="b">
        <v>0</v>
      </c>
      <c r="F270">
        <f>B270+2019*C270</f>
        <v>932.88508357502724</v>
      </c>
      <c r="G270">
        <f>B270+C270*2025</f>
        <v>1001.1751331106861</v>
      </c>
      <c r="H270">
        <f>B270+C270*2030</f>
        <v>1058.0835077237352</v>
      </c>
    </row>
    <row r="271" spans="1:8" x14ac:dyDescent="0.2">
      <c r="A271" t="s">
        <v>131</v>
      </c>
      <c r="B271">
        <v>-1153.89159309864</v>
      </c>
      <c r="C271">
        <v>1.0606127450882921</v>
      </c>
      <c r="D271">
        <v>0.14600369683511341</v>
      </c>
      <c r="E271" t="b">
        <v>0</v>
      </c>
      <c r="F271">
        <f>B271+2019*C271</f>
        <v>987.48553923462168</v>
      </c>
      <c r="G271">
        <f>B271+C271*2025</f>
        <v>993.84921570515144</v>
      </c>
      <c r="H271">
        <f>B271+C271*2030</f>
        <v>999.1522794305929</v>
      </c>
    </row>
    <row r="272" spans="1:8" x14ac:dyDescent="0.2">
      <c r="A272" t="s">
        <v>31</v>
      </c>
      <c r="B272">
        <v>-37461.413848057389</v>
      </c>
      <c r="C272">
        <v>18.988946078447039</v>
      </c>
      <c r="D272">
        <v>0.97135586098961246</v>
      </c>
      <c r="E272" t="b">
        <v>0</v>
      </c>
      <c r="F272">
        <f>B272+2019*C272</f>
        <v>877.26828432718321</v>
      </c>
      <c r="G272">
        <f>B272+C272*2025</f>
        <v>991.20196079786547</v>
      </c>
      <c r="H272">
        <f>B272+C272*2030</f>
        <v>1086.1466911901007</v>
      </c>
    </row>
    <row r="273" spans="1:8" x14ac:dyDescent="0.2">
      <c r="A273" t="s">
        <v>263</v>
      </c>
      <c r="B273">
        <v>-35092.508504927158</v>
      </c>
      <c r="C273">
        <v>17.818700980402351</v>
      </c>
      <c r="D273">
        <v>0.95791036784095385</v>
      </c>
      <c r="E273" t="b">
        <v>0</v>
      </c>
      <c r="F273">
        <f>B273+2019*C273</f>
        <v>883.44877450518834</v>
      </c>
      <c r="G273">
        <f>B273+C273*2025</f>
        <v>990.36098038760247</v>
      </c>
      <c r="H273">
        <f>B273+C273*2030</f>
        <v>1079.4544852896142</v>
      </c>
    </row>
    <row r="274" spans="1:8" x14ac:dyDescent="0.2">
      <c r="A274" t="s">
        <v>121</v>
      </c>
      <c r="B274">
        <v>-27481.725416690111</v>
      </c>
      <c r="C274">
        <v>14.05973039216769</v>
      </c>
      <c r="D274">
        <v>0.93638277274921744</v>
      </c>
      <c r="E274" t="b">
        <v>0</v>
      </c>
      <c r="F274">
        <f>B274+2019*C274</f>
        <v>904.87024509645562</v>
      </c>
      <c r="G274">
        <f>B274+C274*2025</f>
        <v>989.22862744946178</v>
      </c>
      <c r="H274">
        <f>B274+C274*2030</f>
        <v>1059.5272794103003</v>
      </c>
    </row>
    <row r="275" spans="1:8" x14ac:dyDescent="0.2">
      <c r="A275" t="s">
        <v>132</v>
      </c>
      <c r="B275">
        <v>-25171.43998688459</v>
      </c>
      <c r="C275">
        <v>12.91852203835151</v>
      </c>
      <c r="D275">
        <v>0.93441278703553821</v>
      </c>
      <c r="E275" t="b">
        <v>0</v>
      </c>
      <c r="F275">
        <f>B275+2019*C275</f>
        <v>911.05600854710792</v>
      </c>
      <c r="G275">
        <f>B275+C275*2025</f>
        <v>988.56714077721699</v>
      </c>
      <c r="H275">
        <f>B275+C275*2030</f>
        <v>1053.1597509689745</v>
      </c>
    </row>
    <row r="276" spans="1:8" x14ac:dyDescent="0.2">
      <c r="A276" t="s">
        <v>37</v>
      </c>
      <c r="B276">
        <v>-10226.404338210819</v>
      </c>
      <c r="C276">
        <v>5.5378676470427308</v>
      </c>
      <c r="D276">
        <v>0.6593115280333538</v>
      </c>
      <c r="E276" t="b">
        <v>0</v>
      </c>
      <c r="F276">
        <f>B276+2019*C276</f>
        <v>954.5504411684542</v>
      </c>
      <c r="G276">
        <f>B276+C276*2025</f>
        <v>987.77764705071058</v>
      </c>
      <c r="H276">
        <f>B276+C276*2030</f>
        <v>1015.4669852859242</v>
      </c>
    </row>
    <row r="277" spans="1:8" x14ac:dyDescent="0.2">
      <c r="A277" t="s">
        <v>36</v>
      </c>
      <c r="B277">
        <v>-5851.6731863021851</v>
      </c>
      <c r="C277">
        <v>3.3735784314048942</v>
      </c>
      <c r="D277">
        <v>0.47335595818302129</v>
      </c>
      <c r="E277" t="b">
        <v>0</v>
      </c>
      <c r="F277">
        <f>B277+2019*C277</f>
        <v>959.58166670429637</v>
      </c>
      <c r="G277">
        <f>B277+C277*2025</f>
        <v>979.82313729272573</v>
      </c>
      <c r="H277">
        <f>B277+C277*2030</f>
        <v>996.6910294497502</v>
      </c>
    </row>
    <row r="278" spans="1:8" x14ac:dyDescent="0.2">
      <c r="A278" t="s">
        <v>372</v>
      </c>
      <c r="B278">
        <v>-27838.767272740599</v>
      </c>
      <c r="C278">
        <v>14.229145454548419</v>
      </c>
      <c r="D278">
        <v>0.94781301028517329</v>
      </c>
      <c r="E278" t="b">
        <v>0</v>
      </c>
      <c r="F278">
        <f>B278+2019*C278</f>
        <v>889.87739999265978</v>
      </c>
      <c r="G278">
        <f>B278+C278*2025</f>
        <v>975.25227271995027</v>
      </c>
      <c r="H278">
        <f>B278+C278*2030</f>
        <v>1046.3979999926923</v>
      </c>
    </row>
    <row r="279" spans="1:8" x14ac:dyDescent="0.2">
      <c r="A279" t="s">
        <v>259</v>
      </c>
      <c r="B279">
        <v>-36727.61205881834</v>
      </c>
      <c r="C279">
        <v>18.614999999997959</v>
      </c>
      <c r="D279">
        <v>0.99124086827196045</v>
      </c>
      <c r="E279" t="b">
        <v>0</v>
      </c>
      <c r="F279">
        <f>B279+2019*C279</f>
        <v>856.07294117753918</v>
      </c>
      <c r="G279">
        <f>B279+C279*2025</f>
        <v>967.76294117752695</v>
      </c>
      <c r="H279">
        <f>B279+C279*2030</f>
        <v>1060.8379411775168</v>
      </c>
    </row>
    <row r="280" spans="1:8" x14ac:dyDescent="0.2">
      <c r="A280" t="s">
        <v>12</v>
      </c>
      <c r="B280">
        <v>-36684.019583329558</v>
      </c>
      <c r="C280">
        <v>18.591740196083261</v>
      </c>
      <c r="D280">
        <v>0.98268456477000599</v>
      </c>
      <c r="E280" t="b">
        <v>0</v>
      </c>
      <c r="F280">
        <f>B280+2019*C280</f>
        <v>852.70387256254617</v>
      </c>
      <c r="G280">
        <f>B280+C280*2025</f>
        <v>964.25431373904576</v>
      </c>
      <c r="H280">
        <f>B280+C280*2030</f>
        <v>1057.2130147194621</v>
      </c>
    </row>
    <row r="281" spans="1:8" x14ac:dyDescent="0.2">
      <c r="A281" t="s">
        <v>137</v>
      </c>
      <c r="B281">
        <v>-25386.70276962221</v>
      </c>
      <c r="C281">
        <v>13.011789215692261</v>
      </c>
      <c r="D281">
        <v>0.93522232450580323</v>
      </c>
      <c r="E281" t="b">
        <v>0</v>
      </c>
      <c r="F281">
        <f>B281+2019*C281</f>
        <v>884.09965686046417</v>
      </c>
      <c r="G281">
        <f>B281+C281*2025</f>
        <v>962.17039215461773</v>
      </c>
      <c r="H281">
        <f>B281+C281*2030</f>
        <v>1027.229338233079</v>
      </c>
    </row>
    <row r="282" spans="1:8" x14ac:dyDescent="0.2">
      <c r="A282" t="s">
        <v>359</v>
      </c>
      <c r="B282">
        <v>-32214.19637255371</v>
      </c>
      <c r="C282">
        <v>16.381862745103721</v>
      </c>
      <c r="D282">
        <v>0.96365770631068604</v>
      </c>
      <c r="E282" t="b">
        <v>0</v>
      </c>
      <c r="F282">
        <f>B282+2019*C282</f>
        <v>860.78450981070273</v>
      </c>
      <c r="G282">
        <f>B282+C282*2025</f>
        <v>959.07568628132503</v>
      </c>
      <c r="H282">
        <f>B282+C282*2030</f>
        <v>1040.9850000068436</v>
      </c>
    </row>
    <row r="283" spans="1:8" x14ac:dyDescent="0.2">
      <c r="A283" t="s">
        <v>321</v>
      </c>
      <c r="B283">
        <v>-33832.175367608666</v>
      </c>
      <c r="C283">
        <v>17.178897058809529</v>
      </c>
      <c r="D283">
        <v>0.92688478204950364</v>
      </c>
      <c r="E283" t="b">
        <v>0</v>
      </c>
      <c r="F283">
        <f>B283+2019*C283</f>
        <v>852.0177941277725</v>
      </c>
      <c r="G283">
        <f>B283+C283*2025</f>
        <v>955.09117648062966</v>
      </c>
      <c r="H283">
        <f>B283+C283*2030</f>
        <v>1040.9856617746773</v>
      </c>
    </row>
    <row r="284" spans="1:8" x14ac:dyDescent="0.2">
      <c r="A284" t="s">
        <v>379</v>
      </c>
      <c r="B284">
        <v>-19416.649705901738</v>
      </c>
      <c r="C284">
        <v>10.05558823530737</v>
      </c>
      <c r="D284">
        <v>0.79026047230121454</v>
      </c>
      <c r="E284" t="b">
        <v>0</v>
      </c>
      <c r="F284">
        <f>B284+2019*C284</f>
        <v>885.58294118384219</v>
      </c>
      <c r="G284">
        <f>B284+C284*2025</f>
        <v>945.91647059568641</v>
      </c>
      <c r="H284">
        <f>B284+C284*2030</f>
        <v>996.19441177222325</v>
      </c>
    </row>
    <row r="285" spans="1:8" x14ac:dyDescent="0.2">
      <c r="A285" t="s">
        <v>108</v>
      </c>
      <c r="B285">
        <v>-37060.636372536421</v>
      </c>
      <c r="C285">
        <v>18.767745098040901</v>
      </c>
      <c r="D285">
        <v>0.97037062592435974</v>
      </c>
      <c r="E285" t="b">
        <v>0</v>
      </c>
      <c r="F285">
        <f>B285+2019*C285</f>
        <v>831.44098040815879</v>
      </c>
      <c r="G285">
        <f>B285+C285*2025</f>
        <v>944.04745099640422</v>
      </c>
      <c r="H285">
        <f>B285+C285*2030</f>
        <v>1037.8861764866087</v>
      </c>
    </row>
    <row r="286" spans="1:8" x14ac:dyDescent="0.2">
      <c r="A286" t="s">
        <v>232</v>
      </c>
      <c r="B286">
        <v>-36943.142965689301</v>
      </c>
      <c r="C286">
        <v>18.70865196079103</v>
      </c>
      <c r="D286">
        <v>0.96736122979038752</v>
      </c>
      <c r="E286" t="b">
        <v>0</v>
      </c>
      <c r="F286">
        <f>B286+2019*C286</f>
        <v>829.62534314778895</v>
      </c>
      <c r="G286">
        <f>B286+C286*2025</f>
        <v>941.87725491253514</v>
      </c>
      <c r="H286">
        <f>B286+C286*2030</f>
        <v>1035.4205147164903</v>
      </c>
    </row>
    <row r="287" spans="1:8" x14ac:dyDescent="0.2">
      <c r="A287" t="s">
        <v>11</v>
      </c>
      <c r="B287">
        <v>-35243.359999999397</v>
      </c>
      <c r="C287">
        <v>17.866470588232911</v>
      </c>
      <c r="D287">
        <v>0.9808452076093126</v>
      </c>
      <c r="E287" t="b">
        <v>0</v>
      </c>
      <c r="F287">
        <f>B287+2019*C287</f>
        <v>829.04411764285032</v>
      </c>
      <c r="G287">
        <f>B287+C287*2025</f>
        <v>936.24294117224781</v>
      </c>
      <c r="H287">
        <f>B287+C287*2030</f>
        <v>1025.5752941134124</v>
      </c>
    </row>
    <row r="288" spans="1:8" x14ac:dyDescent="0.2">
      <c r="A288" t="s">
        <v>110</v>
      </c>
      <c r="B288">
        <v>-34216.010294094682</v>
      </c>
      <c r="C288">
        <v>17.356764705873498</v>
      </c>
      <c r="D288">
        <v>0.95110065372761399</v>
      </c>
      <c r="E288" t="b">
        <v>0</v>
      </c>
      <c r="F288">
        <f>B288+2019*C288</f>
        <v>827.29764706391143</v>
      </c>
      <c r="G288">
        <f>B288+C288*2025</f>
        <v>931.43823529915244</v>
      </c>
      <c r="H288">
        <f>B288+C288*2030</f>
        <v>1018.2220588285199</v>
      </c>
    </row>
    <row r="289" spans="1:8" x14ac:dyDescent="0.2">
      <c r="A289" t="s">
        <v>161</v>
      </c>
      <c r="B289">
        <v>-25508.55519606173</v>
      </c>
      <c r="C289">
        <v>13.055392156857121</v>
      </c>
      <c r="D289">
        <v>0.94323348923071304</v>
      </c>
      <c r="E289" t="b">
        <v>0</v>
      </c>
      <c r="F289">
        <f>B289+2019*C289</f>
        <v>850.28156863279582</v>
      </c>
      <c r="G289">
        <f>B289+C289*2025</f>
        <v>928.61392157393857</v>
      </c>
      <c r="H289">
        <f>B289+C289*2030</f>
        <v>993.89088235822419</v>
      </c>
    </row>
    <row r="290" spans="1:8" x14ac:dyDescent="0.2">
      <c r="A290" t="s">
        <v>49</v>
      </c>
      <c r="B290">
        <v>-36862.424754887819</v>
      </c>
      <c r="C290">
        <v>18.66142156861315</v>
      </c>
      <c r="D290">
        <v>0.98907800384417577</v>
      </c>
      <c r="E290" t="b">
        <v>0</v>
      </c>
      <c r="F290">
        <f>B290+2019*C290</f>
        <v>814.98539214213088</v>
      </c>
      <c r="G290">
        <f>B290+C290*2025</f>
        <v>926.95392155380978</v>
      </c>
      <c r="H290">
        <f>B290+C290*2030</f>
        <v>1020.2610293968755</v>
      </c>
    </row>
    <row r="291" spans="1:8" x14ac:dyDescent="0.2">
      <c r="A291" t="s">
        <v>357</v>
      </c>
      <c r="B291">
        <v>-28836.93779078126</v>
      </c>
      <c r="C291">
        <v>14.69689810639829</v>
      </c>
      <c r="D291">
        <v>0.96181507911903374</v>
      </c>
      <c r="E291" t="b">
        <v>0</v>
      </c>
      <c r="F291">
        <f>B291+2019*C291</f>
        <v>836.09948603688827</v>
      </c>
      <c r="G291">
        <f>B291+C291*2025</f>
        <v>924.28087467527803</v>
      </c>
      <c r="H291">
        <f>B291+C291*2030</f>
        <v>997.7653652072695</v>
      </c>
    </row>
    <row r="292" spans="1:8" x14ac:dyDescent="0.2">
      <c r="A292" t="s">
        <v>242</v>
      </c>
      <c r="B292">
        <v>-14135.20792835951</v>
      </c>
      <c r="C292">
        <v>7.4357289002509788</v>
      </c>
      <c r="D292">
        <v>0.73851216608369652</v>
      </c>
      <c r="E292" t="b">
        <v>0</v>
      </c>
      <c r="F292">
        <f>B292+2019*C292</f>
        <v>877.5287212472158</v>
      </c>
      <c r="G292">
        <f>B292+C292*2025</f>
        <v>922.14309464872167</v>
      </c>
      <c r="H292">
        <f>B292+C292*2030</f>
        <v>959.32173914997657</v>
      </c>
    </row>
    <row r="293" spans="1:8" x14ac:dyDescent="0.2">
      <c r="A293" t="s">
        <v>139</v>
      </c>
      <c r="B293">
        <v>-34120.788112744689</v>
      </c>
      <c r="C293">
        <v>17.304975490202199</v>
      </c>
      <c r="D293">
        <v>0.97435947628804376</v>
      </c>
      <c r="E293" t="b">
        <v>0</v>
      </c>
      <c r="F293">
        <f>B293+2019*C293</f>
        <v>817.9574019735519</v>
      </c>
      <c r="G293">
        <f>B293+C293*2025</f>
        <v>921.78725491476507</v>
      </c>
      <c r="H293">
        <f>B293+C293*2030</f>
        <v>1008.3121323657761</v>
      </c>
    </row>
    <row r="294" spans="1:8" x14ac:dyDescent="0.2">
      <c r="A294" t="s">
        <v>107</v>
      </c>
      <c r="B294">
        <v>-24562.43493266404</v>
      </c>
      <c r="C294">
        <v>12.582072623416019</v>
      </c>
      <c r="D294">
        <v>0.86359973709703286</v>
      </c>
      <c r="E294" t="b">
        <v>0</v>
      </c>
      <c r="F294">
        <f>B294+2019*C294</f>
        <v>840.76969401290262</v>
      </c>
      <c r="G294">
        <f>B294+C294*2025</f>
        <v>916.26212975339877</v>
      </c>
      <c r="H294">
        <f>B294+C294*2030</f>
        <v>979.17249287047889</v>
      </c>
    </row>
    <row r="295" spans="1:8" x14ac:dyDescent="0.2">
      <c r="A295" t="s">
        <v>257</v>
      </c>
      <c r="B295">
        <v>-31924.782892167568</v>
      </c>
      <c r="C295">
        <v>16.21034313725977</v>
      </c>
      <c r="D295">
        <v>0.97156583771511407</v>
      </c>
      <c r="E295" t="b">
        <v>0</v>
      </c>
      <c r="F295">
        <f>B295+2019*C295</f>
        <v>803.89990195990686</v>
      </c>
      <c r="G295">
        <f>B295+C295*2025</f>
        <v>901.16196078346547</v>
      </c>
      <c r="H295">
        <f>B295+C295*2030</f>
        <v>982.21367646976432</v>
      </c>
    </row>
    <row r="296" spans="1:8" x14ac:dyDescent="0.2">
      <c r="A296" t="s">
        <v>144</v>
      </c>
      <c r="B296">
        <v>-27478.41268086433</v>
      </c>
      <c r="C296">
        <v>14.01430335096666</v>
      </c>
      <c r="D296">
        <v>0.96222987334393006</v>
      </c>
      <c r="E296" t="b">
        <v>0</v>
      </c>
      <c r="F296">
        <f>B296+2019*C296</f>
        <v>816.46578473735644</v>
      </c>
      <c r="G296">
        <f>B296+C296*2025</f>
        <v>900.55160484315638</v>
      </c>
      <c r="H296">
        <f>B296+C296*2030</f>
        <v>970.62312159798967</v>
      </c>
    </row>
    <row r="297" spans="1:8" x14ac:dyDescent="0.2">
      <c r="A297" t="s">
        <v>227</v>
      </c>
      <c r="B297">
        <v>-33845.848848059773</v>
      </c>
      <c r="C297">
        <v>17.155710784325489</v>
      </c>
      <c r="D297">
        <v>0.97973224321392249</v>
      </c>
      <c r="E297" t="b">
        <v>0</v>
      </c>
      <c r="F297">
        <f>B297+2019*C297</f>
        <v>791.53122549338877</v>
      </c>
      <c r="G297">
        <f>B297+C297*2025</f>
        <v>894.46549019934173</v>
      </c>
      <c r="H297">
        <f>B297+C297*2030</f>
        <v>980.24404412096919</v>
      </c>
    </row>
    <row r="298" spans="1:8" x14ac:dyDescent="0.2">
      <c r="A298" t="s">
        <v>117</v>
      </c>
      <c r="B298">
        <v>-25230.319446071979</v>
      </c>
      <c r="C298">
        <v>12.900822038885959</v>
      </c>
      <c r="D298">
        <v>0.91216209487975908</v>
      </c>
      <c r="E298" t="b">
        <v>0</v>
      </c>
      <c r="F298">
        <f>B298+2019*C298</f>
        <v>816.44025043877264</v>
      </c>
      <c r="G298">
        <f>B298+C298*2025</f>
        <v>893.84518267208841</v>
      </c>
      <c r="H298">
        <f>B298+C298*2030</f>
        <v>958.34929286651823</v>
      </c>
    </row>
    <row r="299" spans="1:8" x14ac:dyDescent="0.2">
      <c r="A299" t="s">
        <v>273</v>
      </c>
      <c r="B299">
        <v>-29526.23987744749</v>
      </c>
      <c r="C299">
        <v>15.02085784314113</v>
      </c>
      <c r="D299">
        <v>0.9305373005858526</v>
      </c>
      <c r="E299" t="b">
        <v>0</v>
      </c>
      <c r="F299">
        <f>B299+2019*C299</f>
        <v>800.87210785445131</v>
      </c>
      <c r="G299">
        <f>B299+C299*2025</f>
        <v>890.99725491329809</v>
      </c>
      <c r="H299">
        <f>B299+C299*2030</f>
        <v>966.10154412900374</v>
      </c>
    </row>
    <row r="300" spans="1:8" x14ac:dyDescent="0.2">
      <c r="A300" t="s">
        <v>84</v>
      </c>
      <c r="B300">
        <v>-18396.939240172509</v>
      </c>
      <c r="C300">
        <v>9.5194362744950922</v>
      </c>
      <c r="D300">
        <v>0.73272550884977183</v>
      </c>
      <c r="E300" t="b">
        <v>0</v>
      </c>
      <c r="F300">
        <f>B300+2019*C300</f>
        <v>822.80259803308218</v>
      </c>
      <c r="G300">
        <f>B300+C300*2025</f>
        <v>879.91921568005273</v>
      </c>
      <c r="H300">
        <f>B300+C300*2030</f>
        <v>927.51639705252819</v>
      </c>
    </row>
    <row r="301" spans="1:8" x14ac:dyDescent="0.2">
      <c r="A301" t="s">
        <v>362</v>
      </c>
      <c r="B301">
        <v>-29544.189387261871</v>
      </c>
      <c r="C301">
        <v>15.01899509804934</v>
      </c>
      <c r="D301">
        <v>0.99755227178923478</v>
      </c>
      <c r="E301" t="b">
        <v>0</v>
      </c>
      <c r="F301">
        <f>B301+2019*C301</f>
        <v>779.1617156997454</v>
      </c>
      <c r="G301">
        <f>B301+C301*2025</f>
        <v>869.27568628804147</v>
      </c>
      <c r="H301">
        <f>B301+C301*2030</f>
        <v>944.37066177828819</v>
      </c>
    </row>
    <row r="302" spans="1:8" x14ac:dyDescent="0.2">
      <c r="A302" t="s">
        <v>378</v>
      </c>
      <c r="B302">
        <v>-30386.352691009641</v>
      </c>
      <c r="C302">
        <v>15.434692359696781</v>
      </c>
      <c r="D302">
        <v>0.96356441552041527</v>
      </c>
      <c r="E302" t="b">
        <v>0</v>
      </c>
      <c r="F302">
        <f>B302+2019*C302</f>
        <v>776.29118321815986</v>
      </c>
      <c r="G302">
        <f>B302+C302*2025</f>
        <v>868.89933737634055</v>
      </c>
      <c r="H302">
        <f>B302+C302*2030</f>
        <v>946.07279917482447</v>
      </c>
    </row>
    <row r="303" spans="1:8" x14ac:dyDescent="0.2">
      <c r="A303" t="s">
        <v>135</v>
      </c>
      <c r="B303">
        <v>-23349.225661769509</v>
      </c>
      <c r="C303">
        <v>11.957426470595241</v>
      </c>
      <c r="D303">
        <v>0.95937034154765077</v>
      </c>
      <c r="E303" t="b">
        <v>0</v>
      </c>
      <c r="F303">
        <f>B303+2019*C303</f>
        <v>792.81838236228214</v>
      </c>
      <c r="G303">
        <f>B303+C303*2025</f>
        <v>864.56294118585356</v>
      </c>
      <c r="H303">
        <f>B303+C303*2030</f>
        <v>924.35007353882975</v>
      </c>
    </row>
    <row r="304" spans="1:8" x14ac:dyDescent="0.2">
      <c r="A304" t="s">
        <v>164</v>
      </c>
      <c r="B304">
        <v>-27146.218602970239</v>
      </c>
      <c r="C304">
        <v>13.83036764706776</v>
      </c>
      <c r="D304">
        <v>0.9785252219614764</v>
      </c>
      <c r="E304" t="b">
        <v>0</v>
      </c>
      <c r="F304">
        <f>B304+2019*C304</f>
        <v>777.29367645956881</v>
      </c>
      <c r="G304">
        <f>B304+C304*2025</f>
        <v>860.27588234197538</v>
      </c>
      <c r="H304">
        <f>B304+C304*2030</f>
        <v>929.42772057731418</v>
      </c>
    </row>
    <row r="305" spans="1:8" x14ac:dyDescent="0.2">
      <c r="A305" t="s">
        <v>30</v>
      </c>
      <c r="B305">
        <v>-14140.061808794741</v>
      </c>
      <c r="C305">
        <v>7.407323529405403</v>
      </c>
      <c r="D305">
        <v>0.76856736629120648</v>
      </c>
      <c r="E305" t="b">
        <v>0</v>
      </c>
      <c r="F305">
        <f>B305+2019*C305</f>
        <v>815.32439707476806</v>
      </c>
      <c r="G305">
        <f>B305+C305*2025</f>
        <v>859.76833825120048</v>
      </c>
      <c r="H305">
        <f>B305+C305*2030</f>
        <v>896.80495589822749</v>
      </c>
    </row>
    <row r="306" spans="1:8" x14ac:dyDescent="0.2">
      <c r="A306" t="s">
        <v>85</v>
      </c>
      <c r="B306">
        <v>-15532.17892155051</v>
      </c>
      <c r="C306">
        <v>8.0910784313673503</v>
      </c>
      <c r="D306">
        <v>0.68521141817546471</v>
      </c>
      <c r="E306" t="b">
        <v>0</v>
      </c>
      <c r="F306">
        <f>B306+2019*C306</f>
        <v>803.70843138016971</v>
      </c>
      <c r="G306">
        <f>B306+C306*2025</f>
        <v>852.25490196837382</v>
      </c>
      <c r="H306">
        <f>B306+C306*2030</f>
        <v>892.71029412521057</v>
      </c>
    </row>
    <row r="307" spans="1:8" x14ac:dyDescent="0.2">
      <c r="A307" t="s">
        <v>5</v>
      </c>
      <c r="B307">
        <v>-25073.949142158031</v>
      </c>
      <c r="C307">
        <v>12.80306372549239</v>
      </c>
      <c r="D307">
        <v>0.96087711588933167</v>
      </c>
      <c r="E307" t="b">
        <v>0</v>
      </c>
      <c r="F307">
        <f>B307+2019*C307</f>
        <v>775.43651961110299</v>
      </c>
      <c r="G307">
        <f>B307+C307*2025</f>
        <v>852.25490196405735</v>
      </c>
      <c r="H307">
        <f>B307+C307*2030</f>
        <v>916.27022059151932</v>
      </c>
    </row>
    <row r="308" spans="1:8" x14ac:dyDescent="0.2">
      <c r="A308" t="s">
        <v>138</v>
      </c>
      <c r="B308">
        <v>-26749.050024494529</v>
      </c>
      <c r="C308">
        <v>13.625710784304831</v>
      </c>
      <c r="D308">
        <v>0.96528919229827559</v>
      </c>
      <c r="E308" t="b">
        <v>0</v>
      </c>
      <c r="F308">
        <f>B308+2019*C308</f>
        <v>761.26004901692431</v>
      </c>
      <c r="G308">
        <f>B308+C308*2025</f>
        <v>843.01431372275329</v>
      </c>
      <c r="H308">
        <f>B308+C308*2030</f>
        <v>911.14286764427743</v>
      </c>
    </row>
    <row r="309" spans="1:8" x14ac:dyDescent="0.2">
      <c r="A309" t="s">
        <v>159</v>
      </c>
      <c r="B309">
        <v>-32199.832426458601</v>
      </c>
      <c r="C309">
        <v>16.310073529413781</v>
      </c>
      <c r="D309">
        <v>0.95735242303541013</v>
      </c>
      <c r="E309" t="b">
        <v>0</v>
      </c>
      <c r="F309">
        <f>B309+2019*C309</f>
        <v>730.20602942782352</v>
      </c>
      <c r="G309">
        <f>B309+C309*2025</f>
        <v>828.06647060430623</v>
      </c>
      <c r="H309">
        <f>B309+C309*2030</f>
        <v>909.61683825137516</v>
      </c>
    </row>
    <row r="310" spans="1:8" x14ac:dyDescent="0.2">
      <c r="A310" t="s">
        <v>292</v>
      </c>
      <c r="B310">
        <v>-30730.144803926349</v>
      </c>
      <c r="C310">
        <v>15.58284313725744</v>
      </c>
      <c r="D310">
        <v>0.73950976254081568</v>
      </c>
      <c r="E310" t="b">
        <v>0</v>
      </c>
      <c r="F310">
        <f>B310+2019*C310</f>
        <v>731.61549019642189</v>
      </c>
      <c r="G310">
        <f>B310+C310*2025</f>
        <v>825.11254901996654</v>
      </c>
      <c r="H310">
        <f>B310+C310*2030</f>
        <v>903.02676470625374</v>
      </c>
    </row>
    <row r="311" spans="1:8" x14ac:dyDescent="0.2">
      <c r="A311" t="s">
        <v>100</v>
      </c>
      <c r="B311">
        <v>-17351.474203452472</v>
      </c>
      <c r="C311">
        <v>8.9760539215785684</v>
      </c>
      <c r="D311">
        <v>0.92976383482630787</v>
      </c>
      <c r="E311" t="b">
        <v>0</v>
      </c>
      <c r="F311">
        <f>B311+2019*C311</f>
        <v>771.17866421465806</v>
      </c>
      <c r="G311">
        <f>B311+C311*2025</f>
        <v>825.03498774412947</v>
      </c>
      <c r="H311">
        <f>B311+C311*2030</f>
        <v>869.91525735202231</v>
      </c>
    </row>
    <row r="312" spans="1:8" x14ac:dyDescent="0.2">
      <c r="A312" t="s">
        <v>226</v>
      </c>
      <c r="B312">
        <v>-26944.746593132619</v>
      </c>
      <c r="C312">
        <v>13.712671568624501</v>
      </c>
      <c r="D312">
        <v>0.97832950793701468</v>
      </c>
      <c r="E312" t="b">
        <v>0</v>
      </c>
      <c r="F312">
        <f>B312+2019*C312</f>
        <v>741.13730392024809</v>
      </c>
      <c r="G312">
        <f>B312+C312*2025</f>
        <v>823.41333333199509</v>
      </c>
      <c r="H312">
        <f>B312+C312*2030</f>
        <v>891.97669117511759</v>
      </c>
    </row>
    <row r="313" spans="1:8" x14ac:dyDescent="0.2">
      <c r="A313" t="s">
        <v>33</v>
      </c>
      <c r="B313">
        <v>-20706.742696091529</v>
      </c>
      <c r="C313">
        <v>10.629950980393909</v>
      </c>
      <c r="D313">
        <v>0.84300572882751268</v>
      </c>
      <c r="E313" t="b">
        <v>0</v>
      </c>
      <c r="F313">
        <f>B313+2019*C313</f>
        <v>755.1283333237734</v>
      </c>
      <c r="G313">
        <f>B313+C313*2025</f>
        <v>818.90803920613689</v>
      </c>
      <c r="H313">
        <f>B313+C313*2030</f>
        <v>872.05779410810646</v>
      </c>
    </row>
    <row r="314" spans="1:8" x14ac:dyDescent="0.2">
      <c r="A314" t="s">
        <v>275</v>
      </c>
      <c r="B314">
        <v>-25777.88030304015</v>
      </c>
      <c r="C314">
        <v>13.128518518526111</v>
      </c>
      <c r="D314">
        <v>0.96356746045120112</v>
      </c>
      <c r="E314" t="b">
        <v>0</v>
      </c>
      <c r="F314">
        <f>B314+2019*C314</f>
        <v>728.59858586406699</v>
      </c>
      <c r="G314">
        <f>B314+C314*2025</f>
        <v>807.36969697522363</v>
      </c>
      <c r="H314">
        <f>B314+C314*2030</f>
        <v>873.01228956785417</v>
      </c>
    </row>
    <row r="315" spans="1:8" x14ac:dyDescent="0.2">
      <c r="A315" t="s">
        <v>136</v>
      </c>
      <c r="B315">
        <v>-24162.210980415341</v>
      </c>
      <c r="C315">
        <v>12.321372549035001</v>
      </c>
      <c r="D315">
        <v>0.9582902939905803</v>
      </c>
      <c r="E315" t="b">
        <v>0</v>
      </c>
      <c r="F315">
        <f>B315+2019*C315</f>
        <v>714.64019608632589</v>
      </c>
      <c r="G315">
        <f>B315+C315*2025</f>
        <v>788.56843138053591</v>
      </c>
      <c r="H315">
        <f>B315+C315*2030</f>
        <v>850.17529412571093</v>
      </c>
    </row>
    <row r="316" spans="1:8" x14ac:dyDescent="0.2">
      <c r="A316" t="s">
        <v>331</v>
      </c>
      <c r="B316">
        <v>-24838.544999986891</v>
      </c>
      <c r="C316">
        <v>12.65499999999156</v>
      </c>
      <c r="D316">
        <v>0.97841233037784436</v>
      </c>
      <c r="E316" t="b">
        <v>0</v>
      </c>
      <c r="F316">
        <f>B316+2019*C316</f>
        <v>711.8999999960688</v>
      </c>
      <c r="G316">
        <f>B316+C316*2025</f>
        <v>787.82999999601816</v>
      </c>
      <c r="H316">
        <f>B316+C316*2030</f>
        <v>851.10499999597596</v>
      </c>
    </row>
    <row r="317" spans="1:8" x14ac:dyDescent="0.2">
      <c r="A317" t="s">
        <v>63</v>
      </c>
      <c r="B317">
        <v>-25838.84027081728</v>
      </c>
      <c r="C317">
        <v>13.148486457765101</v>
      </c>
      <c r="D317">
        <v>0.93140494868401791</v>
      </c>
      <c r="E317" t="b">
        <v>0</v>
      </c>
      <c r="F317">
        <f>B317+2019*C317</f>
        <v>707.95388741045826</v>
      </c>
      <c r="G317">
        <f>B317+C317*2025</f>
        <v>786.84480615704888</v>
      </c>
      <c r="H317">
        <f>B317+C317*2030</f>
        <v>852.58723844587439</v>
      </c>
    </row>
    <row r="318" spans="1:8" x14ac:dyDescent="0.2">
      <c r="A318" t="s">
        <v>61</v>
      </c>
      <c r="B318">
        <v>-23269.19192400575</v>
      </c>
      <c r="C318">
        <v>11.87612745098158</v>
      </c>
      <c r="D318">
        <v>0.93437182786622819</v>
      </c>
      <c r="E318" t="b">
        <v>0</v>
      </c>
      <c r="F318">
        <f>B318+2019*C318</f>
        <v>708.70939952605841</v>
      </c>
      <c r="G318">
        <f>B318+C318*2025</f>
        <v>779.96616423194791</v>
      </c>
      <c r="H318">
        <f>B318+C318*2030</f>
        <v>839.34680148685584</v>
      </c>
    </row>
    <row r="319" spans="1:8" x14ac:dyDescent="0.2">
      <c r="A319" t="s">
        <v>96</v>
      </c>
      <c r="B319">
        <v>-29655.938455864791</v>
      </c>
      <c r="C319">
        <v>15.0296323529401</v>
      </c>
      <c r="D319">
        <v>0.99141626703842722</v>
      </c>
      <c r="E319" t="b">
        <v>0</v>
      </c>
      <c r="F319">
        <f>B319+2019*C319</f>
        <v>688.88926472127059</v>
      </c>
      <c r="G319">
        <f>B319+C319*2025</f>
        <v>779.06705883891118</v>
      </c>
      <c r="H319">
        <f>B319+C319*2030</f>
        <v>854.21522060361167</v>
      </c>
    </row>
    <row r="320" spans="1:8" x14ac:dyDescent="0.2">
      <c r="A320" t="s">
        <v>173</v>
      </c>
      <c r="B320">
        <v>-26747.475465670232</v>
      </c>
      <c r="C320">
        <v>13.587034313713961</v>
      </c>
      <c r="D320">
        <v>0.95056131068094474</v>
      </c>
      <c r="E320" t="b">
        <v>0</v>
      </c>
      <c r="F320">
        <f>B320+2019*C320</f>
        <v>684.746813718255</v>
      </c>
      <c r="G320">
        <f>B320+C320*2025</f>
        <v>766.26901960053874</v>
      </c>
      <c r="H320">
        <f>B320+C320*2030</f>
        <v>834.20419116910853</v>
      </c>
    </row>
    <row r="321" spans="1:8" x14ac:dyDescent="0.2">
      <c r="A321" t="s">
        <v>45</v>
      </c>
      <c r="B321">
        <v>-23019.86446078122</v>
      </c>
      <c r="C321">
        <v>11.744656862749251</v>
      </c>
      <c r="D321">
        <v>0.97481898814840051</v>
      </c>
      <c r="E321" t="b">
        <v>0</v>
      </c>
      <c r="F321">
        <f>B321+2019*C321</f>
        <v>692.59774510951684</v>
      </c>
      <c r="G321">
        <f>B321+C321*2025</f>
        <v>763.06568628601235</v>
      </c>
      <c r="H321">
        <f>B321+C321*2030</f>
        <v>821.78897059975861</v>
      </c>
    </row>
    <row r="322" spans="1:8" x14ac:dyDescent="0.2">
      <c r="A322" t="s">
        <v>326</v>
      </c>
      <c r="B322">
        <v>-32948.321593105793</v>
      </c>
      <c r="C322">
        <v>16.647083333322371</v>
      </c>
      <c r="D322">
        <v>0.97147668615800709</v>
      </c>
      <c r="E322" t="b">
        <v>0</v>
      </c>
      <c r="F322">
        <f>B322+2019*C322</f>
        <v>662.13965687207383</v>
      </c>
      <c r="G322">
        <f>B322+C322*2025</f>
        <v>762.02215687200805</v>
      </c>
      <c r="H322">
        <f>B322+C322*2030</f>
        <v>845.25757353861991</v>
      </c>
    </row>
    <row r="323" spans="1:8" x14ac:dyDescent="0.2">
      <c r="A323" t="s">
        <v>177</v>
      </c>
      <c r="B323">
        <v>-27942.637460872531</v>
      </c>
      <c r="C323">
        <v>14.174770693512979</v>
      </c>
      <c r="D323">
        <v>0.97156475990623181</v>
      </c>
      <c r="E323" t="b">
        <v>0</v>
      </c>
      <c r="F323">
        <f>B323+2019*C323</f>
        <v>676.22456933017384</v>
      </c>
      <c r="G323">
        <f>B323+C323*2025</f>
        <v>761.27319349125173</v>
      </c>
      <c r="H323">
        <f>B323+C323*2030</f>
        <v>832.14704695881665</v>
      </c>
    </row>
    <row r="324" spans="1:8" x14ac:dyDescent="0.2">
      <c r="A324" t="s">
        <v>46</v>
      </c>
      <c r="B324">
        <v>-22197.922622561451</v>
      </c>
      <c r="C324">
        <v>11.33752450980683</v>
      </c>
      <c r="D324">
        <v>0.96923386620915364</v>
      </c>
      <c r="E324" t="b">
        <v>0</v>
      </c>
      <c r="F324">
        <f>B324+2019*C324</f>
        <v>692.53936273853833</v>
      </c>
      <c r="G324">
        <f>B324+C324*2025</f>
        <v>760.56450979737929</v>
      </c>
      <c r="H324">
        <f>B324+C324*2030</f>
        <v>817.25213234641342</v>
      </c>
    </row>
    <row r="325" spans="1:8" x14ac:dyDescent="0.2">
      <c r="A325" t="s">
        <v>125</v>
      </c>
      <c r="B325">
        <v>-19052.51071429253</v>
      </c>
      <c r="C325">
        <v>9.776785714289872</v>
      </c>
      <c r="D325">
        <v>0.93329819999955466</v>
      </c>
      <c r="E325" t="b">
        <v>0</v>
      </c>
      <c r="F325">
        <f>B325+2019*C325</f>
        <v>686.81964285872164</v>
      </c>
      <c r="G325">
        <f>B325+C325*2025</f>
        <v>745.48035714446087</v>
      </c>
      <c r="H325">
        <f>B325+C325*2030</f>
        <v>794.36428571591023</v>
      </c>
    </row>
    <row r="326" spans="1:8" x14ac:dyDescent="0.2">
      <c r="A326" t="s">
        <v>64</v>
      </c>
      <c r="B326">
        <v>-19872.107181355361</v>
      </c>
      <c r="C326">
        <v>10.18149509804061</v>
      </c>
      <c r="D326">
        <v>0.95541978905290714</v>
      </c>
      <c r="E326" t="b">
        <v>0</v>
      </c>
      <c r="F326">
        <f>B326+2019*C326</f>
        <v>684.3314215886312</v>
      </c>
      <c r="G326">
        <f>B326+C326*2025</f>
        <v>745.42039217687488</v>
      </c>
      <c r="H326">
        <f>B326+C326*2030</f>
        <v>796.32786766707795</v>
      </c>
    </row>
    <row r="327" spans="1:8" x14ac:dyDescent="0.2">
      <c r="A327" t="s">
        <v>151</v>
      </c>
      <c r="B327">
        <v>-25592.557328432798</v>
      </c>
      <c r="C327">
        <v>13.00340686274285</v>
      </c>
      <c r="D327">
        <v>0.96567064813767145</v>
      </c>
      <c r="E327" t="b">
        <v>0</v>
      </c>
      <c r="F327">
        <f>B327+2019*C327</f>
        <v>661.32112744501501</v>
      </c>
      <c r="G327">
        <f>B327+C327*2025</f>
        <v>739.34156862147211</v>
      </c>
      <c r="H327">
        <f>B327+C327*2030</f>
        <v>804.35860293518635</v>
      </c>
    </row>
    <row r="328" spans="1:8" x14ac:dyDescent="0.2">
      <c r="A328" t="s">
        <v>72</v>
      </c>
      <c r="B328">
        <v>-22467.333774507049</v>
      </c>
      <c r="C328">
        <v>11.460049019609871</v>
      </c>
      <c r="D328">
        <v>0.96587766741531256</v>
      </c>
      <c r="E328" t="b">
        <v>0</v>
      </c>
      <c r="F328">
        <f>B328+2019*C328</f>
        <v>670.50519608527975</v>
      </c>
      <c r="G328">
        <f>B328+C328*2025</f>
        <v>739.26549020293896</v>
      </c>
      <c r="H328">
        <f>B328+C328*2030</f>
        <v>796.56573530098831</v>
      </c>
    </row>
    <row r="329" spans="1:8" x14ac:dyDescent="0.2">
      <c r="A329" t="s">
        <v>82</v>
      </c>
      <c r="B329">
        <v>-27895.202838093039</v>
      </c>
      <c r="C329">
        <v>14.139986114969361</v>
      </c>
      <c r="D329">
        <v>0.93392774589471994</v>
      </c>
      <c r="E329" t="b">
        <v>0</v>
      </c>
      <c r="F329">
        <f>B329+2019*C329</f>
        <v>653.4291280301004</v>
      </c>
      <c r="G329">
        <f>B329+C329*2025</f>
        <v>738.26904471991656</v>
      </c>
      <c r="H329">
        <f>B329+C329*2030</f>
        <v>808.96897529476337</v>
      </c>
    </row>
    <row r="330" spans="1:8" x14ac:dyDescent="0.2">
      <c r="A330" t="s">
        <v>74</v>
      </c>
      <c r="B330">
        <v>-21758.292659342289</v>
      </c>
      <c r="C330">
        <v>11.10928921569575</v>
      </c>
      <c r="D330">
        <v>0.91412005824487375</v>
      </c>
      <c r="E330" t="b">
        <v>0</v>
      </c>
      <c r="F330">
        <f>B330+2019*C330</f>
        <v>671.36226714742952</v>
      </c>
      <c r="G330">
        <f>B330+C330*2025</f>
        <v>738.01800244160404</v>
      </c>
      <c r="H330">
        <f>B330+C330*2030</f>
        <v>793.56444852008281</v>
      </c>
    </row>
    <row r="331" spans="1:8" x14ac:dyDescent="0.2">
      <c r="A331" t="s">
        <v>248</v>
      </c>
      <c r="B331">
        <v>-22757.086766287681</v>
      </c>
      <c r="C331">
        <v>11.60077445652132</v>
      </c>
      <c r="D331">
        <v>0.97144472958526817</v>
      </c>
      <c r="E331" t="b">
        <v>0</v>
      </c>
      <c r="F331">
        <f>B331+2019*C331</f>
        <v>664.87686142886378</v>
      </c>
      <c r="G331">
        <f>B331+C331*2025</f>
        <v>734.48150816799171</v>
      </c>
      <c r="H331">
        <f>B331+C331*2030</f>
        <v>792.48538045059831</v>
      </c>
    </row>
    <row r="332" spans="1:8" x14ac:dyDescent="0.2">
      <c r="A332" t="s">
        <v>158</v>
      </c>
      <c r="B332">
        <v>-22533.16872549057</v>
      </c>
      <c r="C332">
        <v>11.49009803921945</v>
      </c>
      <c r="D332">
        <v>0.9486539869089321</v>
      </c>
      <c r="E332" t="b">
        <v>0</v>
      </c>
      <c r="F332">
        <f>B332+2019*C332</f>
        <v>665.33921569350059</v>
      </c>
      <c r="G332">
        <f>B332+C332*2025</f>
        <v>734.27980392881727</v>
      </c>
      <c r="H332">
        <f>B332+C332*2030</f>
        <v>791.73029412491451</v>
      </c>
    </row>
    <row r="333" spans="1:8" x14ac:dyDescent="0.2">
      <c r="A333" t="s">
        <v>178</v>
      </c>
      <c r="B333">
        <v>-19328.510878443722</v>
      </c>
      <c r="C333">
        <v>9.9063686274530482</v>
      </c>
      <c r="D333">
        <v>0.93190782212132262</v>
      </c>
      <c r="E333" t="b">
        <v>0</v>
      </c>
      <c r="F333">
        <f>B333+2019*C333</f>
        <v>672.44738038398282</v>
      </c>
      <c r="G333">
        <f>B333+C333*2025</f>
        <v>731.88559214870111</v>
      </c>
      <c r="H333">
        <f>B333+C333*2030</f>
        <v>781.41743528596635</v>
      </c>
    </row>
    <row r="334" spans="1:8" x14ac:dyDescent="0.2">
      <c r="A334" t="s">
        <v>87</v>
      </c>
      <c r="B334">
        <v>-18129.14700981975</v>
      </c>
      <c r="C334">
        <v>9.3132843137354939</v>
      </c>
      <c r="D334">
        <v>0.91121910499738479</v>
      </c>
      <c r="E334" t="b">
        <v>0</v>
      </c>
      <c r="F334">
        <f>B334+2019*C334</f>
        <v>674.37401961221258</v>
      </c>
      <c r="G334">
        <f>B334+C334*2025</f>
        <v>730.25372549462554</v>
      </c>
      <c r="H334">
        <f>B334+C334*2030</f>
        <v>776.82014706330301</v>
      </c>
    </row>
    <row r="335" spans="1:8" x14ac:dyDescent="0.2">
      <c r="A335" t="s">
        <v>35</v>
      </c>
      <c r="B335">
        <v>-21381.737107858062</v>
      </c>
      <c r="C335">
        <v>10.918480392159839</v>
      </c>
      <c r="D335">
        <v>0.93681858627966552</v>
      </c>
      <c r="E335" t="b">
        <v>0</v>
      </c>
      <c r="F335">
        <f>B335+2019*C335</f>
        <v>662.67480391265417</v>
      </c>
      <c r="G335">
        <f>B335+C335*2025</f>
        <v>728.18568626561319</v>
      </c>
      <c r="H335">
        <f>B335+C335*2030</f>
        <v>782.77808822641236</v>
      </c>
    </row>
    <row r="336" spans="1:8" x14ac:dyDescent="0.2">
      <c r="A336" t="s">
        <v>272</v>
      </c>
      <c r="B336">
        <v>-8648.9687745124102</v>
      </c>
      <c r="C336">
        <v>4.6215196078483132</v>
      </c>
      <c r="D336">
        <v>0.43249742785567769</v>
      </c>
      <c r="E336" t="b">
        <v>0</v>
      </c>
      <c r="F336">
        <f>B336+2019*C336</f>
        <v>681.87931373333413</v>
      </c>
      <c r="G336">
        <f>B336+C336*2025</f>
        <v>709.60843138042401</v>
      </c>
      <c r="H336">
        <f>B336+C336*2030</f>
        <v>732.71602941966557</v>
      </c>
    </row>
    <row r="337" spans="1:8" x14ac:dyDescent="0.2">
      <c r="A337" t="s">
        <v>27</v>
      </c>
      <c r="B337">
        <v>-24160.76700980961</v>
      </c>
      <c r="C337">
        <v>12.2791666666817</v>
      </c>
      <c r="D337">
        <v>0.97185973584402663</v>
      </c>
      <c r="E337" t="b">
        <v>0</v>
      </c>
      <c r="F337">
        <f>B337+2019*C337</f>
        <v>630.87049022074279</v>
      </c>
      <c r="G337">
        <f>B337+C337*2025</f>
        <v>704.54549022083302</v>
      </c>
      <c r="H337">
        <f>B337+C337*2030</f>
        <v>765.94132355424154</v>
      </c>
    </row>
    <row r="338" spans="1:8" x14ac:dyDescent="0.2">
      <c r="A338" t="s">
        <v>57</v>
      </c>
      <c r="B338">
        <v>-23874.406856879588</v>
      </c>
      <c r="C338">
        <v>12.136611062327569</v>
      </c>
      <c r="D338">
        <v>0.97115914295348227</v>
      </c>
      <c r="E338" t="b">
        <v>0</v>
      </c>
      <c r="F338">
        <f>B338+2019*C338</f>
        <v>629.41087795977364</v>
      </c>
      <c r="G338">
        <f>B338+C338*2025</f>
        <v>702.23054433373909</v>
      </c>
      <c r="H338">
        <f>B338+C338*2030</f>
        <v>762.91359964537696</v>
      </c>
    </row>
    <row r="339" spans="1:8" x14ac:dyDescent="0.2">
      <c r="A339" t="s">
        <v>309</v>
      </c>
      <c r="B339">
        <v>-12282.641862764949</v>
      </c>
      <c r="C339">
        <v>6.4104901960890857</v>
      </c>
      <c r="D339">
        <v>0.83095327775143157</v>
      </c>
      <c r="E339" t="b">
        <v>0</v>
      </c>
      <c r="F339">
        <f>B339+2019*C339</f>
        <v>660.13784313891483</v>
      </c>
      <c r="G339">
        <f>B339+C339*2025</f>
        <v>698.60078431544935</v>
      </c>
      <c r="H339">
        <f>B339+C339*2030</f>
        <v>730.65323529589477</v>
      </c>
    </row>
    <row r="340" spans="1:8" x14ac:dyDescent="0.2">
      <c r="A340" t="s">
        <v>59</v>
      </c>
      <c r="B340">
        <v>-23424.359485298399</v>
      </c>
      <c r="C340">
        <v>11.912426470589709</v>
      </c>
      <c r="D340">
        <v>0.9588072778369261</v>
      </c>
      <c r="E340" t="b">
        <v>0</v>
      </c>
      <c r="F340">
        <f>B340+2019*C340</f>
        <v>626.8295588222245</v>
      </c>
      <c r="G340">
        <f>B340+C340*2025</f>
        <v>698.30411764576274</v>
      </c>
      <c r="H340">
        <f>B340+C340*2030</f>
        <v>757.86624999871128</v>
      </c>
    </row>
    <row r="341" spans="1:8" x14ac:dyDescent="0.2">
      <c r="A341" t="s">
        <v>54</v>
      </c>
      <c r="B341">
        <v>-11455.996218770741</v>
      </c>
      <c r="C341">
        <v>5.9924270137198619</v>
      </c>
      <c r="D341">
        <v>0.72445650646386139</v>
      </c>
      <c r="E341" t="b">
        <v>0</v>
      </c>
      <c r="F341">
        <f>B341+2019*C341</f>
        <v>642.7139219296605</v>
      </c>
      <c r="G341">
        <f>B341+C341*2025</f>
        <v>678.66848401197967</v>
      </c>
      <c r="H341">
        <f>B341+C341*2030</f>
        <v>708.63061908057898</v>
      </c>
    </row>
    <row r="342" spans="1:8" x14ac:dyDescent="0.2">
      <c r="A342" t="s">
        <v>255</v>
      </c>
      <c r="B342">
        <v>-20602.585245072842</v>
      </c>
      <c r="C342">
        <v>10.50622549019317</v>
      </c>
      <c r="D342">
        <v>0.91427268755057789</v>
      </c>
      <c r="E342" t="b">
        <v>0</v>
      </c>
      <c r="F342">
        <f>B342+2019*C342</f>
        <v>609.48401962716889</v>
      </c>
      <c r="G342">
        <f>B342+C342*2025</f>
        <v>672.52137256832793</v>
      </c>
      <c r="H342">
        <f>B342+C342*2030</f>
        <v>725.0525000192938</v>
      </c>
    </row>
    <row r="343" spans="1:8" x14ac:dyDescent="0.2">
      <c r="A343" t="s">
        <v>311</v>
      </c>
      <c r="B343">
        <v>-21597.397818639871</v>
      </c>
      <c r="C343">
        <v>10.991740196077441</v>
      </c>
      <c r="D343">
        <v>0.99610876547497718</v>
      </c>
      <c r="E343" t="b">
        <v>0</v>
      </c>
      <c r="F343">
        <f>B343+2019*C343</f>
        <v>594.92563724048159</v>
      </c>
      <c r="G343">
        <f>B343+C343*2025</f>
        <v>660.87607841694626</v>
      </c>
      <c r="H343">
        <f>B343+C343*2030</f>
        <v>715.83477939733348</v>
      </c>
    </row>
    <row r="344" spans="1:8" x14ac:dyDescent="0.2">
      <c r="A344" t="s">
        <v>302</v>
      </c>
      <c r="B344">
        <v>-22528.3289129734</v>
      </c>
      <c r="C344">
        <v>11.44824569676712</v>
      </c>
      <c r="D344">
        <v>0.96178985398013916</v>
      </c>
      <c r="E344" t="b">
        <v>0</v>
      </c>
      <c r="F344">
        <f>B344+2019*C344</f>
        <v>585.679148799416</v>
      </c>
      <c r="G344">
        <f>B344+C344*2025</f>
        <v>654.3686229800187</v>
      </c>
      <c r="H344">
        <f>B344+C344*2030</f>
        <v>711.60985146385428</v>
      </c>
    </row>
    <row r="345" spans="1:8" x14ac:dyDescent="0.2">
      <c r="A345" t="s">
        <v>264</v>
      </c>
      <c r="B345">
        <v>-14706.59864009917</v>
      </c>
      <c r="C345">
        <v>7.5807395234223804</v>
      </c>
      <c r="D345">
        <v>0.94619329562157806</v>
      </c>
      <c r="E345" t="b">
        <v>0</v>
      </c>
      <c r="F345">
        <f>B345+2019*C345</f>
        <v>598.91445769061647</v>
      </c>
      <c r="G345">
        <f>B345+C345*2025</f>
        <v>644.39889483115076</v>
      </c>
      <c r="H345">
        <f>B345+C345*2030</f>
        <v>682.30259244826266</v>
      </c>
    </row>
    <row r="346" spans="1:8" x14ac:dyDescent="0.2">
      <c r="A346" t="s">
        <v>7</v>
      </c>
      <c r="B346">
        <v>-19737.32509803772</v>
      </c>
      <c r="C346">
        <v>10.06137254901842</v>
      </c>
      <c r="D346">
        <v>0.97721886051647577</v>
      </c>
      <c r="E346" t="b">
        <v>0</v>
      </c>
      <c r="F346">
        <f>B346+2019*C346</f>
        <v>576.58607843047139</v>
      </c>
      <c r="G346">
        <f>B346+C346*2025</f>
        <v>636.95431372458188</v>
      </c>
      <c r="H346">
        <f>B346+C346*2030</f>
        <v>687.26117646967396</v>
      </c>
    </row>
    <row r="347" spans="1:8" x14ac:dyDescent="0.2">
      <c r="A347" t="s">
        <v>276</v>
      </c>
      <c r="B347">
        <v>-19615.56529413164</v>
      </c>
      <c r="C347">
        <v>9.9994117647147505</v>
      </c>
      <c r="D347">
        <v>0.9730564241684948</v>
      </c>
      <c r="E347" t="b">
        <v>0</v>
      </c>
      <c r="F347">
        <f>B347+2019*C347</f>
        <v>573.24705882744092</v>
      </c>
      <c r="G347">
        <f>B347+C347*2025</f>
        <v>633.24352941572943</v>
      </c>
      <c r="H347">
        <f>B347+C347*2030</f>
        <v>683.24058823930318</v>
      </c>
    </row>
    <row r="348" spans="1:8" x14ac:dyDescent="0.2">
      <c r="A348" t="s">
        <v>319</v>
      </c>
      <c r="B348">
        <v>-16089.90571077168</v>
      </c>
      <c r="C348">
        <v>8.254730392152851</v>
      </c>
      <c r="D348">
        <v>0.9146780991919049</v>
      </c>
      <c r="E348" t="b">
        <v>0</v>
      </c>
      <c r="F348">
        <f>B348+2019*C348</f>
        <v>576.39495098492625</v>
      </c>
      <c r="G348">
        <f>B348+C348*2025</f>
        <v>625.92333333784336</v>
      </c>
      <c r="H348">
        <f>B348+C348*2030</f>
        <v>667.19698529860761</v>
      </c>
    </row>
    <row r="349" spans="1:8" x14ac:dyDescent="0.2">
      <c r="A349" t="s">
        <v>184</v>
      </c>
      <c r="B349">
        <v>8946.6873745918274</v>
      </c>
      <c r="C349">
        <v>-4.1145696594467154</v>
      </c>
      <c r="D349">
        <v>-0.30358782845485233</v>
      </c>
      <c r="E349" t="b">
        <v>0</v>
      </c>
      <c r="F349">
        <f>B349+2019*C349</f>
        <v>639.37123216890905</v>
      </c>
      <c r="G349">
        <f>B349+C349*2025</f>
        <v>614.68381421222875</v>
      </c>
      <c r="H349">
        <f>B349+C349*2030</f>
        <v>594.11096591499518</v>
      </c>
    </row>
    <row r="350" spans="1:8" x14ac:dyDescent="0.2">
      <c r="A350" t="s">
        <v>367</v>
      </c>
      <c r="B350">
        <v>-17480.99056373537</v>
      </c>
      <c r="C350">
        <v>8.9348774509926443</v>
      </c>
      <c r="D350">
        <v>0.9740472114810228</v>
      </c>
      <c r="E350" t="b">
        <v>0</v>
      </c>
      <c r="F350">
        <f>B350+2019*C350</f>
        <v>558.52700981877933</v>
      </c>
      <c r="G350">
        <f>B350+C350*2025</f>
        <v>612.1362745247352</v>
      </c>
      <c r="H350">
        <f>B350+C350*2030</f>
        <v>656.81066177969842</v>
      </c>
    </row>
    <row r="351" spans="1:8" x14ac:dyDescent="0.2">
      <c r="A351" t="s">
        <v>23</v>
      </c>
      <c r="B351">
        <v>-19852.9367646873</v>
      </c>
      <c r="C351">
        <v>10.105588235288449</v>
      </c>
      <c r="D351">
        <v>0.9584567766244384</v>
      </c>
      <c r="E351" t="b">
        <v>0</v>
      </c>
      <c r="F351">
        <f>B351+2019*C351</f>
        <v>550.24588236007912</v>
      </c>
      <c r="G351">
        <f>B351+C351*2025</f>
        <v>610.87941177180983</v>
      </c>
      <c r="H351">
        <f>B351+C351*2030</f>
        <v>661.40735294825208</v>
      </c>
    </row>
    <row r="352" spans="1:8" x14ac:dyDescent="0.2">
      <c r="A352" t="s">
        <v>179</v>
      </c>
      <c r="B352">
        <v>-6386.8885715007782</v>
      </c>
      <c r="C352">
        <v>3.453571428603027</v>
      </c>
      <c r="D352">
        <v>0.57000751876105793</v>
      </c>
      <c r="E352" t="b">
        <v>0</v>
      </c>
      <c r="F352">
        <f>B352+2019*C352</f>
        <v>585.87214284873335</v>
      </c>
      <c r="G352">
        <f>B352+C352*2025</f>
        <v>606.59357142035151</v>
      </c>
      <c r="H352">
        <f>B352+C352*2030</f>
        <v>623.86142856336664</v>
      </c>
    </row>
    <row r="353" spans="1:8" x14ac:dyDescent="0.2">
      <c r="A353" t="s">
        <v>334</v>
      </c>
      <c r="B353">
        <v>-25135.74558822811</v>
      </c>
      <c r="C353">
        <v>12.70499999999447</v>
      </c>
      <c r="D353">
        <v>0.95345949848018074</v>
      </c>
      <c r="E353" t="b">
        <v>0</v>
      </c>
      <c r="F353">
        <f>B353+2019*C353</f>
        <v>515.64941176072534</v>
      </c>
      <c r="G353">
        <f>B353+C353*2025</f>
        <v>591.87941176069216</v>
      </c>
      <c r="H353">
        <f>B353+C353*2030</f>
        <v>655.40441176066452</v>
      </c>
    </row>
    <row r="354" spans="1:8" x14ac:dyDescent="0.2">
      <c r="A354" t="s">
        <v>175</v>
      </c>
      <c r="B354">
        <v>-19936.00857141614</v>
      </c>
      <c r="C354">
        <v>10.13567857141607</v>
      </c>
      <c r="D354">
        <v>0.95088041276753255</v>
      </c>
      <c r="E354" t="b">
        <v>0</v>
      </c>
      <c r="F354">
        <f>B354+2019*C354</f>
        <v>527.92646427290674</v>
      </c>
      <c r="G354">
        <f>B354+C354*2025</f>
        <v>588.74053570140313</v>
      </c>
      <c r="H354">
        <f>B354+C354*2030</f>
        <v>639.41892855848346</v>
      </c>
    </row>
    <row r="355" spans="1:8" x14ac:dyDescent="0.2">
      <c r="A355" t="s">
        <v>252</v>
      </c>
      <c r="B355">
        <v>-12889.0002451092</v>
      </c>
      <c r="C355">
        <v>6.6506372549119988</v>
      </c>
      <c r="D355">
        <v>0.92110918817536136</v>
      </c>
      <c r="E355" t="b">
        <v>0</v>
      </c>
      <c r="F355">
        <f>B355+2019*C355</f>
        <v>538.636372558125</v>
      </c>
      <c r="G355">
        <f>B355+C355*2025</f>
        <v>578.540196087597</v>
      </c>
      <c r="H355">
        <f>B355+C355*2030</f>
        <v>611.79338236215699</v>
      </c>
    </row>
    <row r="356" spans="1:8" x14ac:dyDescent="0.2">
      <c r="A356" t="s">
        <v>140</v>
      </c>
      <c r="B356">
        <v>-20972.05862745643</v>
      </c>
      <c r="C356">
        <v>10.63843137255753</v>
      </c>
      <c r="D356">
        <v>0.92750669672322983</v>
      </c>
      <c r="E356" t="b">
        <v>0</v>
      </c>
      <c r="F356">
        <f>B356+2019*C356</f>
        <v>506.93431373722342</v>
      </c>
      <c r="G356">
        <f>B356+C356*2025</f>
        <v>570.76490197256862</v>
      </c>
      <c r="H356">
        <f>B356+C356*2030</f>
        <v>623.95705883535629</v>
      </c>
    </row>
    <row r="357" spans="1:8" hidden="1" x14ac:dyDescent="0.2">
      <c r="A357" t="s">
        <v>41</v>
      </c>
      <c r="B357">
        <v>-19653.43999996781</v>
      </c>
      <c r="C357">
        <v>9.9786363636521855</v>
      </c>
      <c r="D357">
        <v>0.94514887289757687</v>
      </c>
      <c r="E357" t="b">
        <v>1</v>
      </c>
      <c r="F357">
        <f>B357+2019*C357</f>
        <v>493.42681824595275</v>
      </c>
      <c r="G357">
        <f>B357+C357*2025</f>
        <v>553.29863642786586</v>
      </c>
      <c r="H357">
        <f>B357+C357*2030</f>
        <v>603.19181824612679</v>
      </c>
    </row>
    <row r="358" spans="1:8" x14ac:dyDescent="0.2">
      <c r="A358" t="s">
        <v>352</v>
      </c>
      <c r="B358">
        <v>-20157.58601398766</v>
      </c>
      <c r="C358">
        <v>10.232902097905029</v>
      </c>
      <c r="D358">
        <v>0.9672677953944504</v>
      </c>
      <c r="E358" t="b">
        <v>0</v>
      </c>
      <c r="F358">
        <f>B358+2019*C358</f>
        <v>502.64332168259352</v>
      </c>
      <c r="G358">
        <f>B358+C358*2025</f>
        <v>564.04073427002368</v>
      </c>
      <c r="H358">
        <f>B358+C358*2030</f>
        <v>615.2052447595488</v>
      </c>
    </row>
    <row r="359" spans="1:8" x14ac:dyDescent="0.2">
      <c r="A359" t="s">
        <v>277</v>
      </c>
      <c r="B359">
        <v>-17262.848900228739</v>
      </c>
      <c r="C359">
        <v>8.797979539638618</v>
      </c>
      <c r="D359">
        <v>0.9487839004495805</v>
      </c>
      <c r="E359" t="b">
        <v>0</v>
      </c>
      <c r="F359">
        <f>B359+2019*C359</f>
        <v>500.27179030163097</v>
      </c>
      <c r="G359">
        <f>B359+C359*2025</f>
        <v>553.05966753946268</v>
      </c>
      <c r="H359">
        <f>B359+C359*2030</f>
        <v>597.04956523765577</v>
      </c>
    </row>
    <row r="360" spans="1:8" x14ac:dyDescent="0.2">
      <c r="A360" t="s">
        <v>341</v>
      </c>
      <c r="B360">
        <v>-19901.806544110179</v>
      </c>
      <c r="C360">
        <v>10.098897058822329</v>
      </c>
      <c r="D360">
        <v>0.96931347190038286</v>
      </c>
      <c r="E360" t="b">
        <v>0</v>
      </c>
      <c r="F360">
        <f>B360+2019*C360</f>
        <v>487.86661765210374</v>
      </c>
      <c r="G360">
        <f>B360+C360*2025</f>
        <v>548.46000000503773</v>
      </c>
      <c r="H360">
        <f>B360+C360*2030</f>
        <v>598.95448529914938</v>
      </c>
    </row>
    <row r="361" spans="1:8" x14ac:dyDescent="0.2">
      <c r="A361" t="s">
        <v>205</v>
      </c>
      <c r="B361">
        <v>-14622.24933823943</v>
      </c>
      <c r="C361">
        <v>7.491691176473978</v>
      </c>
      <c r="D361">
        <v>0.97615266051150118</v>
      </c>
      <c r="E361" t="b">
        <v>0</v>
      </c>
      <c r="F361">
        <f>B361+2019*C361</f>
        <v>503.47514706153197</v>
      </c>
      <c r="G361">
        <f>B361+C361*2025</f>
        <v>548.42529412037584</v>
      </c>
      <c r="H361">
        <f>B361+C361*2030</f>
        <v>585.88375000274573</v>
      </c>
    </row>
    <row r="362" spans="1:8" x14ac:dyDescent="0.2">
      <c r="A362" t="s">
        <v>237</v>
      </c>
      <c r="B362">
        <v>-18981.297083348039</v>
      </c>
      <c r="C362">
        <v>9.6410049019686994</v>
      </c>
      <c r="D362">
        <v>0.94362220934169472</v>
      </c>
      <c r="E362" t="b">
        <v>0</v>
      </c>
      <c r="F362">
        <f>B362+2019*C362</f>
        <v>483.89181372676467</v>
      </c>
      <c r="G362">
        <f>B362+C362*2025</f>
        <v>541.73784313857686</v>
      </c>
      <c r="H362">
        <f>B362+C362*2030</f>
        <v>589.94286764842036</v>
      </c>
    </row>
    <row r="363" spans="1:8" x14ac:dyDescent="0.2">
      <c r="A363" t="s">
        <v>342</v>
      </c>
      <c r="B363">
        <v>-19171.038872554898</v>
      </c>
      <c r="C363">
        <v>9.7343627451009525</v>
      </c>
      <c r="D363">
        <v>0.97154485318238182</v>
      </c>
      <c r="E363" t="b">
        <v>0</v>
      </c>
      <c r="F363">
        <f>B363+2019*C363</f>
        <v>482.63950980392474</v>
      </c>
      <c r="G363">
        <f>B363+C363*2025</f>
        <v>541.04568627453045</v>
      </c>
      <c r="H363">
        <f>B363+C363*2030</f>
        <v>589.71750000003522</v>
      </c>
    </row>
    <row r="364" spans="1:8" x14ac:dyDescent="0.2">
      <c r="A364" t="s">
        <v>244</v>
      </c>
      <c r="B364">
        <v>-15266.738627463579</v>
      </c>
      <c r="C364">
        <v>7.8043137254935573</v>
      </c>
      <c r="D364">
        <v>0.94763010424142169</v>
      </c>
      <c r="E364" t="b">
        <v>0</v>
      </c>
      <c r="F364">
        <f>B364+2019*C364</f>
        <v>490.17078430791298</v>
      </c>
      <c r="G364">
        <f>B364+C364*2025</f>
        <v>536.99666666087433</v>
      </c>
      <c r="H364">
        <f>B364+C364*2030</f>
        <v>576.01823528834211</v>
      </c>
    </row>
    <row r="365" spans="1:8" x14ac:dyDescent="0.2">
      <c r="A365" t="s">
        <v>40</v>
      </c>
      <c r="B365">
        <v>-18721.14415615797</v>
      </c>
      <c r="C365">
        <v>9.5099622166235349</v>
      </c>
      <c r="D365">
        <v>0.98076055894857239</v>
      </c>
      <c r="E365" t="b">
        <v>0</v>
      </c>
      <c r="F365">
        <f>B365+2019*C365</f>
        <v>479.46955920494656</v>
      </c>
      <c r="G365">
        <f>B365+C365*2025</f>
        <v>536.52933250468777</v>
      </c>
      <c r="H365">
        <f>B365+C365*2030</f>
        <v>584.07914358780545</v>
      </c>
    </row>
    <row r="366" spans="1:8" x14ac:dyDescent="0.2">
      <c r="A366" t="s">
        <v>230</v>
      </c>
      <c r="B366">
        <v>-15105.06389704347</v>
      </c>
      <c r="C366">
        <v>7.7221323529374786</v>
      </c>
      <c r="D366">
        <v>0.96510084425798026</v>
      </c>
      <c r="E366" t="b">
        <v>0</v>
      </c>
      <c r="F366">
        <f>B366+2019*C366</f>
        <v>485.92132353729903</v>
      </c>
      <c r="G366">
        <f>B366+C366*2025</f>
        <v>532.2541176549239</v>
      </c>
      <c r="H366">
        <f>B366+C366*2030</f>
        <v>570.8647794196113</v>
      </c>
    </row>
    <row r="367" spans="1:8" x14ac:dyDescent="0.2">
      <c r="A367" t="s">
        <v>120</v>
      </c>
      <c r="B367">
        <v>-14414.886053927239</v>
      </c>
      <c r="C367">
        <v>7.3735049019669532</v>
      </c>
      <c r="D367">
        <v>0.98417337637357238</v>
      </c>
      <c r="E367" t="b">
        <v>0</v>
      </c>
      <c r="F367">
        <f>B367+2019*C367</f>
        <v>472.22034314403936</v>
      </c>
      <c r="G367">
        <f>B367+C367*2025</f>
        <v>516.46137255584108</v>
      </c>
      <c r="H367">
        <f>B367+C367*2030</f>
        <v>553.32889706567585</v>
      </c>
    </row>
    <row r="368" spans="1:8" x14ac:dyDescent="0.2">
      <c r="A368" t="s">
        <v>143</v>
      </c>
      <c r="B368">
        <v>-14228.365318626171</v>
      </c>
      <c r="C368">
        <v>7.2804166666683159</v>
      </c>
      <c r="D368">
        <v>0.94888743051303281</v>
      </c>
      <c r="E368" t="b">
        <v>0</v>
      </c>
      <c r="F368">
        <f>B368+2019*C368</f>
        <v>470.79593137715892</v>
      </c>
      <c r="G368">
        <f>B368+C368*2025</f>
        <v>514.47843137716882</v>
      </c>
      <c r="H368">
        <f>B368+C368*2030</f>
        <v>550.8805147105104</v>
      </c>
    </row>
    <row r="369" spans="1:8" x14ac:dyDescent="0.2">
      <c r="A369" t="s">
        <v>371</v>
      </c>
      <c r="B369">
        <v>-13959.10849224031</v>
      </c>
      <c r="C369">
        <v>7.1452603110228674</v>
      </c>
      <c r="D369">
        <v>0.9652097536031774</v>
      </c>
      <c r="E369" t="b">
        <v>0</v>
      </c>
      <c r="F369">
        <f>B369+2019*C369</f>
        <v>467.1720757148596</v>
      </c>
      <c r="G369">
        <f>B369+C369*2025</f>
        <v>510.0436375809968</v>
      </c>
      <c r="H369">
        <f>B369+C369*2030</f>
        <v>545.76993913611113</v>
      </c>
    </row>
    <row r="370" spans="1:8" x14ac:dyDescent="0.2">
      <c r="A370" t="s">
        <v>149</v>
      </c>
      <c r="B370">
        <v>-13278.804264701899</v>
      </c>
      <c r="C370">
        <v>6.8025000000016007</v>
      </c>
      <c r="D370">
        <v>0.98068543476980741</v>
      </c>
      <c r="E370" t="b">
        <v>0</v>
      </c>
      <c r="F370">
        <f>B370+2019*C370</f>
        <v>455.44323530133261</v>
      </c>
      <c r="G370">
        <f>B370+C370*2025</f>
        <v>496.25823530134221</v>
      </c>
      <c r="H370">
        <f>B370+C370*2030</f>
        <v>530.27073530135021</v>
      </c>
    </row>
    <row r="371" spans="1:8" x14ac:dyDescent="0.2">
      <c r="A371" t="s">
        <v>258</v>
      </c>
      <c r="B371">
        <v>-2914.107450991869</v>
      </c>
      <c r="C371">
        <v>1.680784313728509</v>
      </c>
      <c r="D371">
        <v>0.33087421235255471</v>
      </c>
      <c r="E371" t="b">
        <v>0</v>
      </c>
      <c r="F371">
        <f>B371+2019*C371</f>
        <v>479.39607842599071</v>
      </c>
      <c r="G371">
        <f>B371+C371*2025</f>
        <v>489.48078430836176</v>
      </c>
      <c r="H371">
        <f>B371+C371*2030</f>
        <v>497.88470587700431</v>
      </c>
    </row>
    <row r="372" spans="1:8" hidden="1" x14ac:dyDescent="0.2">
      <c r="A372" t="s">
        <v>133</v>
      </c>
      <c r="B372">
        <v>-18765.86254543066</v>
      </c>
      <c r="C372">
        <v>9.4925454545445973</v>
      </c>
      <c r="D372">
        <v>0.96624337350589307</v>
      </c>
      <c r="E372" t="b">
        <v>1</v>
      </c>
      <c r="F372">
        <f>B372+2019*C372</f>
        <v>399.58672729488171</v>
      </c>
      <c r="G372">
        <f>B372+C372*2025</f>
        <v>456.5420000221493</v>
      </c>
      <c r="H372">
        <f>B372+C372*2030</f>
        <v>504.00472729487228</v>
      </c>
    </row>
    <row r="373" spans="1:8" x14ac:dyDescent="0.2">
      <c r="A373" t="s">
        <v>338</v>
      </c>
      <c r="B373">
        <v>-13352.700980380179</v>
      </c>
      <c r="C373">
        <v>6.8325490196075407</v>
      </c>
      <c r="D373">
        <v>0.95769791782474822</v>
      </c>
      <c r="E373" t="b">
        <v>0</v>
      </c>
      <c r="F373">
        <f>B373+2019*C373</f>
        <v>442.21549020744533</v>
      </c>
      <c r="G373">
        <f>B373+C373*2025</f>
        <v>483.21078432509057</v>
      </c>
      <c r="H373">
        <f>B373+C373*2030</f>
        <v>517.37352942312828</v>
      </c>
    </row>
    <row r="374" spans="1:8" x14ac:dyDescent="0.2">
      <c r="A374" t="s">
        <v>62</v>
      </c>
      <c r="B374">
        <v>-13477.20909313112</v>
      </c>
      <c r="C374">
        <v>6.8857598039212462</v>
      </c>
      <c r="D374">
        <v>0.91738811816236532</v>
      </c>
      <c r="E374" t="b">
        <v>0</v>
      </c>
      <c r="F374">
        <f>B374+2019*C374</f>
        <v>425.13995098587657</v>
      </c>
      <c r="G374">
        <f>B374+C374*2025</f>
        <v>466.45450980940404</v>
      </c>
      <c r="H374">
        <f>B374+C374*2030</f>
        <v>500.88330882901028</v>
      </c>
    </row>
    <row r="375" spans="1:8" x14ac:dyDescent="0.2">
      <c r="A375" t="s">
        <v>92</v>
      </c>
      <c r="B375">
        <v>-10298.63694323599</v>
      </c>
      <c r="C375">
        <v>5.3150655021818238</v>
      </c>
      <c r="D375">
        <v>0.92610527677505872</v>
      </c>
      <c r="E375" t="b">
        <v>0</v>
      </c>
      <c r="F375">
        <f>B375+2019*C375</f>
        <v>432.48030566911257</v>
      </c>
      <c r="G375">
        <f>B375+C375*2025</f>
        <v>464.37069868220351</v>
      </c>
      <c r="H375">
        <f>B375+C375*2030</f>
        <v>490.94602619311263</v>
      </c>
    </row>
    <row r="376" spans="1:8" x14ac:dyDescent="0.2">
      <c r="A376" t="s">
        <v>328</v>
      </c>
      <c r="B376">
        <v>-12381.60219814628</v>
      </c>
      <c r="C376">
        <v>6.3426451612867822</v>
      </c>
      <c r="D376">
        <v>0.89568827626985981</v>
      </c>
      <c r="E376" t="b">
        <v>0</v>
      </c>
      <c r="F376">
        <f>B376+2019*C376</f>
        <v>424.19838249173335</v>
      </c>
      <c r="G376">
        <f>B376+C376*2025</f>
        <v>462.25425345945405</v>
      </c>
      <c r="H376">
        <f>B376+C376*2030</f>
        <v>493.96747926588796</v>
      </c>
    </row>
    <row r="377" spans="1:8" hidden="1" x14ac:dyDescent="0.2">
      <c r="A377" t="s">
        <v>183</v>
      </c>
      <c r="B377">
        <v>-18476.79599994421</v>
      </c>
      <c r="C377">
        <v>9.3450909090752248</v>
      </c>
      <c r="D377">
        <v>0.95992020525414135</v>
      </c>
      <c r="E377" t="b">
        <v>1</v>
      </c>
      <c r="F377">
        <f>B377+2019*C377</f>
        <v>390.94254547866876</v>
      </c>
      <c r="G377">
        <f>B377+C377*2025</f>
        <v>447.01309093312011</v>
      </c>
      <c r="H377">
        <f>B377+C377*2030</f>
        <v>493.73854547849623</v>
      </c>
    </row>
    <row r="378" spans="1:8" x14ac:dyDescent="0.2">
      <c r="A378" t="s">
        <v>119</v>
      </c>
      <c r="B378">
        <v>-9123.4701470658183</v>
      </c>
      <c r="C378">
        <v>4.7332352941230056</v>
      </c>
      <c r="D378">
        <v>0.92101541745100568</v>
      </c>
      <c r="E378" t="b">
        <v>0</v>
      </c>
      <c r="F378">
        <f>B378+2019*C378</f>
        <v>432.93191176852997</v>
      </c>
      <c r="G378">
        <f>B378+C378*2025</f>
        <v>461.33132353326801</v>
      </c>
      <c r="H378">
        <f>B378+C378*2030</f>
        <v>484.99750000388303</v>
      </c>
    </row>
    <row r="379" spans="1:8" x14ac:dyDescent="0.2">
      <c r="A379" t="s">
        <v>65</v>
      </c>
      <c r="B379">
        <v>-13563.929852969941</v>
      </c>
      <c r="C379">
        <v>6.9245588235462492</v>
      </c>
      <c r="D379">
        <v>0.91444852242326635</v>
      </c>
      <c r="E379" t="b">
        <v>0</v>
      </c>
      <c r="F379">
        <f>B379+2019*C379</f>
        <v>416.75441176993627</v>
      </c>
      <c r="G379">
        <f>B379+C379*2025</f>
        <v>458.30176471121376</v>
      </c>
      <c r="H379">
        <f>B379+C379*2030</f>
        <v>492.92455882894501</v>
      </c>
    </row>
    <row r="380" spans="1:8" x14ac:dyDescent="0.2">
      <c r="A380" t="s">
        <v>6</v>
      </c>
      <c r="B380">
        <v>-15373.78654414415</v>
      </c>
      <c r="C380">
        <v>7.8171323529531946</v>
      </c>
      <c r="D380">
        <v>0.97588108814349561</v>
      </c>
      <c r="E380" t="b">
        <v>0</v>
      </c>
      <c r="F380">
        <f>B380+2019*C380</f>
        <v>409.00367646835002</v>
      </c>
      <c r="G380">
        <f>B380+C380*2025</f>
        <v>455.90647058606919</v>
      </c>
      <c r="H380">
        <f>B380+C380*2030</f>
        <v>494.99213235083516</v>
      </c>
    </row>
    <row r="381" spans="1:8" x14ac:dyDescent="0.2">
      <c r="A381" t="s">
        <v>22</v>
      </c>
      <c r="B381">
        <v>-7780.0966667532921</v>
      </c>
      <c r="C381">
        <v>4.0608333333511837</v>
      </c>
      <c r="D381">
        <v>0.64523522908066955</v>
      </c>
      <c r="E381" t="b">
        <v>0</v>
      </c>
      <c r="F381">
        <f>B381+2019*C381</f>
        <v>418.72583328274777</v>
      </c>
      <c r="G381">
        <f>B381+C381*2025</f>
        <v>443.09083328285487</v>
      </c>
      <c r="H381">
        <f>B381+C381*2030</f>
        <v>463.39499994961079</v>
      </c>
    </row>
    <row r="382" spans="1:8" x14ac:dyDescent="0.2">
      <c r="A382" t="s">
        <v>123</v>
      </c>
      <c r="B382">
        <v>-15583.734019599849</v>
      </c>
      <c r="C382">
        <v>7.9065686274516338</v>
      </c>
      <c r="D382">
        <v>0.96769177634826498</v>
      </c>
      <c r="E382" t="b">
        <v>0</v>
      </c>
      <c r="F382">
        <f>B382+2019*C382</f>
        <v>379.62803922499916</v>
      </c>
      <c r="G382">
        <f>B382+C382*2025</f>
        <v>427.06745098970896</v>
      </c>
      <c r="H382">
        <f>B382+C382*2030</f>
        <v>466.60029412696713</v>
      </c>
    </row>
    <row r="383" spans="1:8" x14ac:dyDescent="0.2">
      <c r="A383" t="s">
        <v>134</v>
      </c>
      <c r="B383">
        <v>-14986.352034300569</v>
      </c>
      <c r="C383">
        <v>7.6063480392076599</v>
      </c>
      <c r="D383">
        <v>0.96628098966809717</v>
      </c>
      <c r="E383" t="b">
        <v>0</v>
      </c>
      <c r="F383">
        <f>B383+2019*C383</f>
        <v>370.86465685969597</v>
      </c>
      <c r="G383">
        <f>B383+C383*2025</f>
        <v>416.50274509494193</v>
      </c>
      <c r="H383">
        <f>B383+C383*2030</f>
        <v>454.53448529098023</v>
      </c>
    </row>
    <row r="384" spans="1:8" x14ac:dyDescent="0.2">
      <c r="A384" t="s">
        <v>95</v>
      </c>
      <c r="B384">
        <v>-11677.157582826911</v>
      </c>
      <c r="C384">
        <v>5.9530966869460826</v>
      </c>
      <c r="D384">
        <v>0.95778647238141879</v>
      </c>
      <c r="E384" t="b">
        <v>0</v>
      </c>
      <c r="F384">
        <f>B384+2019*C384</f>
        <v>342.14462811723024</v>
      </c>
      <c r="G384">
        <f>B384+C384*2025</f>
        <v>377.86320823890674</v>
      </c>
      <c r="H384">
        <f>B384+C384*2030</f>
        <v>407.62869167363715</v>
      </c>
    </row>
    <row r="385" spans="1:8" x14ac:dyDescent="0.2">
      <c r="A385" t="s">
        <v>316</v>
      </c>
      <c r="B385">
        <v>44038.069999694817</v>
      </c>
      <c r="C385">
        <v>-21.77000000001863</v>
      </c>
      <c r="D385">
        <v>-1.00000000000084</v>
      </c>
      <c r="E385" t="b">
        <v>0</v>
      </c>
      <c r="F385">
        <f>B385+2019*C385</f>
        <v>84.439999657202861</v>
      </c>
      <c r="G385">
        <f>B385+C385*2025</f>
        <v>-46.180000342908897</v>
      </c>
      <c r="H385">
        <f>B385+C385*2030</f>
        <v>-155.03000034300203</v>
      </c>
    </row>
    <row r="386" spans="1:8" x14ac:dyDescent="0.2">
      <c r="A386" t="s">
        <v>317</v>
      </c>
      <c r="B386">
        <v>126024.0899991989</v>
      </c>
      <c r="C386">
        <v>-62.749999999534339</v>
      </c>
      <c r="D386">
        <v>-0.99999999999257916</v>
      </c>
      <c r="E386" t="b">
        <v>0</v>
      </c>
      <c r="F386">
        <f>B386+2019*C386</f>
        <v>-668.15999986093084</v>
      </c>
      <c r="G386">
        <f>B386+C386*2025</f>
        <v>-1044.6599998581369</v>
      </c>
      <c r="H386">
        <f>B386+C386*2030</f>
        <v>-1358.4099998558086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 Rim Kim</cp:lastModifiedBy>
  <dcterms:created xsi:type="dcterms:W3CDTF">2019-03-15T21:13:59Z</dcterms:created>
  <dcterms:modified xsi:type="dcterms:W3CDTF">2019-03-17T14:27:38Z</dcterms:modified>
</cp:coreProperties>
</file>