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huakim/PycharmProjects/HTG2019/Weekly Earning Excel Files/"/>
    </mc:Choice>
  </mc:AlternateContent>
  <xr:revisionPtr revIDLastSave="0" documentId="13_ncr:1_{42712A6B-8DFC-8141-8491-38FB8DDDA0A8}" xr6:coauthVersionLast="43" xr6:coauthVersionMax="43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2" i="1" l="1"/>
  <c r="G322" i="1"/>
  <c r="H322" i="1"/>
  <c r="F305" i="1"/>
  <c r="G305" i="1"/>
  <c r="H305" i="1"/>
  <c r="F54" i="1"/>
  <c r="G54" i="1"/>
  <c r="H54" i="1"/>
  <c r="F71" i="1"/>
  <c r="G71" i="1"/>
  <c r="H71" i="1"/>
  <c r="F109" i="1"/>
  <c r="G109" i="1"/>
  <c r="H109" i="1"/>
  <c r="F235" i="1"/>
  <c r="G235" i="1"/>
  <c r="H235" i="1"/>
  <c r="F229" i="1"/>
  <c r="G229" i="1"/>
  <c r="H229" i="1"/>
  <c r="F225" i="1"/>
  <c r="G225" i="1"/>
  <c r="H225" i="1"/>
  <c r="F136" i="1"/>
  <c r="G136" i="1"/>
  <c r="H136" i="1"/>
  <c r="F104" i="1"/>
  <c r="G104" i="1"/>
  <c r="H104" i="1"/>
  <c r="F260" i="1"/>
  <c r="G260" i="1"/>
  <c r="H260" i="1"/>
  <c r="F344" i="1"/>
  <c r="G344" i="1"/>
  <c r="H344" i="1"/>
  <c r="F113" i="1"/>
  <c r="G113" i="1"/>
  <c r="H113" i="1"/>
  <c r="F239" i="1"/>
  <c r="G239" i="1"/>
  <c r="H239" i="1"/>
  <c r="F120" i="1"/>
  <c r="G120" i="1"/>
  <c r="H120" i="1"/>
  <c r="F98" i="1"/>
  <c r="G98" i="1"/>
  <c r="H98" i="1"/>
  <c r="F241" i="1"/>
  <c r="G241" i="1"/>
  <c r="H241" i="1"/>
  <c r="F304" i="1"/>
  <c r="G304" i="1"/>
  <c r="H304" i="1"/>
  <c r="F78" i="1"/>
  <c r="G78" i="1"/>
  <c r="H78" i="1"/>
  <c r="F197" i="1"/>
  <c r="G197" i="1"/>
  <c r="H197" i="1"/>
  <c r="F93" i="1"/>
  <c r="G93" i="1"/>
  <c r="H93" i="1"/>
  <c r="F277" i="1"/>
  <c r="G277" i="1"/>
  <c r="H277" i="1"/>
  <c r="F362" i="1"/>
  <c r="G362" i="1"/>
  <c r="H362" i="1"/>
  <c r="F181" i="1"/>
  <c r="G181" i="1"/>
  <c r="H181" i="1"/>
  <c r="F360" i="1"/>
  <c r="G360" i="1"/>
  <c r="H360" i="1"/>
  <c r="F213" i="1"/>
  <c r="G213" i="1"/>
  <c r="H213" i="1"/>
  <c r="F218" i="1"/>
  <c r="G218" i="1"/>
  <c r="H218" i="1"/>
  <c r="F240" i="1"/>
  <c r="G240" i="1"/>
  <c r="H240" i="1"/>
  <c r="F49" i="1"/>
  <c r="G49" i="1"/>
  <c r="H49" i="1"/>
  <c r="F244" i="1"/>
  <c r="G244" i="1"/>
  <c r="H244" i="1"/>
  <c r="F330" i="1"/>
  <c r="G330" i="1"/>
  <c r="H330" i="1"/>
  <c r="F245" i="1"/>
  <c r="G245" i="1"/>
  <c r="H245" i="1"/>
  <c r="F11" i="1"/>
  <c r="G11" i="1"/>
  <c r="H11" i="1"/>
  <c r="F346" i="1"/>
  <c r="G346" i="1"/>
  <c r="H346" i="1"/>
  <c r="F37" i="1"/>
  <c r="G37" i="1"/>
  <c r="H37" i="1"/>
  <c r="F149" i="1"/>
  <c r="G149" i="1"/>
  <c r="H149" i="1"/>
  <c r="F116" i="1"/>
  <c r="G116" i="1"/>
  <c r="H116" i="1"/>
  <c r="F266" i="1"/>
  <c r="G266" i="1"/>
  <c r="H266" i="1"/>
  <c r="F263" i="1"/>
  <c r="G263" i="1"/>
  <c r="H263" i="1"/>
  <c r="F272" i="1"/>
  <c r="G272" i="1"/>
  <c r="H272" i="1"/>
  <c r="F127" i="1"/>
  <c r="G127" i="1"/>
  <c r="H127" i="1"/>
  <c r="F12" i="1"/>
  <c r="G12" i="1"/>
  <c r="H12" i="1"/>
  <c r="F171" i="1"/>
  <c r="G171" i="1"/>
  <c r="H171" i="1"/>
  <c r="F69" i="1"/>
  <c r="G69" i="1"/>
  <c r="H69" i="1"/>
  <c r="F106" i="1"/>
  <c r="G106" i="1"/>
  <c r="H106" i="1"/>
  <c r="F48" i="1"/>
  <c r="G48" i="1"/>
  <c r="H48" i="1"/>
  <c r="F7" i="1"/>
  <c r="G7" i="1"/>
  <c r="H7" i="1"/>
  <c r="F65" i="1"/>
  <c r="G65" i="1"/>
  <c r="H65" i="1"/>
  <c r="F73" i="1"/>
  <c r="G73" i="1"/>
  <c r="H73" i="1"/>
  <c r="F129" i="1"/>
  <c r="G129" i="1"/>
  <c r="H129" i="1"/>
  <c r="F313" i="1"/>
  <c r="G313" i="1"/>
  <c r="H313" i="1"/>
  <c r="F265" i="1"/>
  <c r="G265" i="1"/>
  <c r="H265" i="1"/>
  <c r="F32" i="1"/>
  <c r="G32" i="1"/>
  <c r="H32" i="1"/>
  <c r="F334" i="1"/>
  <c r="G334" i="1"/>
  <c r="H334" i="1"/>
  <c r="F282" i="1"/>
  <c r="G282" i="1"/>
  <c r="H282" i="1"/>
  <c r="F315" i="1"/>
  <c r="G315" i="1"/>
  <c r="H315" i="1"/>
  <c r="F327" i="1"/>
  <c r="G327" i="1"/>
  <c r="H327" i="1"/>
  <c r="F159" i="1"/>
  <c r="G159" i="1"/>
  <c r="H159" i="1"/>
  <c r="F140" i="1"/>
  <c r="G140" i="1"/>
  <c r="H140" i="1"/>
  <c r="F134" i="1"/>
  <c r="G134" i="1"/>
  <c r="H134" i="1"/>
  <c r="F96" i="1"/>
  <c r="G96" i="1"/>
  <c r="H96" i="1"/>
  <c r="F185" i="1"/>
  <c r="G185" i="1"/>
  <c r="H185" i="1"/>
  <c r="F289" i="1"/>
  <c r="G289" i="1"/>
  <c r="H289" i="1"/>
  <c r="F231" i="1"/>
  <c r="G231" i="1"/>
  <c r="H231" i="1"/>
  <c r="F144" i="1"/>
  <c r="G144" i="1"/>
  <c r="H144" i="1"/>
  <c r="F27" i="1"/>
  <c r="G27" i="1"/>
  <c r="H27" i="1"/>
  <c r="F143" i="1"/>
  <c r="G143" i="1"/>
  <c r="H143" i="1"/>
  <c r="F86" i="1"/>
  <c r="G86" i="1"/>
  <c r="H86" i="1"/>
  <c r="F68" i="1"/>
  <c r="G68" i="1"/>
  <c r="H68" i="1"/>
  <c r="F138" i="1"/>
  <c r="G138" i="1"/>
  <c r="H138" i="1"/>
  <c r="F160" i="1"/>
  <c r="G160" i="1"/>
  <c r="H160" i="1"/>
  <c r="F47" i="1"/>
  <c r="G47" i="1"/>
  <c r="H47" i="1"/>
  <c r="F281" i="1"/>
  <c r="G281" i="1"/>
  <c r="H281" i="1"/>
  <c r="F157" i="1"/>
  <c r="G157" i="1"/>
  <c r="H157" i="1"/>
  <c r="F312" i="1"/>
  <c r="G312" i="1"/>
  <c r="H312" i="1"/>
  <c r="F320" i="1"/>
  <c r="G320" i="1"/>
  <c r="H320" i="1"/>
  <c r="F145" i="1"/>
  <c r="G145" i="1"/>
  <c r="H145" i="1"/>
  <c r="F332" i="1"/>
  <c r="G332" i="1"/>
  <c r="H332" i="1"/>
  <c r="F274" i="1"/>
  <c r="G274" i="1"/>
  <c r="H274" i="1"/>
  <c r="F67" i="1"/>
  <c r="G67" i="1"/>
  <c r="H67" i="1"/>
  <c r="F83" i="1"/>
  <c r="G83" i="1"/>
  <c r="H83" i="1"/>
  <c r="F369" i="1"/>
  <c r="G369" i="1"/>
  <c r="H369" i="1"/>
  <c r="F347" i="1"/>
  <c r="G347" i="1"/>
  <c r="H347" i="1"/>
  <c r="F188" i="1"/>
  <c r="G188" i="1"/>
  <c r="H188" i="1"/>
  <c r="F53" i="1"/>
  <c r="G53" i="1"/>
  <c r="H53" i="1"/>
  <c r="F254" i="1"/>
  <c r="G254" i="1"/>
  <c r="H254" i="1"/>
  <c r="F232" i="1"/>
  <c r="G232" i="1"/>
  <c r="H232" i="1"/>
  <c r="F79" i="1"/>
  <c r="G79" i="1"/>
  <c r="H79" i="1"/>
  <c r="F94" i="1"/>
  <c r="G94" i="1"/>
  <c r="H94" i="1"/>
  <c r="F297" i="1"/>
  <c r="G297" i="1"/>
  <c r="H297" i="1"/>
  <c r="F9" i="1"/>
  <c r="G9" i="1"/>
  <c r="H9" i="1"/>
  <c r="F46" i="1"/>
  <c r="G46" i="1"/>
  <c r="H46" i="1"/>
  <c r="F5" i="1"/>
  <c r="G5" i="1"/>
  <c r="H5" i="1"/>
  <c r="F217" i="1"/>
  <c r="G217" i="1"/>
  <c r="H217" i="1"/>
  <c r="F45" i="1"/>
  <c r="G45" i="1"/>
  <c r="H45" i="1"/>
  <c r="F296" i="1"/>
  <c r="G296" i="1"/>
  <c r="H296" i="1"/>
  <c r="F345" i="1"/>
  <c r="G345" i="1"/>
  <c r="H345" i="1"/>
  <c r="F198" i="1"/>
  <c r="G198" i="1"/>
  <c r="H198" i="1"/>
  <c r="F82" i="1"/>
  <c r="G82" i="1"/>
  <c r="H82" i="1"/>
  <c r="F293" i="1"/>
  <c r="G293" i="1"/>
  <c r="H293" i="1"/>
  <c r="F342" i="1"/>
  <c r="G342" i="1"/>
  <c r="H342" i="1"/>
  <c r="F105" i="1"/>
  <c r="G105" i="1"/>
  <c r="H105" i="1"/>
  <c r="F192" i="1"/>
  <c r="G192" i="1"/>
  <c r="H192" i="1"/>
  <c r="F211" i="1"/>
  <c r="G211" i="1"/>
  <c r="H211" i="1"/>
  <c r="F34" i="1"/>
  <c r="G34" i="1"/>
  <c r="H34" i="1"/>
  <c r="F44" i="1"/>
  <c r="G44" i="1"/>
  <c r="H44" i="1"/>
  <c r="F287" i="1"/>
  <c r="G287" i="1"/>
  <c r="H287" i="1"/>
  <c r="F85" i="1"/>
  <c r="G85" i="1"/>
  <c r="H85" i="1"/>
  <c r="F359" i="1"/>
  <c r="G359" i="1"/>
  <c r="H359" i="1"/>
  <c r="F325" i="1"/>
  <c r="G325" i="1"/>
  <c r="H325" i="1"/>
  <c r="F228" i="1"/>
  <c r="G228" i="1"/>
  <c r="H228" i="1"/>
  <c r="F131" i="1"/>
  <c r="G131" i="1"/>
  <c r="H131" i="1"/>
  <c r="F314" i="1"/>
  <c r="G314" i="1"/>
  <c r="H314" i="1"/>
  <c r="F119" i="1"/>
  <c r="G119" i="1"/>
  <c r="H119" i="1"/>
  <c r="F191" i="1"/>
  <c r="G191" i="1"/>
  <c r="H191" i="1"/>
  <c r="F57" i="1"/>
  <c r="G57" i="1"/>
  <c r="H57" i="1"/>
  <c r="F255" i="1"/>
  <c r="G255" i="1"/>
  <c r="H255" i="1"/>
  <c r="F237" i="1"/>
  <c r="G237" i="1"/>
  <c r="H237" i="1"/>
  <c r="F261" i="1"/>
  <c r="G261" i="1"/>
  <c r="H261" i="1"/>
  <c r="F203" i="1"/>
  <c r="G203" i="1"/>
  <c r="H203" i="1"/>
  <c r="F121" i="1"/>
  <c r="G121" i="1"/>
  <c r="H121" i="1"/>
  <c r="F357" i="1"/>
  <c r="G357" i="1"/>
  <c r="H357" i="1"/>
  <c r="F364" i="1"/>
  <c r="G364" i="1"/>
  <c r="H364" i="1"/>
  <c r="F126" i="1"/>
  <c r="G126" i="1"/>
  <c r="H126" i="1"/>
  <c r="F321" i="1"/>
  <c r="G321" i="1"/>
  <c r="H321" i="1"/>
  <c r="F329" i="1"/>
  <c r="G329" i="1"/>
  <c r="H329" i="1"/>
  <c r="F285" i="1"/>
  <c r="G285" i="1"/>
  <c r="H285" i="1"/>
  <c r="F294" i="1"/>
  <c r="G294" i="1"/>
  <c r="H294" i="1"/>
  <c r="F257" i="1"/>
  <c r="G257" i="1"/>
  <c r="H257" i="1"/>
  <c r="F295" i="1"/>
  <c r="G295" i="1"/>
  <c r="H295" i="1"/>
  <c r="F243" i="1"/>
  <c r="G243" i="1"/>
  <c r="H243" i="1"/>
  <c r="F341" i="1"/>
  <c r="G341" i="1"/>
  <c r="H341" i="1"/>
  <c r="F70" i="1"/>
  <c r="G70" i="1"/>
  <c r="H70" i="1"/>
  <c r="F319" i="1"/>
  <c r="G319" i="1"/>
  <c r="H319" i="1"/>
  <c r="F354" i="1"/>
  <c r="G354" i="1"/>
  <c r="H354" i="1"/>
  <c r="F175" i="1"/>
  <c r="G175" i="1"/>
  <c r="H175" i="1"/>
  <c r="F21" i="1"/>
  <c r="G21" i="1"/>
  <c r="H21" i="1"/>
  <c r="F147" i="1"/>
  <c r="G147" i="1"/>
  <c r="H147" i="1"/>
  <c r="F328" i="1"/>
  <c r="G328" i="1"/>
  <c r="H328" i="1"/>
  <c r="F202" i="1"/>
  <c r="G202" i="1"/>
  <c r="H202" i="1"/>
  <c r="F234" i="1"/>
  <c r="G234" i="1"/>
  <c r="H234" i="1"/>
  <c r="F150" i="1"/>
  <c r="G150" i="1"/>
  <c r="H150" i="1"/>
  <c r="F33" i="1"/>
  <c r="G33" i="1"/>
  <c r="H33" i="1"/>
  <c r="F193" i="1"/>
  <c r="G193" i="1"/>
  <c r="H193" i="1"/>
  <c r="F100" i="1"/>
  <c r="G100" i="1"/>
  <c r="H100" i="1"/>
  <c r="F166" i="1"/>
  <c r="G166" i="1"/>
  <c r="H166" i="1"/>
  <c r="F23" i="1"/>
  <c r="G23" i="1"/>
  <c r="H23" i="1"/>
  <c r="F279" i="1"/>
  <c r="G279" i="1"/>
  <c r="H279" i="1"/>
  <c r="F177" i="1"/>
  <c r="G177" i="1"/>
  <c r="H177" i="1"/>
  <c r="F72" i="1"/>
  <c r="G72" i="1"/>
  <c r="H72" i="1"/>
  <c r="F307" i="1"/>
  <c r="G307" i="1"/>
  <c r="H307" i="1"/>
  <c r="F111" i="1"/>
  <c r="G111" i="1"/>
  <c r="H111" i="1"/>
  <c r="F107" i="1"/>
  <c r="G107" i="1"/>
  <c r="H107" i="1"/>
  <c r="F238" i="1"/>
  <c r="G238" i="1"/>
  <c r="H238" i="1"/>
  <c r="F183" i="1"/>
  <c r="G183" i="1"/>
  <c r="H183" i="1"/>
  <c r="F262" i="1"/>
  <c r="G262" i="1"/>
  <c r="H262" i="1"/>
  <c r="F110" i="1"/>
  <c r="G110" i="1"/>
  <c r="H110" i="1"/>
  <c r="F62" i="1"/>
  <c r="G62" i="1"/>
  <c r="H62" i="1"/>
  <c r="F76" i="1"/>
  <c r="G76" i="1"/>
  <c r="H76" i="1"/>
  <c r="F162" i="1"/>
  <c r="G162" i="1"/>
  <c r="H162" i="1"/>
  <c r="F163" i="1"/>
  <c r="G163" i="1"/>
  <c r="H163" i="1"/>
  <c r="F141" i="1"/>
  <c r="G141" i="1"/>
  <c r="H141" i="1"/>
  <c r="F271" i="1"/>
  <c r="G271" i="1"/>
  <c r="H271" i="1"/>
  <c r="F189" i="1"/>
  <c r="G189" i="1"/>
  <c r="H189" i="1"/>
  <c r="F353" i="1"/>
  <c r="G353" i="1"/>
  <c r="H353" i="1"/>
  <c r="F178" i="1"/>
  <c r="G178" i="1"/>
  <c r="H178" i="1"/>
  <c r="F115" i="1"/>
  <c r="G115" i="1"/>
  <c r="H115" i="1"/>
  <c r="F264" i="1"/>
  <c r="G264" i="1"/>
  <c r="H264" i="1"/>
  <c r="F349" i="1"/>
  <c r="G349" i="1"/>
  <c r="H349" i="1"/>
  <c r="F50" i="1"/>
  <c r="G50" i="1"/>
  <c r="H50" i="1"/>
  <c r="F39" i="1"/>
  <c r="G39" i="1"/>
  <c r="H39" i="1"/>
  <c r="F170" i="1"/>
  <c r="G170" i="1"/>
  <c r="H170" i="1"/>
  <c r="F58" i="1"/>
  <c r="G58" i="1"/>
  <c r="H58" i="1"/>
  <c r="F176" i="1"/>
  <c r="G176" i="1"/>
  <c r="H176" i="1"/>
  <c r="F2" i="1"/>
  <c r="G2" i="1"/>
  <c r="H2" i="1"/>
  <c r="F135" i="1"/>
  <c r="G135" i="1"/>
  <c r="H135" i="1"/>
  <c r="F246" i="1"/>
  <c r="G246" i="1"/>
  <c r="H246" i="1"/>
  <c r="F205" i="1"/>
  <c r="G205" i="1"/>
  <c r="H205" i="1"/>
  <c r="F201" i="1"/>
  <c r="G201" i="1"/>
  <c r="H201" i="1"/>
  <c r="F220" i="1"/>
  <c r="G220" i="1"/>
  <c r="H220" i="1"/>
  <c r="F55" i="1"/>
  <c r="G55" i="1"/>
  <c r="H55" i="1"/>
  <c r="F59" i="1"/>
  <c r="G59" i="1"/>
  <c r="H59" i="1"/>
  <c r="F114" i="1"/>
  <c r="G114" i="1"/>
  <c r="H114" i="1"/>
  <c r="F224" i="1"/>
  <c r="G224" i="1"/>
  <c r="H224" i="1"/>
  <c r="F52" i="1"/>
  <c r="G52" i="1"/>
  <c r="H52" i="1"/>
  <c r="F30" i="1"/>
  <c r="G30" i="1"/>
  <c r="H30" i="1"/>
  <c r="F167" i="1"/>
  <c r="G167" i="1"/>
  <c r="H167" i="1"/>
  <c r="F226" i="1"/>
  <c r="G226" i="1"/>
  <c r="H226" i="1"/>
  <c r="F102" i="1"/>
  <c r="G102" i="1"/>
  <c r="H102" i="1"/>
  <c r="F356" i="1"/>
  <c r="G356" i="1"/>
  <c r="H356" i="1"/>
  <c r="F24" i="1"/>
  <c r="G24" i="1"/>
  <c r="H24" i="1"/>
  <c r="F13" i="1"/>
  <c r="G13" i="1"/>
  <c r="H13" i="1"/>
  <c r="F215" i="1"/>
  <c r="G215" i="1"/>
  <c r="H215" i="1"/>
  <c r="F186" i="1"/>
  <c r="G186" i="1"/>
  <c r="H186" i="1"/>
  <c r="F323" i="1"/>
  <c r="G323" i="1"/>
  <c r="H323" i="1"/>
  <c r="F108" i="1"/>
  <c r="G108" i="1"/>
  <c r="H108" i="1"/>
  <c r="F130" i="1"/>
  <c r="G130" i="1"/>
  <c r="H130" i="1"/>
  <c r="F128" i="1"/>
  <c r="G128" i="1"/>
  <c r="H128" i="1"/>
  <c r="F199" i="1"/>
  <c r="G199" i="1"/>
  <c r="H199" i="1"/>
  <c r="F288" i="1"/>
  <c r="G288" i="1"/>
  <c r="H288" i="1"/>
  <c r="F290" i="1"/>
  <c r="G290" i="1"/>
  <c r="H290" i="1"/>
  <c r="F66" i="1"/>
  <c r="G66" i="1"/>
  <c r="H66" i="1"/>
  <c r="F343" i="1"/>
  <c r="G343" i="1"/>
  <c r="H343" i="1"/>
  <c r="F4" i="1"/>
  <c r="G4" i="1"/>
  <c r="H4" i="1"/>
  <c r="F95" i="1"/>
  <c r="G95" i="1"/>
  <c r="H95" i="1"/>
  <c r="F195" i="1"/>
  <c r="G195" i="1"/>
  <c r="H195" i="1"/>
  <c r="F92" i="1"/>
  <c r="G92" i="1"/>
  <c r="H92" i="1"/>
  <c r="F10" i="1"/>
  <c r="G10" i="1"/>
  <c r="H10" i="1"/>
  <c r="F208" i="1"/>
  <c r="G208" i="1"/>
  <c r="H208" i="1"/>
  <c r="F206" i="1"/>
  <c r="G206" i="1"/>
  <c r="H206" i="1"/>
  <c r="F216" i="1"/>
  <c r="G216" i="1"/>
  <c r="H216" i="1"/>
  <c r="F99" i="1"/>
  <c r="G99" i="1"/>
  <c r="H99" i="1"/>
  <c r="F200" i="1"/>
  <c r="G200" i="1"/>
  <c r="H200" i="1"/>
  <c r="F222" i="1"/>
  <c r="G222" i="1"/>
  <c r="H222" i="1"/>
  <c r="F253" i="1"/>
  <c r="G253" i="1"/>
  <c r="H253" i="1"/>
  <c r="F259" i="1"/>
  <c r="G259" i="1"/>
  <c r="H259" i="1"/>
  <c r="F90" i="1"/>
  <c r="G90" i="1"/>
  <c r="H90" i="1"/>
  <c r="F169" i="1"/>
  <c r="G169" i="1"/>
  <c r="H169" i="1"/>
  <c r="F318" i="1"/>
  <c r="G318" i="1"/>
  <c r="H318" i="1"/>
  <c r="F123" i="1"/>
  <c r="G123" i="1"/>
  <c r="H123" i="1"/>
  <c r="F180" i="1"/>
  <c r="G180" i="1"/>
  <c r="H180" i="1"/>
  <c r="F22" i="1"/>
  <c r="G22" i="1"/>
  <c r="H22" i="1"/>
  <c r="F154" i="1"/>
  <c r="G154" i="1"/>
  <c r="H154" i="1"/>
  <c r="F117" i="1"/>
  <c r="G117" i="1"/>
  <c r="H117" i="1"/>
  <c r="F275" i="1"/>
  <c r="G275" i="1"/>
  <c r="H275" i="1"/>
  <c r="F352" i="1"/>
  <c r="G352" i="1"/>
  <c r="H352" i="1"/>
  <c r="F63" i="1"/>
  <c r="G63" i="1"/>
  <c r="H63" i="1"/>
  <c r="F172" i="1"/>
  <c r="G172" i="1"/>
  <c r="H172" i="1"/>
  <c r="F15" i="1"/>
  <c r="G15" i="1"/>
  <c r="H15" i="1"/>
  <c r="F148" i="1"/>
  <c r="G148" i="1"/>
  <c r="H148" i="1"/>
  <c r="F310" i="1"/>
  <c r="G310" i="1"/>
  <c r="H310" i="1"/>
  <c r="F291" i="1"/>
  <c r="G291" i="1"/>
  <c r="H291" i="1"/>
  <c r="F19" i="1"/>
  <c r="G19" i="1"/>
  <c r="H19" i="1"/>
  <c r="F43" i="1"/>
  <c r="G43" i="1"/>
  <c r="H43" i="1"/>
  <c r="F299" i="1"/>
  <c r="G299" i="1"/>
  <c r="H299" i="1"/>
  <c r="F64" i="1"/>
  <c r="G64" i="1"/>
  <c r="H64" i="1"/>
  <c r="F223" i="1"/>
  <c r="G223" i="1"/>
  <c r="H223" i="1"/>
  <c r="F251" i="1"/>
  <c r="G251" i="1"/>
  <c r="H251" i="1"/>
  <c r="F306" i="1"/>
  <c r="G306" i="1"/>
  <c r="H306" i="1"/>
  <c r="F187" i="1"/>
  <c r="G187" i="1"/>
  <c r="H187" i="1"/>
  <c r="F337" i="1"/>
  <c r="G337" i="1"/>
  <c r="H337" i="1"/>
  <c r="F207" i="1"/>
  <c r="G207" i="1"/>
  <c r="H207" i="1"/>
  <c r="F103" i="1"/>
  <c r="G103" i="1"/>
  <c r="H103" i="1"/>
  <c r="F155" i="1"/>
  <c r="G155" i="1"/>
  <c r="H155" i="1"/>
  <c r="F355" i="1"/>
  <c r="G355" i="1"/>
  <c r="H355" i="1"/>
  <c r="F209" i="1"/>
  <c r="G209" i="1"/>
  <c r="H209" i="1"/>
  <c r="F174" i="1"/>
  <c r="G174" i="1"/>
  <c r="H174" i="1"/>
  <c r="F124" i="1"/>
  <c r="G124" i="1"/>
  <c r="H124" i="1"/>
  <c r="F89" i="1"/>
  <c r="G89" i="1"/>
  <c r="H89" i="1"/>
  <c r="F152" i="1"/>
  <c r="G152" i="1"/>
  <c r="H152" i="1"/>
  <c r="F361" i="1"/>
  <c r="G361" i="1"/>
  <c r="H361" i="1"/>
  <c r="F252" i="1"/>
  <c r="G252" i="1"/>
  <c r="H252" i="1"/>
  <c r="F61" i="1"/>
  <c r="G61" i="1"/>
  <c r="H61" i="1"/>
  <c r="F88" i="1"/>
  <c r="G88" i="1"/>
  <c r="H88" i="1"/>
  <c r="F190" i="1"/>
  <c r="G190" i="1"/>
  <c r="H190" i="1"/>
  <c r="F77" i="1"/>
  <c r="G77" i="1"/>
  <c r="H77" i="1"/>
  <c r="F366" i="1"/>
  <c r="G366" i="1"/>
  <c r="H366" i="1"/>
  <c r="F146" i="1"/>
  <c r="G146" i="1"/>
  <c r="H146" i="1"/>
  <c r="F212" i="1"/>
  <c r="G212" i="1"/>
  <c r="H212" i="1"/>
  <c r="F139" i="1"/>
  <c r="G139" i="1"/>
  <c r="H139" i="1"/>
  <c r="F340" i="1"/>
  <c r="G340" i="1"/>
  <c r="H340" i="1"/>
  <c r="F326" i="1"/>
  <c r="G326" i="1"/>
  <c r="H326" i="1"/>
  <c r="F316" i="1"/>
  <c r="G316" i="1"/>
  <c r="H316" i="1"/>
  <c r="F161" i="1"/>
  <c r="G161" i="1"/>
  <c r="H161" i="1"/>
  <c r="F29" i="1"/>
  <c r="G29" i="1"/>
  <c r="H29" i="1"/>
  <c r="F101" i="1"/>
  <c r="G101" i="1"/>
  <c r="H101" i="1"/>
  <c r="F60" i="1"/>
  <c r="G60" i="1"/>
  <c r="H60" i="1"/>
  <c r="F26" i="1"/>
  <c r="G26" i="1"/>
  <c r="H26" i="1"/>
  <c r="F179" i="1"/>
  <c r="G179" i="1"/>
  <c r="H179" i="1"/>
  <c r="F270" i="1"/>
  <c r="G270" i="1"/>
  <c r="H270" i="1"/>
  <c r="F267" i="1"/>
  <c r="G267" i="1"/>
  <c r="H267" i="1"/>
  <c r="F14" i="1"/>
  <c r="G14" i="1"/>
  <c r="H14" i="1"/>
  <c r="F194" i="1"/>
  <c r="G194" i="1"/>
  <c r="H194" i="1"/>
  <c r="F278" i="1"/>
  <c r="G278" i="1"/>
  <c r="H278" i="1"/>
  <c r="F84" i="1"/>
  <c r="G84" i="1"/>
  <c r="H84" i="1"/>
  <c r="F292" i="1"/>
  <c r="G292" i="1"/>
  <c r="H292" i="1"/>
  <c r="F25" i="1"/>
  <c r="G25" i="1"/>
  <c r="H25" i="1"/>
  <c r="F16" i="1"/>
  <c r="G16" i="1"/>
  <c r="H16" i="1"/>
  <c r="F80" i="1"/>
  <c r="G80" i="1"/>
  <c r="H80" i="1"/>
  <c r="F31" i="1"/>
  <c r="G31" i="1"/>
  <c r="H31" i="1"/>
  <c r="F302" i="1"/>
  <c r="G302" i="1"/>
  <c r="H302" i="1"/>
  <c r="F336" i="1"/>
  <c r="G336" i="1"/>
  <c r="H336" i="1"/>
  <c r="F20" i="1"/>
  <c r="G20" i="1"/>
  <c r="H20" i="1"/>
  <c r="F236" i="1"/>
  <c r="G236" i="1"/>
  <c r="H236" i="1"/>
  <c r="F142" i="1"/>
  <c r="G142" i="1"/>
  <c r="H142" i="1"/>
  <c r="F137" i="1"/>
  <c r="G137" i="1"/>
  <c r="H137" i="1"/>
  <c r="F75" i="1"/>
  <c r="G75" i="1"/>
  <c r="H75" i="1"/>
  <c r="F122" i="1"/>
  <c r="G122" i="1"/>
  <c r="H122" i="1"/>
  <c r="F248" i="1"/>
  <c r="G248" i="1"/>
  <c r="H248" i="1"/>
  <c r="F165" i="1"/>
  <c r="G165" i="1"/>
  <c r="H165" i="1"/>
  <c r="F214" i="1"/>
  <c r="G214" i="1"/>
  <c r="H214" i="1"/>
  <c r="F219" i="1"/>
  <c r="G219" i="1"/>
  <c r="H219" i="1"/>
  <c r="F227" i="1"/>
  <c r="G227" i="1"/>
  <c r="H227" i="1"/>
  <c r="F158" i="1"/>
  <c r="G158" i="1"/>
  <c r="H158" i="1"/>
  <c r="F286" i="1"/>
  <c r="G286" i="1"/>
  <c r="H286" i="1"/>
  <c r="F303" i="1"/>
  <c r="G303" i="1"/>
  <c r="H303" i="1"/>
  <c r="F250" i="1"/>
  <c r="G250" i="1"/>
  <c r="H250" i="1"/>
  <c r="F273" i="1"/>
  <c r="G273" i="1"/>
  <c r="H273" i="1"/>
  <c r="F301" i="1"/>
  <c r="G301" i="1"/>
  <c r="H301" i="1"/>
  <c r="F358" i="1"/>
  <c r="G358" i="1"/>
  <c r="H358" i="1"/>
  <c r="F350" i="1"/>
  <c r="G350" i="1"/>
  <c r="H350" i="1"/>
  <c r="F17" i="1"/>
  <c r="G17" i="1"/>
  <c r="H17" i="1"/>
  <c r="F210" i="1"/>
  <c r="G210" i="1"/>
  <c r="H210" i="1"/>
  <c r="F38" i="1"/>
  <c r="G38" i="1"/>
  <c r="H38" i="1"/>
  <c r="F324" i="1"/>
  <c r="G324" i="1"/>
  <c r="H324" i="1"/>
  <c r="F168" i="1"/>
  <c r="G168" i="1"/>
  <c r="H168" i="1"/>
  <c r="F221" i="1"/>
  <c r="G221" i="1"/>
  <c r="H221" i="1"/>
  <c r="F348" i="1"/>
  <c r="G348" i="1"/>
  <c r="H348" i="1"/>
  <c r="F317" i="1"/>
  <c r="G317" i="1"/>
  <c r="H317" i="1"/>
  <c r="F91" i="1"/>
  <c r="G91" i="1"/>
  <c r="H91" i="1"/>
  <c r="F256" i="1"/>
  <c r="G256" i="1"/>
  <c r="H256" i="1"/>
  <c r="F41" i="1"/>
  <c r="G41" i="1"/>
  <c r="H41" i="1"/>
  <c r="F87" i="1"/>
  <c r="G87" i="1"/>
  <c r="H87" i="1"/>
  <c r="F280" i="1"/>
  <c r="G280" i="1"/>
  <c r="H280" i="1"/>
  <c r="F233" i="1"/>
  <c r="G233" i="1"/>
  <c r="H233" i="1"/>
  <c r="F333" i="1"/>
  <c r="G333" i="1"/>
  <c r="H333" i="1"/>
  <c r="F81" i="1"/>
  <c r="G81" i="1"/>
  <c r="H81" i="1"/>
  <c r="F331" i="1"/>
  <c r="G331" i="1"/>
  <c r="H331" i="1"/>
  <c r="F164" i="1"/>
  <c r="G164" i="1"/>
  <c r="H164" i="1"/>
  <c r="F173" i="1"/>
  <c r="G173" i="1"/>
  <c r="H173" i="1"/>
  <c r="F268" i="1"/>
  <c r="G268" i="1"/>
  <c r="H268" i="1"/>
  <c r="F284" i="1"/>
  <c r="G284" i="1"/>
  <c r="H284" i="1"/>
  <c r="F182" i="1"/>
  <c r="G182" i="1"/>
  <c r="H182" i="1"/>
  <c r="F125" i="1"/>
  <c r="G125" i="1"/>
  <c r="H125" i="1"/>
  <c r="F36" i="1"/>
  <c r="G36" i="1"/>
  <c r="H36" i="1"/>
  <c r="F74" i="1"/>
  <c r="G74" i="1"/>
  <c r="H74" i="1"/>
  <c r="F151" i="1"/>
  <c r="G151" i="1"/>
  <c r="H151" i="1"/>
  <c r="F8" i="1"/>
  <c r="G8" i="1"/>
  <c r="H8" i="1"/>
  <c r="F35" i="1"/>
  <c r="G35" i="1"/>
  <c r="H35" i="1"/>
  <c r="F56" i="1"/>
  <c r="G56" i="1"/>
  <c r="H56" i="1"/>
  <c r="F309" i="1"/>
  <c r="G309" i="1"/>
  <c r="H309" i="1"/>
  <c r="F3" i="1"/>
  <c r="G3" i="1"/>
  <c r="H3" i="1"/>
  <c r="F242" i="1"/>
  <c r="G242" i="1"/>
  <c r="H242" i="1"/>
  <c r="F97" i="1"/>
  <c r="G97" i="1"/>
  <c r="H97" i="1"/>
  <c r="F249" i="1"/>
  <c r="G249" i="1"/>
  <c r="H249" i="1"/>
  <c r="F338" i="1"/>
  <c r="G338" i="1"/>
  <c r="H338" i="1"/>
  <c r="F276" i="1"/>
  <c r="G276" i="1"/>
  <c r="H276" i="1"/>
  <c r="F133" i="1"/>
  <c r="G133" i="1"/>
  <c r="H133" i="1"/>
  <c r="F196" i="1"/>
  <c r="G196" i="1"/>
  <c r="H196" i="1"/>
  <c r="F184" i="1"/>
  <c r="G184" i="1"/>
  <c r="H184" i="1"/>
  <c r="F230" i="1"/>
  <c r="G230" i="1"/>
  <c r="H230" i="1"/>
  <c r="F204" i="1"/>
  <c r="G204" i="1"/>
  <c r="H204" i="1"/>
  <c r="F247" i="1"/>
  <c r="G247" i="1"/>
  <c r="H247" i="1"/>
  <c r="F308" i="1"/>
  <c r="G308" i="1"/>
  <c r="H308" i="1"/>
  <c r="F153" i="1"/>
  <c r="G153" i="1"/>
  <c r="H153" i="1"/>
  <c r="F311" i="1"/>
  <c r="G311" i="1"/>
  <c r="H311" i="1"/>
  <c r="F339" i="1"/>
  <c r="G339" i="1"/>
  <c r="H339" i="1"/>
  <c r="F51" i="1"/>
  <c r="G51" i="1"/>
  <c r="H51" i="1"/>
  <c r="F365" i="1"/>
  <c r="G365" i="1"/>
  <c r="H365" i="1"/>
  <c r="F351" i="1"/>
  <c r="G351" i="1"/>
  <c r="H351" i="1"/>
  <c r="F40" i="1"/>
  <c r="G40" i="1"/>
  <c r="H40" i="1"/>
  <c r="F6" i="1"/>
  <c r="G6" i="1"/>
  <c r="H6" i="1"/>
  <c r="F18" i="1"/>
  <c r="G18" i="1"/>
  <c r="H18" i="1"/>
  <c r="F300" i="1"/>
  <c r="G300" i="1"/>
  <c r="H300" i="1"/>
  <c r="F283" i="1"/>
  <c r="G283" i="1"/>
  <c r="H283" i="1"/>
  <c r="F42" i="1"/>
  <c r="G42" i="1"/>
  <c r="H42" i="1"/>
  <c r="F269" i="1"/>
  <c r="G269" i="1"/>
  <c r="H269" i="1"/>
  <c r="F118" i="1"/>
  <c r="G118" i="1"/>
  <c r="H118" i="1"/>
  <c r="F298" i="1"/>
  <c r="G298" i="1"/>
  <c r="H298" i="1"/>
  <c r="F28" i="1"/>
  <c r="G28" i="1"/>
  <c r="H28" i="1"/>
  <c r="F363" i="1"/>
  <c r="G363" i="1"/>
  <c r="H363" i="1"/>
  <c r="F156" i="1"/>
  <c r="G156" i="1"/>
  <c r="H156" i="1"/>
  <c r="F112" i="1"/>
  <c r="G112" i="1"/>
  <c r="H112" i="1"/>
  <c r="F335" i="1"/>
  <c r="G335" i="1"/>
  <c r="H335" i="1"/>
  <c r="F367" i="1"/>
  <c r="G367" i="1"/>
  <c r="H367" i="1"/>
  <c r="F368" i="1"/>
  <c r="G368" i="1"/>
  <c r="H368" i="1"/>
  <c r="F258" i="1"/>
  <c r="G258" i="1"/>
  <c r="H258" i="1"/>
  <c r="H132" i="1"/>
  <c r="G132" i="1"/>
  <c r="F132" i="1"/>
</calcChain>
</file>

<file path=xl/sharedStrings.xml><?xml version="1.0" encoding="utf-8"?>
<sst xmlns="http://schemas.openxmlformats.org/spreadsheetml/2006/main" count="376" uniqueCount="376">
  <si>
    <t>Industry</t>
  </si>
  <si>
    <t>Constant Coefficient</t>
  </si>
  <si>
    <t>Variable Coefficient</t>
  </si>
  <si>
    <t>Pearson Correlation</t>
  </si>
  <si>
    <t>Terminated</t>
  </si>
  <si>
    <t>Aboriginal public administration</t>
  </si>
  <si>
    <t>Accommodation and food services</t>
  </si>
  <si>
    <t>Accommodation services</t>
  </si>
  <si>
    <t>Accounting, tax preparation, bookkeeping and payroll services</t>
  </si>
  <si>
    <t>Activities related to credit intermediation</t>
  </si>
  <si>
    <t>Activities related to real estate</t>
  </si>
  <si>
    <t>Administrative and support services</t>
  </si>
  <si>
    <t>Administrative and support, waste management and remediation services</t>
  </si>
  <si>
    <t>Advertising, public relations, and related services</t>
  </si>
  <si>
    <t>Aerospace product and parts manufacturing</t>
  </si>
  <si>
    <t>Agencies, brokerages and other insurance related activities</t>
  </si>
  <si>
    <t>Agents and managers for artists, athletes, entertainers and other public figures</t>
  </si>
  <si>
    <t>Agricultural supplies merchant wholesalers</t>
  </si>
  <si>
    <t>Agricultural, construction and mining machinery manufacturing</t>
  </si>
  <si>
    <t>Air transportation</t>
  </si>
  <si>
    <t>Alumina and aluminum production and processing</t>
  </si>
  <si>
    <t>Ambulatory health care services</t>
  </si>
  <si>
    <t>Amusement parks and arcades</t>
  </si>
  <si>
    <t>Amusement, gambling and recreation industries</t>
  </si>
  <si>
    <t>Animal food manufacturing</t>
  </si>
  <si>
    <t>Architectural and structural metals manufacturing</t>
  </si>
  <si>
    <t>Architectural, engineering and related services</t>
  </si>
  <si>
    <t>Arts, entertainment and recreation</t>
  </si>
  <si>
    <t>Audio and video equipment manufacturing</t>
  </si>
  <si>
    <t>Automobile dealers</t>
  </si>
  <si>
    <t>Automotive equipment rental and leasing</t>
  </si>
  <si>
    <t>Automotive parts, accessories and tire stores</t>
  </si>
  <si>
    <t>Automotive repair and maintenance</t>
  </si>
  <si>
    <t>Bakeries and tortilla manufacturing</t>
  </si>
  <si>
    <t>Basic chemical manufacturing</t>
  </si>
  <si>
    <t>Beer, wine and liquor stores</t>
  </si>
  <si>
    <t>Beverage and tobacco product manufacturing</t>
  </si>
  <si>
    <t>Beverage merchant wholesalers</t>
  </si>
  <si>
    <t>Boiler, tank and shipping container manufacturing</t>
  </si>
  <si>
    <t>Book stores and news dealers</t>
  </si>
  <si>
    <t>Book, periodical and music stores</t>
  </si>
  <si>
    <t>Broadcasting (except Internet)</t>
  </si>
  <si>
    <t>Building equipment contractors</t>
  </si>
  <si>
    <t>Building finishing contractors</t>
  </si>
  <si>
    <t>Building material and garden equipment and supplies dealers</t>
  </si>
  <si>
    <t>Building material and supplies dealers</t>
  </si>
  <si>
    <t>Building material and supplies merchant wholesalers</t>
  </si>
  <si>
    <t>Business schools and computer and management training</t>
  </si>
  <si>
    <t>Business support services</t>
  </si>
  <si>
    <t>Business, professional, labour and other membership organizations</t>
  </si>
  <si>
    <t>Business-to-business electronic markets, and agents and brokers</t>
  </si>
  <si>
    <t>Cable and other program distribution</t>
  </si>
  <si>
    <t>Cement and concrete product manufacturing</t>
  </si>
  <si>
    <t>Charter bus industry</t>
  </si>
  <si>
    <t>Chemical (except agricultural) and allied product merchant wholesalers</t>
  </si>
  <si>
    <t>Chemical manufacturing</t>
  </si>
  <si>
    <t>Child day-care services</t>
  </si>
  <si>
    <t>Civic and social organizations</t>
  </si>
  <si>
    <t>Clay product and refractory manufacturing</t>
  </si>
  <si>
    <t>Clothing and clothing accessories stores</t>
  </si>
  <si>
    <t>Clothing knitting mills</t>
  </si>
  <si>
    <t>Clothing manufacturing</t>
  </si>
  <si>
    <t>Clothing stores</t>
  </si>
  <si>
    <t>Coating, engraving, cold and heat treating and allied activities</t>
  </si>
  <si>
    <t>Commercial and industrial machinery and equipment (except automotive and electronic) repair and maintenance</t>
  </si>
  <si>
    <t>Commercial and industrial machinery and equipment rental and leasing</t>
  </si>
  <si>
    <t>Commercial and service industry machinery manufacturing</t>
  </si>
  <si>
    <t>Communications equipment manufacturing</t>
  </si>
  <si>
    <t>Community care facilities for the elderly</t>
  </si>
  <si>
    <t>Community colleges and C.E.G.E.P.s</t>
  </si>
  <si>
    <t>Community food and housing, and emergency and other relief services</t>
  </si>
  <si>
    <t>Computer and communications equipment and supplies merchant wholesalers</t>
  </si>
  <si>
    <t>Computer and electronic product manufacturing</t>
  </si>
  <si>
    <t>Computer and peripheral equipment manufacturing</t>
  </si>
  <si>
    <t>Computer systems design and related services</t>
  </si>
  <si>
    <t>Construction</t>
  </si>
  <si>
    <t>Construction of buildings</t>
  </si>
  <si>
    <t>Construction, forestry, mining, and industrial machinery, equipment and supplies merchant wholesalers</t>
  </si>
  <si>
    <t>Consumer goods rental</t>
  </si>
  <si>
    <t>Converted paper product manufacturing</t>
  </si>
  <si>
    <t>Couriers</t>
  </si>
  <si>
    <t>Couriers and messengers</t>
  </si>
  <si>
    <t>Credit intermediation and related activities</t>
  </si>
  <si>
    <t>Cut and sew clothing manufacturing</t>
  </si>
  <si>
    <t>Cutlery and hand tool manufacturing</t>
  </si>
  <si>
    <t>Dairy product manufacturing</t>
  </si>
  <si>
    <t>Data processing, hosting, and related services</t>
  </si>
  <si>
    <t>Deep sea, coastal and Great Lakes water transportation</t>
  </si>
  <si>
    <t>Department stores</t>
  </si>
  <si>
    <t>Depository credit intermediation</t>
  </si>
  <si>
    <t>Direct selling establishments</t>
  </si>
  <si>
    <t>Dry cleaning and laundry services</t>
  </si>
  <si>
    <t>Durable goods</t>
  </si>
  <si>
    <t>Education special</t>
  </si>
  <si>
    <t>Educational services</t>
  </si>
  <si>
    <t>Educational support services</t>
  </si>
  <si>
    <t>Electric lighting equipment manufacturing</t>
  </si>
  <si>
    <t>Electric power generation, transmission and distribution</t>
  </si>
  <si>
    <t>Electrical equipment manufacturing</t>
  </si>
  <si>
    <t>Electrical equipment, appliance and component manufacturing</t>
  </si>
  <si>
    <t>Electrical, plumbing, heating and air-conditioning equipment and supplies merchant wholesalers</t>
  </si>
  <si>
    <t>Electronic and precision equipment repair and maintenance</t>
  </si>
  <si>
    <t>Electronic shopping and mail-order houses</t>
  </si>
  <si>
    <t>Electronics and appliance stores</t>
  </si>
  <si>
    <t>Elementary and secondary schools</t>
  </si>
  <si>
    <t>Employment services</t>
  </si>
  <si>
    <t>Engine, turbine and power transmission equipment manufacturing</t>
  </si>
  <si>
    <t>Fabric mills</t>
  </si>
  <si>
    <t>Fabricated metal product manufacturing</t>
  </si>
  <si>
    <t>Farm product merchant wholesalers</t>
  </si>
  <si>
    <t>Farm, lawn and garden machinery and equipment merchant wholesalers</t>
  </si>
  <si>
    <t>Federal government public administration</t>
  </si>
  <si>
    <t>Fibre, yarn and thread mills</t>
  </si>
  <si>
    <t>Finance and insurance</t>
  </si>
  <si>
    <t>Florists</t>
  </si>
  <si>
    <t>Food and beverage stores</t>
  </si>
  <si>
    <t>Food manufacturing</t>
  </si>
  <si>
    <t>Food merchant wholesalers</t>
  </si>
  <si>
    <t>Food services and drinking places</t>
  </si>
  <si>
    <t>Food, beverage and tobacco merchant wholesalers</t>
  </si>
  <si>
    <t>Footwear manufacturing</t>
  </si>
  <si>
    <t>Forest nurseries and gathering of forest products</t>
  </si>
  <si>
    <t>Forestry and logging</t>
  </si>
  <si>
    <t>Forestry, logging and support</t>
  </si>
  <si>
    <t>Forging and stamping</t>
  </si>
  <si>
    <t>Foundation, structure, and building exterior contractors</t>
  </si>
  <si>
    <t>Foundries</t>
  </si>
  <si>
    <t>Freight transportation arrangement</t>
  </si>
  <si>
    <t>Fruit and vegetable preserving and specialty food manufacturing</t>
  </si>
  <si>
    <t>Full-service restaurants</t>
  </si>
  <si>
    <t>Full-service restaurants and limited-service eating places</t>
  </si>
  <si>
    <t>Funeral services</t>
  </si>
  <si>
    <t>Furniture and home furnishings stores</t>
  </si>
  <si>
    <t>Furniture and related product manufacturing</t>
  </si>
  <si>
    <t>Furniture stores</t>
  </si>
  <si>
    <t>Gambling industries</t>
  </si>
  <si>
    <t>Gasoline stations</t>
  </si>
  <si>
    <t>General freight trucking</t>
  </si>
  <si>
    <t>General medical and surgical hospitals</t>
  </si>
  <si>
    <t>General merchandise stores</t>
  </si>
  <si>
    <t>Glass and glass product manufacturing</t>
  </si>
  <si>
    <t>Goods producing industries</t>
  </si>
  <si>
    <t>Grain and oilseed milling</t>
  </si>
  <si>
    <t>Grant-making and giving services</t>
  </si>
  <si>
    <t>Grocery stores</t>
  </si>
  <si>
    <t>Hardware manufacturing</t>
  </si>
  <si>
    <t>Health and personal care stores</t>
  </si>
  <si>
    <t>Health care and social assistance</t>
  </si>
  <si>
    <t>Heavy and civil engineering construction</t>
  </si>
  <si>
    <t>Heritage institutions</t>
  </si>
  <si>
    <t>Highway, street and bridge construction</t>
  </si>
  <si>
    <t>Home entertainment equipment and household appliance merchant wholesalers</t>
  </si>
  <si>
    <t>Home furnishings merchant wholesalers</t>
  </si>
  <si>
    <t>Home furnishings stores</t>
  </si>
  <si>
    <t>Home health care services</t>
  </si>
  <si>
    <t>Hospitals</t>
  </si>
  <si>
    <t>Household and institutional furniture and kitchen cabinet manufacturing</t>
  </si>
  <si>
    <t>Household appliance manufacturing</t>
  </si>
  <si>
    <t>Independent artists, writers and performers</t>
  </si>
  <si>
    <t>Individual and family services</t>
  </si>
  <si>
    <t>Industrial aggregate excluding unclassified businesses</t>
  </si>
  <si>
    <t>Industrial machinery manufacturing</t>
  </si>
  <si>
    <t>Information and cultural industries</t>
  </si>
  <si>
    <t>Insurance carriers</t>
  </si>
  <si>
    <t>Insurance carriers and related activities</t>
  </si>
  <si>
    <t>Internet publishing and broadcasting</t>
  </si>
  <si>
    <t>Internet service providers, web search portals</t>
  </si>
  <si>
    <t>Interurban and rural bus transportation</t>
  </si>
  <si>
    <t>Investigation and security services</t>
  </si>
  <si>
    <t>Iron and steel mills and ferro-alloy manufacturing</t>
  </si>
  <si>
    <t>Jewellery, luggage and leather goods stores</t>
  </si>
  <si>
    <t>Land subdivision</t>
  </si>
  <si>
    <t>Lawn and garden equipment and supplies stores</t>
  </si>
  <si>
    <t>Leather and allied product manufacturing</t>
  </si>
  <si>
    <t>Leather and hide tanning and finishing</t>
  </si>
  <si>
    <t>Legal services</t>
  </si>
  <si>
    <t>Lessors of non-financial intangible assets (except copyrighted works)</t>
  </si>
  <si>
    <t>Lessors of real estate</t>
  </si>
  <si>
    <t>Lime and gypsum product manufacturing</t>
  </si>
  <si>
    <t>Limited-service eating places</t>
  </si>
  <si>
    <t>Local messengers and local delivery</t>
  </si>
  <si>
    <t>Local, municipal and regional public administration</t>
  </si>
  <si>
    <t>Logging</t>
  </si>
  <si>
    <t>Lumber, millwork, hardware and other building supplies merchant wholesalers</t>
  </si>
  <si>
    <t>Machine shops, turned product, and screw, nut and bolt manufacturing</t>
  </si>
  <si>
    <t>Machinery manufacturing</t>
  </si>
  <si>
    <t>Machinery, equipment and supplies merchant wholesalers</t>
  </si>
  <si>
    <t>Management of companies and enterprises</t>
  </si>
  <si>
    <t>Management, scientific and technical consulting services</t>
  </si>
  <si>
    <t>Manufacturing</t>
  </si>
  <si>
    <t>Meat product manufacturing</t>
  </si>
  <si>
    <t>Medical and diagnostic laboratories</t>
  </si>
  <si>
    <t>Medical equipment and supplies manufacturing</t>
  </si>
  <si>
    <t>Metal ore mining</t>
  </si>
  <si>
    <t>Metal service centres</t>
  </si>
  <si>
    <t>Metalworking machinery manufacturing</t>
  </si>
  <si>
    <t>Mining and quarrying (except oil and gas)</t>
  </si>
  <si>
    <t>Mining, quarrying, and oil and gas extraction</t>
  </si>
  <si>
    <t>Miscellaneous manufacturing</t>
  </si>
  <si>
    <t>Miscellaneous merchant wholesalers</t>
  </si>
  <si>
    <t>Miscellaneous store retailers</t>
  </si>
  <si>
    <t>Motion picture and sound recording industries</t>
  </si>
  <si>
    <t>Motion picture and video industries</t>
  </si>
  <si>
    <t>Motor vehicle and motor vehicle parts and accessories merchant wholesalers</t>
  </si>
  <si>
    <t>Motor vehicle and parts dealers</t>
  </si>
  <si>
    <t>Motor vehicle body and trailer manufacturing</t>
  </si>
  <si>
    <t>Motor vehicle manufacturing</t>
  </si>
  <si>
    <t>Motor vehicle merchant wholesalers</t>
  </si>
  <si>
    <t>Motor vehicle parts manufacturing</t>
  </si>
  <si>
    <t>Natural gas distribution</t>
  </si>
  <si>
    <t>Navigational, measuring, medical and control instruments manufacturing</t>
  </si>
  <si>
    <t>New motor vehicle parts and accessories merchant wholesalers</t>
  </si>
  <si>
    <t>Newspaper, periodical, book and directory publishers</t>
  </si>
  <si>
    <t>Non-depository credit intermediation</t>
  </si>
  <si>
    <t>Non-durable goods</t>
  </si>
  <si>
    <t>Non-ferrous metal (except aluminum) production and processing</t>
  </si>
  <si>
    <t>Non-metallic mineral product manufacturing</t>
  </si>
  <si>
    <t>Non-residential building construction</t>
  </si>
  <si>
    <t>Non-scheduled air transportation</t>
  </si>
  <si>
    <t>Non-store retailers</t>
  </si>
  <si>
    <t>Nursing and residential care facilities</t>
  </si>
  <si>
    <t>Nursing care facilities</t>
  </si>
  <si>
    <t>Office administrative services</t>
  </si>
  <si>
    <t>Office furniture (including fixtures) manufacturing</t>
  </si>
  <si>
    <t>Office supplies, stationery and gift stores</t>
  </si>
  <si>
    <t>Offices of dentists</t>
  </si>
  <si>
    <t>Offices of other health practitioners</t>
  </si>
  <si>
    <t>Offices of physicians</t>
  </si>
  <si>
    <t>Offices of real estate agents and brokers</t>
  </si>
  <si>
    <t>Other ambulatory health care services</t>
  </si>
  <si>
    <t>Other amusement and recreation industries</t>
  </si>
  <si>
    <t>Other chemical product manufacturing</t>
  </si>
  <si>
    <t>Other electrical equipment and component manufacturing</t>
  </si>
  <si>
    <t>Other fabricated metal product manufacturing</t>
  </si>
  <si>
    <t>Other financial investment activities</t>
  </si>
  <si>
    <t>Other food manufacturing</t>
  </si>
  <si>
    <t>Other general merchandise stores</t>
  </si>
  <si>
    <t>Other general-purpose machinery manufacturing</t>
  </si>
  <si>
    <t>Other heavy and civil engineering construction</t>
  </si>
  <si>
    <t>Other information services</t>
  </si>
  <si>
    <t>Other leather and allied product manufacturing</t>
  </si>
  <si>
    <t>Other machinery, equipment and supplies merchant wholesalers</t>
  </si>
  <si>
    <t>Other miscellaneous manufacturing</t>
  </si>
  <si>
    <t>Other miscellaneous merchant wholesalers</t>
  </si>
  <si>
    <t>Other miscellaneous store retailers</t>
  </si>
  <si>
    <t>Other motor vehicle dealers</t>
  </si>
  <si>
    <t>Other non-metallic mineral product manufacturing</t>
  </si>
  <si>
    <t>Other personal services</t>
  </si>
  <si>
    <t>Other professional, scientific and technical services</t>
  </si>
  <si>
    <t>Other residential care facilities</t>
  </si>
  <si>
    <t>Other schools and instruction</t>
  </si>
  <si>
    <t>Other services (except public administration)</t>
  </si>
  <si>
    <t>Other specialty trade contractors</t>
  </si>
  <si>
    <t>Other support services</t>
  </si>
  <si>
    <t>Other telecommunications</t>
  </si>
  <si>
    <t>Other textile product mills</t>
  </si>
  <si>
    <t>Other transit and ground passenger transportation</t>
  </si>
  <si>
    <t>Other wood product manufacturing</t>
  </si>
  <si>
    <t>Out-patient care centres</t>
  </si>
  <si>
    <t>Paint, coating and adhesive manufacturing</t>
  </si>
  <si>
    <t>Paper manufacturing</t>
  </si>
  <si>
    <t>Paper, paper product and disposable plastic product merchant wholesalers</t>
  </si>
  <si>
    <t>Pay and specialty television</t>
  </si>
  <si>
    <t>Performing arts companies</t>
  </si>
  <si>
    <t>Performing arts, spectator sports and related industries</t>
  </si>
  <si>
    <t>Personal and household goods merchant wholesalers</t>
  </si>
  <si>
    <t>Personal and household goods repair and maintenance</t>
  </si>
  <si>
    <t>Personal and laundry services</t>
  </si>
  <si>
    <t>Personal care services</t>
  </si>
  <si>
    <t>Personal goods merchant wholesalers</t>
  </si>
  <si>
    <t>Pesticide, fertilizer and other agricultural chemical manufacturing</t>
  </si>
  <si>
    <t>Petroleum and coal product manufacturing</t>
  </si>
  <si>
    <t>Petroleum and petroleum products merchant wholesalers</t>
  </si>
  <si>
    <t>Pharmaceutical and medicine manufacturing</t>
  </si>
  <si>
    <t>Pharmaceuticals, toiletries, cosmetics and sundries merchant wholesalers</t>
  </si>
  <si>
    <t>Plastic product manufacturing</t>
  </si>
  <si>
    <t>Plastics and rubber products manufacturing</t>
  </si>
  <si>
    <t>Postal service</t>
  </si>
  <si>
    <t>Primary metal manufacturing</t>
  </si>
  <si>
    <t>Printing and related support activities</t>
  </si>
  <si>
    <t>Professional, scientific and technical services</t>
  </si>
  <si>
    <t>Promoters (presenters) of performing arts, sports and similar events</t>
  </si>
  <si>
    <t>Provincial and territorial public administration</t>
  </si>
  <si>
    <t>Psychiatric and substance abuse hospitals</t>
  </si>
  <si>
    <t>Public administration</t>
  </si>
  <si>
    <t>Publishing industries</t>
  </si>
  <si>
    <t>Pulp, paper and paperboard mills</t>
  </si>
  <si>
    <t>Radio and television broadcasting</t>
  </si>
  <si>
    <t>Rail transportation</t>
  </si>
  <si>
    <t>Railroad rolling stock manufacturing</t>
  </si>
  <si>
    <t>Real estate</t>
  </si>
  <si>
    <t>Real estate and rental and leasing</t>
  </si>
  <si>
    <t>Recyclable material merchant wholesalers</t>
  </si>
  <si>
    <t>Religious, grant-making, civic, and professional and similar organizations</t>
  </si>
  <si>
    <t>Remediation and other waste management services</t>
  </si>
  <si>
    <t>Rental and leasing services</t>
  </si>
  <si>
    <t>Repair and maintenance</t>
  </si>
  <si>
    <t>Residential building construction</t>
  </si>
  <si>
    <t>Residential developmental handicap, mental health and substance abuse facilities</t>
  </si>
  <si>
    <t>Resin, synthetic rubber, and artificial and synthetic fibres and filaments manufacturing</t>
  </si>
  <si>
    <t>Retail trade</t>
  </si>
  <si>
    <t>Rubber product manufacturing</t>
  </si>
  <si>
    <t>Satellite telecommunications</t>
  </si>
  <si>
    <t>Sawmills and wood preservation</t>
  </si>
  <si>
    <t>Scenic and sightseeing transportation, water</t>
  </si>
  <si>
    <t>Scheduled air transportation</t>
  </si>
  <si>
    <t>School and employee bus transportation</t>
  </si>
  <si>
    <t>Scientific research and development services</t>
  </si>
  <si>
    <t>Securities and commodity contracts intermediation and brokerage</t>
  </si>
  <si>
    <t>Securities, commodity contracts, and other financial investment and related activities</t>
  </si>
  <si>
    <t>Semiconductor and other electronic component manufacturing</t>
  </si>
  <si>
    <t>Service producing industries</t>
  </si>
  <si>
    <t>Services to buildings and dwellings</t>
  </si>
  <si>
    <t>Shoe stores</t>
  </si>
  <si>
    <t>Soap, cleaning compound and toilet preparation manufacturing</t>
  </si>
  <si>
    <t>Social advocacy organizations</t>
  </si>
  <si>
    <t>Social assistance</t>
  </si>
  <si>
    <t>Software publishers</t>
  </si>
  <si>
    <t>Sound recording industries</t>
  </si>
  <si>
    <t>Special food services</t>
  </si>
  <si>
    <t>Specialized design services</t>
  </si>
  <si>
    <t>Specialized freight trucking</t>
  </si>
  <si>
    <t>Specialty (except psychiatric and substance abuse) hospitals</t>
  </si>
  <si>
    <t>Specialty food stores</t>
  </si>
  <si>
    <t>Specialty trade contractors</t>
  </si>
  <si>
    <t>Spectator sports</t>
  </si>
  <si>
    <t>Sporting goods, hobby and musical instrument stores</t>
  </si>
  <si>
    <t>Sporting goods, hobby, book and music stores</t>
  </si>
  <si>
    <t>Spring and wire product manufacturing</t>
  </si>
  <si>
    <t>Steel product manufacturing from purchased steel</t>
  </si>
  <si>
    <t>Sugar and confectionery product manufacturing</t>
  </si>
  <si>
    <t>Support activities for air transportation</t>
  </si>
  <si>
    <t>Support activities for forestry</t>
  </si>
  <si>
    <t>Support activities for mining, and oil and gas extraction</t>
  </si>
  <si>
    <t>Support activities for rail transportation</t>
  </si>
  <si>
    <t>Support activities for road transportation</t>
  </si>
  <si>
    <t>Support activities for transportation</t>
  </si>
  <si>
    <t>Support activities for water transportation</t>
  </si>
  <si>
    <t>Taxi and limousine service</t>
  </si>
  <si>
    <t>Technical and trade schools</t>
  </si>
  <si>
    <t>Telecommunications</t>
  </si>
  <si>
    <t>Telecommunications resellers</t>
  </si>
  <si>
    <t>Textile and fabric finishing and fabric coating</t>
  </si>
  <si>
    <t>Textile furnishings mills</t>
  </si>
  <si>
    <t>Textile mills</t>
  </si>
  <si>
    <t>Textile, clothing and footwear merchant wholesalers</t>
  </si>
  <si>
    <t>Trade</t>
  </si>
  <si>
    <t>Transit and ground passenger transportation</t>
  </si>
  <si>
    <t>Transportation and warehousing</t>
  </si>
  <si>
    <t>Transportation equipment manufacturing</t>
  </si>
  <si>
    <t>Travel arrangement and reservation services</t>
  </si>
  <si>
    <t>Traveller accommodation</t>
  </si>
  <si>
    <t>Truck transportation</t>
  </si>
  <si>
    <t>Universities</t>
  </si>
  <si>
    <t>Urban transit systems</t>
  </si>
  <si>
    <t>Used merchandise stores</t>
  </si>
  <si>
    <t>Utilities</t>
  </si>
  <si>
    <t>Utility system construction</t>
  </si>
  <si>
    <t>Vending machine operators</t>
  </si>
  <si>
    <t>Veneer, plywood and engineered wood product manufacturing</t>
  </si>
  <si>
    <t>Ventilation, heating, air-conditioning and commercial refrigeration equipment manufacturing</t>
  </si>
  <si>
    <t>Vocational rehabilitation services</t>
  </si>
  <si>
    <t>Warehousing and storage</t>
  </si>
  <si>
    <t>Waste collection</t>
  </si>
  <si>
    <t>Waste management and remediation services</t>
  </si>
  <si>
    <t>Waste treatment and disposal</t>
  </si>
  <si>
    <t>Water transportation</t>
  </si>
  <si>
    <t>Water, sewage and other systems</t>
  </si>
  <si>
    <t>Wholesale trade</t>
  </si>
  <si>
    <t>Wired and wireless telecommunications carriers (except satellite)</t>
  </si>
  <si>
    <t>Wired telecommunications carriers</t>
  </si>
  <si>
    <t>Wireless telecommunications carriers (except satellite)</t>
  </si>
  <si>
    <t>Wood product manufacturing</t>
  </si>
  <si>
    <t>Predicted Earning in 2019</t>
  </si>
  <si>
    <t>Predicted Earning in 2025</t>
  </si>
  <si>
    <t>Predicted Earning in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</si>
</sst>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6FB9BE-A9D7-7F45-A283-1D0DAD4D29C0}" name="Table1" displayName="Table1" ref="A1:H369" totalsRowShown="0">
  <autoFilter ref="A1:H369" xr:uid="{F0FD9B36-E7E5-3140-9337-462DEBC03B4C}">
    <filterColumn colId="4">
      <filters>
        <filter val="FALSE"/>
      </filters>
    </filterColumn>
  </autoFilter>
  <sortState xmlns:xlrd2="http://schemas.microsoft.com/office/spreadsheetml/2017/richdata2" ref="A2:H369">
    <sortCondition descending="1" ref="C1:C369"/>
  </sortState>
  <tableColumns count="8">
    <tableColumn id="1" xr3:uid="{B233422B-921B-E944-9BB1-E3351DE0BCF0}" name="Industry"/>
    <tableColumn id="2" xr3:uid="{2D2D9CE4-5BBB-114D-BAA9-319BB8517105}" name="Constant Coefficient"/>
    <tableColumn id="3" xr3:uid="{A4CFBD3A-E028-6A40-B8BF-52CF39BE8C8B}" name="Variable Coefficient"/>
    <tableColumn id="4" xr3:uid="{ED883B83-FC72-9547-AB3A-FD56524CE7A5}" name="Pearson Correlation"/>
    <tableColumn id="5" xr3:uid="{DA1BA33F-B640-3848-9661-A3E8FC864CD9}" name="Terminated"/>
    <tableColumn id="6" xr3:uid="{36CA0667-0E8A-7040-8320-D9E18D23CEAE}" name="Predicted Earning in 2019">
      <calculatedColumnFormula>B2+C2*2019</calculatedColumnFormula>
    </tableColumn>
    <tableColumn id="7" xr3:uid="{51DAAC42-3791-3F45-9153-A3F28D8117BB}" name="Predicted Earning in 2025">
      <calculatedColumnFormula>B2+C2*2025</calculatedColumnFormula>
    </tableColumn>
    <tableColumn id="8" xr3:uid="{E2EE7CC5-1741-A14C-A04E-11B0310BADB7}" name="Predicted Earning in 2030">
      <calculatedColumnFormula>B2+C2*2030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9"/>
  <sheetViews>
    <sheetView tabSelected="1" workbookViewId="0">
      <selection activeCell="A253" sqref="A253"/>
    </sheetView>
  </sheetViews>
  <sheetFormatPr baseColWidth="10" defaultColWidth="8.83203125" defaultRowHeight="15" x14ac:dyDescent="0.2"/>
  <cols>
    <col min="1" max="1" width="88.6640625" bestFit="1" customWidth="1"/>
    <col min="2" max="2" width="19.1640625" customWidth="1"/>
    <col min="3" max="4" width="18.83203125" customWidth="1"/>
    <col min="5" max="5" width="12.5" customWidth="1"/>
    <col min="6" max="8" width="23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373</v>
      </c>
      <c r="G1" t="s">
        <v>374</v>
      </c>
      <c r="H1" t="s">
        <v>375</v>
      </c>
    </row>
    <row r="2" spans="1:8" x14ac:dyDescent="0.2">
      <c r="A2" t="s">
        <v>180</v>
      </c>
      <c r="B2">
        <v>-167045.7399978638</v>
      </c>
      <c r="C2">
        <v>83.799999998882413</v>
      </c>
      <c r="D2">
        <v>0.99999999998668421</v>
      </c>
      <c r="E2" t="b">
        <v>0</v>
      </c>
      <c r="F2">
        <f>B2+C2*2019</f>
        <v>2146.459999879793</v>
      </c>
      <c r="G2">
        <f>B2+C2*2025</f>
        <v>2649.2599998730875</v>
      </c>
      <c r="H2">
        <f>B2+C2*2030</f>
        <v>3068.2599998674996</v>
      </c>
    </row>
    <row r="3" spans="1:8" x14ac:dyDescent="0.2">
      <c r="A3" t="s">
        <v>337</v>
      </c>
      <c r="B3">
        <v>-150928.7585712671</v>
      </c>
      <c r="C3">
        <v>75.815714285650756</v>
      </c>
      <c r="D3">
        <v>0.99163258953156019</v>
      </c>
      <c r="E3" t="b">
        <v>0</v>
      </c>
      <c r="F3">
        <f>B3+C3*2019</f>
        <v>2143.1685714617779</v>
      </c>
      <c r="G3">
        <f>B3+C3*2025</f>
        <v>2598.0628571756824</v>
      </c>
      <c r="H3">
        <f>B3+C3*2030</f>
        <v>2977.1414286039362</v>
      </c>
    </row>
    <row r="4" spans="1:8" x14ac:dyDescent="0.2">
      <c r="A4" t="s">
        <v>209</v>
      </c>
      <c r="B4">
        <v>-140240.98089295629</v>
      </c>
      <c r="C4">
        <v>70.521428571431898</v>
      </c>
      <c r="D4">
        <v>0.89202939415619109</v>
      </c>
      <c r="E4" t="b">
        <v>0</v>
      </c>
      <c r="F4">
        <f>B4+C4*2019</f>
        <v>2141.7833927647152</v>
      </c>
      <c r="G4">
        <f>B4+C4*2025</f>
        <v>2564.9119641933066</v>
      </c>
      <c r="H4">
        <f>B4+C4*2030</f>
        <v>2917.5191070504661</v>
      </c>
    </row>
    <row r="5" spans="1:8" x14ac:dyDescent="0.2">
      <c r="A5" t="s">
        <v>98</v>
      </c>
      <c r="B5">
        <v>-136080.47738111019</v>
      </c>
      <c r="C5">
        <v>68.407619047677144</v>
      </c>
      <c r="D5">
        <v>0.97784469764770721</v>
      </c>
      <c r="E5" t="b">
        <v>0</v>
      </c>
      <c r="F5">
        <f>B5+C5*2019</f>
        <v>2034.5054761499632</v>
      </c>
      <c r="G5">
        <f>B5+C5*2025</f>
        <v>2444.9511904360261</v>
      </c>
      <c r="H5">
        <f>B5+C5*2030</f>
        <v>2786.9892856744118</v>
      </c>
    </row>
    <row r="6" spans="1:8" x14ac:dyDescent="0.2">
      <c r="A6" t="s">
        <v>357</v>
      </c>
      <c r="B6">
        <v>-113962.24740132689</v>
      </c>
      <c r="C6">
        <v>57.33663799725764</v>
      </c>
      <c r="D6">
        <v>0.9904064030591696</v>
      </c>
      <c r="E6" t="b">
        <v>0</v>
      </c>
      <c r="F6">
        <f>B6+C6*2019</f>
        <v>1800.4247151362797</v>
      </c>
      <c r="G6">
        <f>B6+C6*2025</f>
        <v>2144.4445431198255</v>
      </c>
      <c r="H6">
        <f>B6+C6*2030</f>
        <v>2431.1277331061137</v>
      </c>
    </row>
    <row r="7" spans="1:8" x14ac:dyDescent="0.2">
      <c r="A7" t="s">
        <v>52</v>
      </c>
      <c r="B7">
        <v>-112716.5848809481</v>
      </c>
      <c r="C7">
        <v>56.682619047584012</v>
      </c>
      <c r="D7">
        <v>0.97815313038418805</v>
      </c>
      <c r="E7" t="b">
        <v>0</v>
      </c>
      <c r="F7">
        <f>B7+C7*2019</f>
        <v>1725.6229761240247</v>
      </c>
      <c r="G7">
        <f>B7+C7*2025</f>
        <v>2065.7186904095288</v>
      </c>
      <c r="H7">
        <f>B7+C7*2030</f>
        <v>2349.1317856474489</v>
      </c>
    </row>
    <row r="8" spans="1:8" x14ac:dyDescent="0.2">
      <c r="A8" t="s">
        <v>333</v>
      </c>
      <c r="B8">
        <v>-108415.15524509551</v>
      </c>
      <c r="C8">
        <v>54.726813725501422</v>
      </c>
      <c r="D8">
        <v>0.9727946880400119</v>
      </c>
      <c r="E8" t="b">
        <v>0</v>
      </c>
      <c r="F8">
        <f>B8+C8*2019</f>
        <v>2078.2816666918661</v>
      </c>
      <c r="G8">
        <f>B8+C8*2025</f>
        <v>2406.6425490448746</v>
      </c>
      <c r="H8">
        <f>B8+C8*2030</f>
        <v>2680.2766176723817</v>
      </c>
    </row>
    <row r="9" spans="1:8" x14ac:dyDescent="0.2">
      <c r="A9" t="s">
        <v>96</v>
      </c>
      <c r="B9">
        <v>-102359.9614286423</v>
      </c>
      <c r="C9">
        <v>51.53535714285681</v>
      </c>
      <c r="D9">
        <v>0.98879141869845044</v>
      </c>
      <c r="E9" t="b">
        <v>0</v>
      </c>
      <c r="F9">
        <f>B9+C9*2019</f>
        <v>1689.9246427855978</v>
      </c>
      <c r="G9">
        <f>B9+C9*2025</f>
        <v>1999.1367856427387</v>
      </c>
      <c r="H9">
        <f>B9+C9*2030</f>
        <v>2256.8135713570227</v>
      </c>
    </row>
    <row r="10" spans="1:8" x14ac:dyDescent="0.2">
      <c r="A10" t="s">
        <v>213</v>
      </c>
      <c r="B10">
        <v>-101416.3334068656</v>
      </c>
      <c r="C10">
        <v>51.03203431374277</v>
      </c>
      <c r="D10">
        <v>0.97441849278188231</v>
      </c>
      <c r="E10" t="b">
        <v>0</v>
      </c>
      <c r="F10">
        <f>B10+C10*2019</f>
        <v>1617.3438725810556</v>
      </c>
      <c r="G10">
        <f>B10+C10*2025</f>
        <v>1923.5360784635122</v>
      </c>
      <c r="H10">
        <f>B10+C10*2030</f>
        <v>2178.6962500322261</v>
      </c>
    </row>
    <row r="11" spans="1:8" x14ac:dyDescent="0.2">
      <c r="A11" t="s">
        <v>38</v>
      </c>
      <c r="B11">
        <v>-98085.208095312119</v>
      </c>
      <c r="C11">
        <v>49.406904761912301</v>
      </c>
      <c r="D11">
        <v>0.94374442536175929</v>
      </c>
      <c r="E11" t="b">
        <v>0</v>
      </c>
      <c r="F11">
        <f>B11+C11*2019</f>
        <v>1667.3326189888176</v>
      </c>
      <c r="G11">
        <f>B11+C11*2025</f>
        <v>1963.7740475602914</v>
      </c>
      <c r="H11">
        <f>B11+C11*2030</f>
        <v>2210.8085713698529</v>
      </c>
    </row>
    <row r="12" spans="1:8" x14ac:dyDescent="0.2">
      <c r="A12" t="s">
        <v>47</v>
      </c>
      <c r="B12">
        <v>-95345.920952320099</v>
      </c>
      <c r="C12">
        <v>48.014047618955367</v>
      </c>
      <c r="D12">
        <v>0.98490868694903699</v>
      </c>
      <c r="E12" t="b">
        <v>0</v>
      </c>
      <c r="F12">
        <f>B12+C12*2019</f>
        <v>1594.4411903507862</v>
      </c>
      <c r="G12">
        <f>B12+C12*2025</f>
        <v>1882.5254760645184</v>
      </c>
      <c r="H12">
        <f>B12+C12*2030</f>
        <v>2122.5957141592953</v>
      </c>
    </row>
    <row r="13" spans="1:8" x14ac:dyDescent="0.2">
      <c r="A13" t="s">
        <v>197</v>
      </c>
      <c r="B13">
        <v>-93784.703872591257</v>
      </c>
      <c r="C13">
        <v>47.394656862772543</v>
      </c>
      <c r="D13">
        <v>0.98035534916573874</v>
      </c>
      <c r="E13" t="b">
        <v>0</v>
      </c>
      <c r="F13">
        <f>B13+C13*2019</f>
        <v>1905.1083333465067</v>
      </c>
      <c r="G13">
        <f>B13+C13*2025</f>
        <v>2189.4762745231419</v>
      </c>
      <c r="H13">
        <f>B13+C13*2030</f>
        <v>2426.4495588370046</v>
      </c>
    </row>
    <row r="14" spans="1:8" x14ac:dyDescent="0.2">
      <c r="A14" t="s">
        <v>277</v>
      </c>
      <c r="B14">
        <v>-91885.680000305176</v>
      </c>
      <c r="C14">
        <v>46.220000000670552</v>
      </c>
      <c r="D14">
        <v>1.000000000014462</v>
      </c>
      <c r="E14" t="b">
        <v>0</v>
      </c>
      <c r="F14">
        <f>B14+C14*2019</f>
        <v>1432.5000010486692</v>
      </c>
      <c r="G14">
        <f>B14+C14*2025</f>
        <v>1709.8200010526925</v>
      </c>
      <c r="H14">
        <f>B14+C14*2030</f>
        <v>1940.9200010560453</v>
      </c>
    </row>
    <row r="15" spans="1:8" x14ac:dyDescent="0.2">
      <c r="A15" t="s">
        <v>234</v>
      </c>
      <c r="B15">
        <v>-90721.519759446383</v>
      </c>
      <c r="C15">
        <v>45.84200877964031</v>
      </c>
      <c r="D15">
        <v>0.96738406461203263</v>
      </c>
      <c r="E15" t="b">
        <v>0</v>
      </c>
      <c r="F15">
        <f>B15+C15*2019</f>
        <v>1833.4959666474024</v>
      </c>
      <c r="G15">
        <f>B15+C15*2025</f>
        <v>2108.5480193252442</v>
      </c>
      <c r="H15">
        <f>B15+C15*2030</f>
        <v>2337.7580632234458</v>
      </c>
    </row>
    <row r="16" spans="1:8" x14ac:dyDescent="0.2">
      <c r="A16" t="s">
        <v>283</v>
      </c>
      <c r="B16">
        <v>-88941.831309556961</v>
      </c>
      <c r="C16">
        <v>44.843690476147458</v>
      </c>
      <c r="D16">
        <v>0.96345736202961052</v>
      </c>
      <c r="E16" t="b">
        <v>0</v>
      </c>
      <c r="F16">
        <f>B16+C16*2019</f>
        <v>1597.5797617847566</v>
      </c>
      <c r="G16">
        <f>B16+C16*2025</f>
        <v>1866.6419046416413</v>
      </c>
      <c r="H16">
        <f>B16+C16*2030</f>
        <v>2090.8603570223786</v>
      </c>
    </row>
    <row r="17" spans="1:8" x14ac:dyDescent="0.2">
      <c r="A17" t="s">
        <v>307</v>
      </c>
      <c r="B17">
        <v>-86587.279362738132</v>
      </c>
      <c r="C17">
        <v>43.767990196080063</v>
      </c>
      <c r="D17">
        <v>0.97541633932591509</v>
      </c>
      <c r="E17" t="b">
        <v>0</v>
      </c>
      <c r="F17">
        <f>B17+C17*2019</f>
        <v>1780.2928431475157</v>
      </c>
      <c r="G17">
        <f>B17+C17*2025</f>
        <v>2042.900784323996</v>
      </c>
      <c r="H17">
        <f>B17+C17*2030</f>
        <v>2261.7407353043964</v>
      </c>
    </row>
    <row r="18" spans="1:8" x14ac:dyDescent="0.2">
      <c r="A18" t="s">
        <v>358</v>
      </c>
      <c r="B18">
        <v>-87143.430000007153</v>
      </c>
      <c r="C18">
        <v>43.735714285750873</v>
      </c>
      <c r="D18">
        <v>0.98762458155878974</v>
      </c>
      <c r="E18" t="b">
        <v>0</v>
      </c>
      <c r="F18">
        <f>B18+C18*2019</f>
        <v>1158.9771429238608</v>
      </c>
      <c r="G18">
        <f>B18+C18*2025</f>
        <v>1421.3914286383661</v>
      </c>
      <c r="H18">
        <f>B18+C18*2030</f>
        <v>1640.0700000671204</v>
      </c>
    </row>
    <row r="19" spans="1:8" x14ac:dyDescent="0.2">
      <c r="A19" t="s">
        <v>238</v>
      </c>
      <c r="B19">
        <v>-85890.268116086721</v>
      </c>
      <c r="C19">
        <v>43.341841568617383</v>
      </c>
      <c r="D19">
        <v>0.97680379378045035</v>
      </c>
      <c r="E19" t="b">
        <v>0</v>
      </c>
      <c r="F19">
        <f>B19+C19*2019</f>
        <v>1616.9100109517749</v>
      </c>
      <c r="G19">
        <f>B19+C19*2025</f>
        <v>1876.9610603634792</v>
      </c>
      <c r="H19">
        <f>B19+C19*2030</f>
        <v>2093.6702682065661</v>
      </c>
    </row>
    <row r="20" spans="1:8" x14ac:dyDescent="0.2">
      <c r="A20" t="s">
        <v>288</v>
      </c>
      <c r="B20">
        <v>-85629.490000009537</v>
      </c>
      <c r="C20">
        <v>43.240714285639108</v>
      </c>
      <c r="D20">
        <v>0.95682646211309652</v>
      </c>
      <c r="E20" t="b">
        <v>0</v>
      </c>
      <c r="F20">
        <f>B20+C20*2019</f>
        <v>1673.5121426958212</v>
      </c>
      <c r="G20">
        <f>B20+C20*2025</f>
        <v>1932.9564284096559</v>
      </c>
      <c r="H20">
        <f>B20+C20*2030</f>
        <v>2149.1599998378515</v>
      </c>
    </row>
    <row r="21" spans="1:8" x14ac:dyDescent="0.2">
      <c r="A21" t="s">
        <v>142</v>
      </c>
      <c r="B21">
        <v>-84797.164285898209</v>
      </c>
      <c r="C21">
        <v>42.847142857150168</v>
      </c>
      <c r="D21">
        <v>0.79148255027131653</v>
      </c>
      <c r="E21" t="b">
        <v>0</v>
      </c>
      <c r="F21">
        <f>B21+C21*2019</f>
        <v>1711.2171426879795</v>
      </c>
      <c r="G21">
        <f>B21+C21*2025</f>
        <v>1968.2999998308806</v>
      </c>
      <c r="H21">
        <f>B21+C21*2030</f>
        <v>2182.5357141166314</v>
      </c>
    </row>
    <row r="22" spans="1:8" x14ac:dyDescent="0.2">
      <c r="A22" t="s">
        <v>227</v>
      </c>
      <c r="B22">
        <v>-84736.344999998808</v>
      </c>
      <c r="C22">
        <v>42.580882352936896</v>
      </c>
      <c r="D22">
        <v>0.98317922428549787</v>
      </c>
      <c r="E22" t="b">
        <v>0</v>
      </c>
      <c r="F22">
        <f>B22+C22*2019</f>
        <v>1234.4564705807861</v>
      </c>
      <c r="G22">
        <f>B22+C22*2025</f>
        <v>1489.9417646984075</v>
      </c>
      <c r="H22">
        <f>B22+C22*2030</f>
        <v>1702.846176463092</v>
      </c>
    </row>
    <row r="23" spans="1:8" x14ac:dyDescent="0.2">
      <c r="A23" t="s">
        <v>152</v>
      </c>
      <c r="B23">
        <v>-83514.894285559654</v>
      </c>
      <c r="C23">
        <v>42.071785714186262</v>
      </c>
      <c r="D23">
        <v>0.97206016954803653</v>
      </c>
      <c r="E23" t="b">
        <v>0</v>
      </c>
      <c r="F23">
        <f>B23+C23*2019</f>
        <v>1428.0410713824094</v>
      </c>
      <c r="G23">
        <f>B23+C23*2025</f>
        <v>1680.471785667527</v>
      </c>
      <c r="H23">
        <f>B23+C23*2030</f>
        <v>1890.8307142384583</v>
      </c>
    </row>
    <row r="24" spans="1:8" x14ac:dyDescent="0.2">
      <c r="A24" t="s">
        <v>196</v>
      </c>
      <c r="B24">
        <v>-83104.968406826258</v>
      </c>
      <c r="C24">
        <v>42.05174019606784</v>
      </c>
      <c r="D24">
        <v>0.97113486506789692</v>
      </c>
      <c r="E24" t="b">
        <v>0</v>
      </c>
      <c r="F24">
        <f>B24+C24*2019</f>
        <v>1797.495049034711</v>
      </c>
      <c r="G24">
        <f>B24+C24*2025</f>
        <v>2049.805490211118</v>
      </c>
      <c r="H24">
        <f>B24+C24*2030</f>
        <v>2260.0641911914572</v>
      </c>
    </row>
    <row r="25" spans="1:8" x14ac:dyDescent="0.2">
      <c r="A25" t="s">
        <v>282</v>
      </c>
      <c r="B25">
        <v>-82070.035563677549</v>
      </c>
      <c r="C25">
        <v>41.481642156839371</v>
      </c>
      <c r="D25">
        <v>0.99424820319248874</v>
      </c>
      <c r="E25" t="b">
        <v>0</v>
      </c>
      <c r="F25">
        <f>B25+C25*2019</f>
        <v>1681.3999509811401</v>
      </c>
      <c r="G25">
        <f>B25+C25*2025</f>
        <v>1930.2898039221764</v>
      </c>
      <c r="H25">
        <f>B25+C25*2030</f>
        <v>2137.6980147063732</v>
      </c>
    </row>
    <row r="26" spans="1:8" x14ac:dyDescent="0.2">
      <c r="A26" t="s">
        <v>273</v>
      </c>
      <c r="B26">
        <v>-82002.500952482224</v>
      </c>
      <c r="C26">
        <v>41.43154761911137</v>
      </c>
      <c r="D26">
        <v>0.98375950288183089</v>
      </c>
      <c r="E26" t="b">
        <v>0</v>
      </c>
      <c r="F26">
        <f>B26+C26*2019</f>
        <v>1647.7936905036331</v>
      </c>
      <c r="G26">
        <f>B26+C26*2025</f>
        <v>1896.3829762183013</v>
      </c>
      <c r="H26">
        <f>B26+C26*2030</f>
        <v>2103.5407143138582</v>
      </c>
    </row>
    <row r="27" spans="1:8" x14ac:dyDescent="0.2">
      <c r="A27" t="s">
        <v>71</v>
      </c>
      <c r="B27">
        <v>-81482.103904366493</v>
      </c>
      <c r="C27">
        <v>41.271608391572947</v>
      </c>
      <c r="D27">
        <v>0.9251744157099413</v>
      </c>
      <c r="E27" t="b">
        <v>0</v>
      </c>
      <c r="F27">
        <f>B27+C27*2019</f>
        <v>1845.2734382192866</v>
      </c>
      <c r="G27">
        <f>B27+C27*2025</f>
        <v>2092.9030885687243</v>
      </c>
      <c r="H27">
        <f>B27+C27*2030</f>
        <v>2299.2611305265891</v>
      </c>
    </row>
    <row r="28" spans="1:8" x14ac:dyDescent="0.2">
      <c r="A28" t="s">
        <v>365</v>
      </c>
      <c r="B28">
        <v>-81485.870000004768</v>
      </c>
      <c r="C28">
        <v>41.150714285729919</v>
      </c>
      <c r="D28">
        <v>0.9101375046652973</v>
      </c>
      <c r="E28" t="b">
        <v>0</v>
      </c>
      <c r="F28">
        <f>B28+C28*2019</f>
        <v>1597.4221428839373</v>
      </c>
      <c r="G28">
        <f>B28+C28*2025</f>
        <v>1844.3264285983169</v>
      </c>
      <c r="H28">
        <f>B28+C28*2030</f>
        <v>2050.0800000269664</v>
      </c>
    </row>
    <row r="29" spans="1:8" x14ac:dyDescent="0.2">
      <c r="A29" t="s">
        <v>270</v>
      </c>
      <c r="B29">
        <v>-79975.737985134125</v>
      </c>
      <c r="C29">
        <v>40.450970149191562</v>
      </c>
      <c r="D29">
        <v>0.97545855229475953</v>
      </c>
      <c r="E29" t="b">
        <v>0</v>
      </c>
      <c r="F29">
        <f>B29+C29*2019</f>
        <v>1694.7707460836391</v>
      </c>
      <c r="G29">
        <f>B29+C29*2025</f>
        <v>1937.4765669787885</v>
      </c>
      <c r="H29">
        <f>B29+C29*2030</f>
        <v>2139.7314177247463</v>
      </c>
    </row>
    <row r="30" spans="1:8" x14ac:dyDescent="0.2">
      <c r="A30" t="s">
        <v>191</v>
      </c>
      <c r="B30">
        <v>-80278.637142539024</v>
      </c>
      <c r="C30">
        <v>40.425714285578579</v>
      </c>
      <c r="D30">
        <v>0.85751429754286557</v>
      </c>
      <c r="E30" t="b">
        <v>0</v>
      </c>
      <c r="F30">
        <f>B30+C30*2019</f>
        <v>1340.8800000441261</v>
      </c>
      <c r="G30">
        <f>B30+C30*2025</f>
        <v>1583.4342857575975</v>
      </c>
      <c r="H30">
        <f>B30+C30*2030</f>
        <v>1785.5628571854904</v>
      </c>
    </row>
    <row r="31" spans="1:8" x14ac:dyDescent="0.2">
      <c r="A31" t="s">
        <v>285</v>
      </c>
      <c r="B31">
        <v>-79528.615906894207</v>
      </c>
      <c r="C31">
        <v>40.162181372565101</v>
      </c>
      <c r="D31">
        <v>0.980902838150714</v>
      </c>
      <c r="E31" t="b">
        <v>0</v>
      </c>
      <c r="F31">
        <f>B31+C31*2019</f>
        <v>1558.8282843147317</v>
      </c>
      <c r="G31">
        <f>B31+C31*2025</f>
        <v>1799.8013725501223</v>
      </c>
      <c r="H31">
        <f>B31+C31*2030</f>
        <v>2000.6122794129478</v>
      </c>
    </row>
    <row r="32" spans="1:8" x14ac:dyDescent="0.2">
      <c r="A32" t="s">
        <v>58</v>
      </c>
      <c r="B32">
        <v>-79094.335714221001</v>
      </c>
      <c r="C32">
        <v>39.936428571410943</v>
      </c>
      <c r="D32">
        <v>0.96327250476865056</v>
      </c>
      <c r="E32" t="b">
        <v>0</v>
      </c>
      <c r="F32">
        <f>B32+C32*2019</f>
        <v>1537.3135714576929</v>
      </c>
      <c r="G32">
        <f>B32+C32*2025</f>
        <v>1776.9321428861585</v>
      </c>
      <c r="H32">
        <f>B32+C32*2030</f>
        <v>1976.6142857432133</v>
      </c>
    </row>
    <row r="33" spans="1:8" x14ac:dyDescent="0.2">
      <c r="A33" t="s">
        <v>148</v>
      </c>
      <c r="B33">
        <v>-78972.686078429222</v>
      </c>
      <c r="C33">
        <v>39.880980392161291</v>
      </c>
      <c r="D33">
        <v>0.97127553351940132</v>
      </c>
      <c r="E33" t="b">
        <v>0</v>
      </c>
      <c r="F33">
        <f>B33+C33*2019</f>
        <v>1547.0133333444246</v>
      </c>
      <c r="G33">
        <f>B33+C33*2025</f>
        <v>1786.2992156973924</v>
      </c>
      <c r="H33">
        <f>B33+C33*2030</f>
        <v>1985.7041176581988</v>
      </c>
    </row>
    <row r="34" spans="1:8" x14ac:dyDescent="0.2">
      <c r="A34" t="s">
        <v>110</v>
      </c>
      <c r="B34">
        <v>-78313.484285712242</v>
      </c>
      <c r="C34">
        <v>39.543571428512223</v>
      </c>
      <c r="D34">
        <v>0.9744365041499824</v>
      </c>
      <c r="E34" t="b">
        <v>0</v>
      </c>
      <c r="F34">
        <f>B34+C34*2019</f>
        <v>1524.9864284539362</v>
      </c>
      <c r="G34">
        <f>B34+C34*2025</f>
        <v>1762.2478570250096</v>
      </c>
      <c r="H34">
        <f>B34+C34*2030</f>
        <v>1959.9657141675707</v>
      </c>
    </row>
    <row r="35" spans="1:8" x14ac:dyDescent="0.2">
      <c r="A35" t="s">
        <v>334</v>
      </c>
      <c r="B35">
        <v>-78094.957142829895</v>
      </c>
      <c r="C35">
        <v>39.372142857057042</v>
      </c>
      <c r="D35">
        <v>0.84994198730891624</v>
      </c>
      <c r="E35" t="b">
        <v>0</v>
      </c>
      <c r="F35">
        <f>B35+C35*2019</f>
        <v>1397.3992855682736</v>
      </c>
      <c r="G35">
        <f>B35+C35*2025</f>
        <v>1633.6321427106159</v>
      </c>
      <c r="H35">
        <f>B35+C35*2030</f>
        <v>1830.4928569959011</v>
      </c>
    </row>
    <row r="36" spans="1:8" x14ac:dyDescent="0.2">
      <c r="A36" t="s">
        <v>330</v>
      </c>
      <c r="B36">
        <v>-77534.938571691513</v>
      </c>
      <c r="C36">
        <v>39.101428571506403</v>
      </c>
      <c r="D36">
        <v>0.99100373145330867</v>
      </c>
      <c r="E36" t="b">
        <v>0</v>
      </c>
      <c r="F36">
        <f>B36+C36*2019</f>
        <v>1410.8457141799154</v>
      </c>
      <c r="G36">
        <f>B36+C36*2025</f>
        <v>1645.4542856089538</v>
      </c>
      <c r="H36">
        <f>B36+C36*2030</f>
        <v>1840.9614284664858</v>
      </c>
    </row>
    <row r="37" spans="1:8" hidden="1" x14ac:dyDescent="0.2">
      <c r="A37" t="s">
        <v>40</v>
      </c>
      <c r="B37">
        <v>-9699.6442857384682</v>
      </c>
      <c r="C37">
        <v>5.0192857143119909</v>
      </c>
      <c r="D37">
        <v>0.83615478021052059</v>
      </c>
      <c r="E37" t="b">
        <v>1</v>
      </c>
      <c r="F37">
        <f>B37+C37*2019</f>
        <v>434.29357145744143</v>
      </c>
      <c r="G37">
        <f>B37+C37*2025</f>
        <v>464.40928574331338</v>
      </c>
      <c r="H37">
        <f>B37+C37*2030</f>
        <v>489.50571431487333</v>
      </c>
    </row>
    <row r="38" spans="1:8" x14ac:dyDescent="0.2">
      <c r="A38" t="s">
        <v>309</v>
      </c>
      <c r="B38">
        <v>-76964.709534317255</v>
      </c>
      <c r="C38">
        <v>38.989142156860908</v>
      </c>
      <c r="D38">
        <v>0.9590906299904568</v>
      </c>
      <c r="E38" t="b">
        <v>0</v>
      </c>
      <c r="F38">
        <f>B38+C38*2019</f>
        <v>1754.3684803849173</v>
      </c>
      <c r="G38">
        <f>B38+C38*2025</f>
        <v>1988.3033333260828</v>
      </c>
      <c r="H38">
        <f>B38+C38*2030</f>
        <v>2183.2490441103873</v>
      </c>
    </row>
    <row r="39" spans="1:8" x14ac:dyDescent="0.2">
      <c r="A39" t="s">
        <v>176</v>
      </c>
      <c r="B39">
        <v>-76850.75346750021</v>
      </c>
      <c r="C39">
        <v>38.734672404229059</v>
      </c>
      <c r="D39">
        <v>0.9351471792690691</v>
      </c>
      <c r="E39" t="b">
        <v>0</v>
      </c>
      <c r="F39">
        <f>B39+C39*2019</f>
        <v>1354.5501166382601</v>
      </c>
      <c r="G39">
        <f>B39+C39*2025</f>
        <v>1586.9581510636344</v>
      </c>
      <c r="H39">
        <f>B39+C39*2030</f>
        <v>1780.6315130847797</v>
      </c>
    </row>
    <row r="40" spans="1:8" x14ac:dyDescent="0.2">
      <c r="A40" t="s">
        <v>356</v>
      </c>
      <c r="B40">
        <v>-75698.460490226746</v>
      </c>
      <c r="C40">
        <v>38.491862745140679</v>
      </c>
      <c r="D40">
        <v>0.97523477049820539</v>
      </c>
      <c r="E40" t="b">
        <v>0</v>
      </c>
      <c r="F40">
        <f>B40+C40*2019</f>
        <v>2016.6103922122857</v>
      </c>
      <c r="G40">
        <f>B40+C40*2025</f>
        <v>2247.5615686831297</v>
      </c>
      <c r="H40">
        <f>B40+C40*2030</f>
        <v>2440.0208824088331</v>
      </c>
    </row>
    <row r="41" spans="1:8" x14ac:dyDescent="0.2">
      <c r="A41" t="s">
        <v>317</v>
      </c>
      <c r="B41">
        <v>-75713.065509796143</v>
      </c>
      <c r="C41">
        <v>38.421652334160171</v>
      </c>
      <c r="D41">
        <v>0.93498697827346589</v>
      </c>
      <c r="E41" t="b">
        <v>0</v>
      </c>
      <c r="F41">
        <f>B41+C41*2019</f>
        <v>1860.2505528732436</v>
      </c>
      <c r="G41">
        <f>B41+C41*2025</f>
        <v>2090.7804668782046</v>
      </c>
      <c r="H41">
        <f>B41+C41*2030</f>
        <v>2282.8887285490055</v>
      </c>
    </row>
    <row r="42" spans="1:8" x14ac:dyDescent="0.2">
      <c r="A42" t="s">
        <v>361</v>
      </c>
      <c r="B42">
        <v>-75453.582619071007</v>
      </c>
      <c r="C42">
        <v>37.914880952390376</v>
      </c>
      <c r="D42">
        <v>0.99198144884594519</v>
      </c>
      <c r="E42" t="b">
        <v>0</v>
      </c>
      <c r="F42">
        <f>B42+C42*2019</f>
        <v>1096.5620238051633</v>
      </c>
      <c r="G42">
        <f>B42+C42*2025</f>
        <v>1324.0513095195056</v>
      </c>
      <c r="H42">
        <f>B42+C42*2030</f>
        <v>1513.6257142814575</v>
      </c>
    </row>
    <row r="43" spans="1:8" x14ac:dyDescent="0.2">
      <c r="A43" t="s">
        <v>239</v>
      </c>
      <c r="B43">
        <v>-75191.950175344944</v>
      </c>
      <c r="C43">
        <v>37.887075856444433</v>
      </c>
      <c r="D43">
        <v>0.98207893683313108</v>
      </c>
      <c r="E43" t="b">
        <v>0</v>
      </c>
      <c r="F43">
        <f>B43+C43*2019</f>
        <v>1302.0559788163664</v>
      </c>
      <c r="G43">
        <f>B43+C43*2025</f>
        <v>1529.378433955033</v>
      </c>
      <c r="H43">
        <f>B43+C43*2030</f>
        <v>1718.8138132372551</v>
      </c>
    </row>
    <row r="44" spans="1:8" x14ac:dyDescent="0.2">
      <c r="A44" t="s">
        <v>111</v>
      </c>
      <c r="B44">
        <v>-73836.805612742901</v>
      </c>
      <c r="C44">
        <v>37.418946078440058</v>
      </c>
      <c r="D44">
        <v>0.96994460625238887</v>
      </c>
      <c r="E44" t="b">
        <v>0</v>
      </c>
      <c r="F44">
        <f>B44+C44*2019</f>
        <v>1712.0465196275763</v>
      </c>
      <c r="G44">
        <f>B44+C44*2025</f>
        <v>1936.5601960982167</v>
      </c>
      <c r="H44">
        <f>B44+C44*2030</f>
        <v>2123.654926490417</v>
      </c>
    </row>
    <row r="45" spans="1:8" x14ac:dyDescent="0.2">
      <c r="A45" t="s">
        <v>100</v>
      </c>
      <c r="B45">
        <v>-73181.085853785276</v>
      </c>
      <c r="C45">
        <v>36.94698402947688</v>
      </c>
      <c r="D45">
        <v>0.9878644620432202</v>
      </c>
      <c r="E45" t="b">
        <v>0</v>
      </c>
      <c r="F45">
        <f>B45+C45*2019</f>
        <v>1414.8749017285445</v>
      </c>
      <c r="G45">
        <f>B45+C45*2025</f>
        <v>1636.5568059054058</v>
      </c>
      <c r="H45">
        <f>B45+C45*2030</f>
        <v>1821.2917260527902</v>
      </c>
    </row>
    <row r="46" spans="1:8" x14ac:dyDescent="0.2">
      <c r="A46" t="s">
        <v>97</v>
      </c>
      <c r="B46">
        <v>-71613.343259692192</v>
      </c>
      <c r="C46">
        <v>36.511299019563012</v>
      </c>
      <c r="D46">
        <v>0.96265518085121682</v>
      </c>
      <c r="E46" t="b">
        <v>0</v>
      </c>
      <c r="F46">
        <f>B46+C46*2019</f>
        <v>2102.9694608055288</v>
      </c>
      <c r="G46">
        <f>B46+C46*2025</f>
        <v>2322.0372549229069</v>
      </c>
      <c r="H46">
        <f>B46+C46*2030</f>
        <v>2504.5937500207219</v>
      </c>
    </row>
    <row r="47" spans="1:8" x14ac:dyDescent="0.2">
      <c r="A47" t="s">
        <v>77</v>
      </c>
      <c r="B47">
        <v>-70323.414558202028</v>
      </c>
      <c r="C47">
        <v>35.570707831328043</v>
      </c>
      <c r="D47">
        <v>0.98083615111449707</v>
      </c>
      <c r="E47" t="b">
        <v>0</v>
      </c>
      <c r="F47">
        <f>B47+C47*2019</f>
        <v>1493.8445532492915</v>
      </c>
      <c r="G47">
        <f>B47+C47*2025</f>
        <v>1707.2688002372597</v>
      </c>
      <c r="H47">
        <f>B47+C47*2030</f>
        <v>1885.1223393938999</v>
      </c>
    </row>
    <row r="48" spans="1:8" hidden="1" x14ac:dyDescent="0.2">
      <c r="A48" t="s">
        <v>51</v>
      </c>
      <c r="B48">
        <v>-32047.299714565281</v>
      </c>
      <c r="C48">
        <v>16.491142857237719</v>
      </c>
      <c r="D48">
        <v>0.67705220329586846</v>
      </c>
      <c r="E48" t="b">
        <v>1</v>
      </c>
      <c r="F48">
        <f>B48+C48*2019</f>
        <v>1248.3177141976739</v>
      </c>
      <c r="G48">
        <f>B48+C48*2025</f>
        <v>1347.2645713411002</v>
      </c>
      <c r="H48">
        <f>B48+C48*2030</f>
        <v>1429.7202856272888</v>
      </c>
    </row>
    <row r="49" spans="1:8" x14ac:dyDescent="0.2">
      <c r="A49" t="s">
        <v>34</v>
      </c>
      <c r="B49">
        <v>-69751.752857208252</v>
      </c>
      <c r="C49">
        <v>35.334642857196741</v>
      </c>
      <c r="D49">
        <v>0.8705582004691641</v>
      </c>
      <c r="E49" t="b">
        <v>0</v>
      </c>
      <c r="F49">
        <f>B49+C49*2019</f>
        <v>1588.8910714719677</v>
      </c>
      <c r="G49">
        <f>B49+C49*2025</f>
        <v>1800.8989286151482</v>
      </c>
      <c r="H49">
        <f>B49+C49*2030</f>
        <v>1977.5721429011319</v>
      </c>
    </row>
    <row r="50" spans="1:8" x14ac:dyDescent="0.2">
      <c r="A50" t="s">
        <v>175</v>
      </c>
      <c r="B50">
        <v>-69215.86389708519</v>
      </c>
      <c r="C50">
        <v>34.991544117656296</v>
      </c>
      <c r="D50">
        <v>0.9899360176580605</v>
      </c>
      <c r="E50" t="b">
        <v>0</v>
      </c>
      <c r="F50">
        <f>B50+C50*2019</f>
        <v>1432.0636764628725</v>
      </c>
      <c r="G50">
        <f>B50+C50*2025</f>
        <v>1642.0129411688104</v>
      </c>
      <c r="H50">
        <f>B50+C50*2030</f>
        <v>1816.9706617570919</v>
      </c>
    </row>
    <row r="51" spans="1:8" x14ac:dyDescent="0.2">
      <c r="A51" t="s">
        <v>353</v>
      </c>
      <c r="B51">
        <v>-69257.545797005296</v>
      </c>
      <c r="C51">
        <v>34.874697691462643</v>
      </c>
      <c r="D51">
        <v>0.99286414013248447</v>
      </c>
      <c r="E51" t="b">
        <v>0</v>
      </c>
      <c r="F51">
        <f>B51+C51*2019</f>
        <v>1154.4688420577731</v>
      </c>
      <c r="G51">
        <f>B51+C51*2025</f>
        <v>1363.7170282065636</v>
      </c>
      <c r="H51">
        <f>B51+C51*2030</f>
        <v>1538.0905166638695</v>
      </c>
    </row>
    <row r="52" spans="1:8" x14ac:dyDescent="0.2">
      <c r="A52" t="s">
        <v>190</v>
      </c>
      <c r="B52">
        <v>-68651.607142925262</v>
      </c>
      <c r="C52">
        <v>34.602857142803259</v>
      </c>
      <c r="D52">
        <v>0.94938372344731381</v>
      </c>
      <c r="E52" t="b">
        <v>0</v>
      </c>
      <c r="F52">
        <f>B52+C52*2019</f>
        <v>1211.5614283945179</v>
      </c>
      <c r="G52">
        <f>B52+C52*2025</f>
        <v>1419.1785712513374</v>
      </c>
      <c r="H52">
        <f>B52+C52*2030</f>
        <v>1592.1928569653537</v>
      </c>
    </row>
    <row r="53" spans="1:8" x14ac:dyDescent="0.2">
      <c r="A53" t="s">
        <v>90</v>
      </c>
      <c r="B53">
        <v>-68301.122261762619</v>
      </c>
      <c r="C53">
        <v>34.450238095130771</v>
      </c>
      <c r="D53">
        <v>0.92761068586833728</v>
      </c>
      <c r="E53" t="b">
        <v>0</v>
      </c>
      <c r="F53">
        <f>B53+C53*2019</f>
        <v>1253.9084523064084</v>
      </c>
      <c r="G53">
        <f>B53+C53*2025</f>
        <v>1460.6098808771931</v>
      </c>
      <c r="H53">
        <f>B53+C53*2030</f>
        <v>1632.8610713528469</v>
      </c>
    </row>
    <row r="54" spans="1:8" x14ac:dyDescent="0.2">
      <c r="A54" t="s">
        <v>8</v>
      </c>
      <c r="B54">
        <v>-67817.90767160058</v>
      </c>
      <c r="C54">
        <v>34.234534313742188</v>
      </c>
      <c r="D54">
        <v>0.94443074849396835</v>
      </c>
      <c r="E54" t="b">
        <v>0</v>
      </c>
      <c r="F54">
        <f>B54+C54*2019</f>
        <v>1301.617107844897</v>
      </c>
      <c r="G54">
        <f>B54+C54*2025</f>
        <v>1507.0243137273501</v>
      </c>
      <c r="H54">
        <f>B54+C54*2030</f>
        <v>1678.196985296061</v>
      </c>
    </row>
    <row r="55" spans="1:8" x14ac:dyDescent="0.2">
      <c r="A55" t="s">
        <v>186</v>
      </c>
      <c r="B55">
        <v>-67236.088823527098</v>
      </c>
      <c r="C55">
        <v>34.080588235287003</v>
      </c>
      <c r="D55">
        <v>0.97189875133553139</v>
      </c>
      <c r="E55" t="b">
        <v>0</v>
      </c>
      <c r="F55">
        <f>B55+C55*2019</f>
        <v>1572.6188235173613</v>
      </c>
      <c r="G55">
        <f>B55+C55*2025</f>
        <v>1777.1023529290833</v>
      </c>
      <c r="H55">
        <f>B55+C55*2030</f>
        <v>1947.5052941055183</v>
      </c>
    </row>
    <row r="56" spans="1:8" x14ac:dyDescent="0.2">
      <c r="A56" t="s">
        <v>335</v>
      </c>
      <c r="B56">
        <v>-67249.218181878328</v>
      </c>
      <c r="C56">
        <v>33.974163636361482</v>
      </c>
      <c r="D56">
        <v>0.94932709239984059</v>
      </c>
      <c r="E56" t="b">
        <v>0</v>
      </c>
      <c r="F56">
        <f>B56+C56*2019</f>
        <v>1344.6181999355031</v>
      </c>
      <c r="G56">
        <f>B56+C56*2025</f>
        <v>1548.463181753672</v>
      </c>
      <c r="H56">
        <f>B56+C56*2030</f>
        <v>1718.3339999354794</v>
      </c>
    </row>
    <row r="57" spans="1:8" x14ac:dyDescent="0.2">
      <c r="A57" t="s">
        <v>121</v>
      </c>
      <c r="B57">
        <v>-67299.917453408241</v>
      </c>
      <c r="C57">
        <v>33.933105590054772</v>
      </c>
      <c r="D57">
        <v>0.88950269626753287</v>
      </c>
      <c r="E57" t="b">
        <v>0</v>
      </c>
      <c r="F57">
        <f>B57+C57*2019</f>
        <v>1211.0227329123445</v>
      </c>
      <c r="G57">
        <f>B57+C57*2025</f>
        <v>1414.6213664526731</v>
      </c>
      <c r="H57">
        <f>B57+C57*2030</f>
        <v>1584.2868944029469</v>
      </c>
    </row>
    <row r="58" spans="1:8" x14ac:dyDescent="0.2">
      <c r="A58" t="s">
        <v>178</v>
      </c>
      <c r="B58">
        <v>-66971.259999871254</v>
      </c>
      <c r="C58">
        <v>33.918214285688009</v>
      </c>
      <c r="D58">
        <v>0.90402002702606865</v>
      </c>
      <c r="E58" t="b">
        <v>0</v>
      </c>
      <c r="F58">
        <f>B58+C58*2019</f>
        <v>1509.6146429328364</v>
      </c>
      <c r="G58">
        <f>B58+C58*2025</f>
        <v>1713.1239286469645</v>
      </c>
      <c r="H58">
        <f>B58+C58*2030</f>
        <v>1882.7150000754045</v>
      </c>
    </row>
    <row r="59" spans="1:8" x14ac:dyDescent="0.2">
      <c r="A59" t="s">
        <v>187</v>
      </c>
      <c r="B59">
        <v>-66925.379754841328</v>
      </c>
      <c r="C59">
        <v>33.885833333319169</v>
      </c>
      <c r="D59">
        <v>0.90012364466705641</v>
      </c>
      <c r="E59" t="b">
        <v>0</v>
      </c>
      <c r="F59">
        <f>B59+C59*2019</f>
        <v>1490.1177451300755</v>
      </c>
      <c r="G59">
        <f>B59+C59*2025</f>
        <v>1693.4327451299905</v>
      </c>
      <c r="H59">
        <f>B59+C59*2030</f>
        <v>1862.8619117965864</v>
      </c>
    </row>
    <row r="60" spans="1:8" x14ac:dyDescent="0.2">
      <c r="A60" t="s">
        <v>272</v>
      </c>
      <c r="B60">
        <v>-66668.341903746128</v>
      </c>
      <c r="C60">
        <v>33.708807531336788</v>
      </c>
      <c r="D60">
        <v>0.96802667144622778</v>
      </c>
      <c r="E60" t="b">
        <v>0</v>
      </c>
      <c r="F60">
        <f>B60+C60*2019</f>
        <v>1389.7405020228471</v>
      </c>
      <c r="G60">
        <f>B60+C60*2025</f>
        <v>1591.9933472108678</v>
      </c>
      <c r="H60">
        <f>B60+C60*2030</f>
        <v>1760.5373848675517</v>
      </c>
    </row>
    <row r="61" spans="1:8" x14ac:dyDescent="0.2">
      <c r="A61" t="s">
        <v>258</v>
      </c>
      <c r="B61">
        <v>-66666.251950591803</v>
      </c>
      <c r="C61">
        <v>33.610543209855678</v>
      </c>
      <c r="D61">
        <v>0.97628753594711581</v>
      </c>
      <c r="E61" t="b">
        <v>0</v>
      </c>
      <c r="F61">
        <f>B61+C61*2019</f>
        <v>1193.4347901068104</v>
      </c>
      <c r="G61">
        <f>B61+C61*2025</f>
        <v>1395.0980493659445</v>
      </c>
      <c r="H61">
        <f>B61+C61*2030</f>
        <v>1563.1507654152228</v>
      </c>
    </row>
    <row r="62" spans="1:8" x14ac:dyDescent="0.2">
      <c r="A62" t="s">
        <v>163</v>
      </c>
      <c r="B62">
        <v>-65015.174325317137</v>
      </c>
      <c r="C62">
        <v>32.923107392489328</v>
      </c>
      <c r="D62">
        <v>0.96423661631166224</v>
      </c>
      <c r="E62" t="b">
        <v>0</v>
      </c>
      <c r="F62">
        <f>B62+C62*2019</f>
        <v>1456.5795001188162</v>
      </c>
      <c r="G62">
        <f>B62+C62*2025</f>
        <v>1654.1181444737522</v>
      </c>
      <c r="H62">
        <f>B62+C62*2030</f>
        <v>1818.7336814361988</v>
      </c>
    </row>
    <row r="63" spans="1:8" x14ac:dyDescent="0.2">
      <c r="A63" t="s">
        <v>232</v>
      </c>
      <c r="B63">
        <v>-64549.33583343029</v>
      </c>
      <c r="C63">
        <v>32.696666666714009</v>
      </c>
      <c r="D63">
        <v>0.90541559859801934</v>
      </c>
      <c r="E63" t="b">
        <v>0</v>
      </c>
      <c r="F63">
        <f>B63+C63*2019</f>
        <v>1465.2341666652937</v>
      </c>
      <c r="G63">
        <f>B63+C63*2025</f>
        <v>1661.4141666655778</v>
      </c>
      <c r="H63">
        <f>B63+C63*2030</f>
        <v>1824.8974999991478</v>
      </c>
    </row>
    <row r="64" spans="1:8" x14ac:dyDescent="0.2">
      <c r="A64" t="s">
        <v>241</v>
      </c>
      <c r="B64">
        <v>-64462.680099010468</v>
      </c>
      <c r="C64">
        <v>32.659313841068069</v>
      </c>
      <c r="D64">
        <v>0.96692360850857251</v>
      </c>
      <c r="E64" t="b">
        <v>0</v>
      </c>
      <c r="F64">
        <f>B64+C64*2019</f>
        <v>1476.4745461059647</v>
      </c>
      <c r="G64">
        <f>B64+C64*2025</f>
        <v>1672.4304291523731</v>
      </c>
      <c r="H64">
        <f>B64+C64*2030</f>
        <v>1835.7269983577135</v>
      </c>
    </row>
    <row r="65" spans="1:8" x14ac:dyDescent="0.2">
      <c r="A65" t="s">
        <v>53</v>
      </c>
      <c r="B65">
        <v>-64131.321428656578</v>
      </c>
      <c r="C65">
        <v>32.305714285699651</v>
      </c>
      <c r="D65">
        <v>0.72137249267966963</v>
      </c>
      <c r="E65" t="b">
        <v>0</v>
      </c>
      <c r="F65">
        <f>B65+C65*2019</f>
        <v>1093.9157141710166</v>
      </c>
      <c r="G65">
        <f>B65+C65*2025</f>
        <v>1287.7499998852145</v>
      </c>
      <c r="H65">
        <f>B65+C65*2030</f>
        <v>1449.2785713137127</v>
      </c>
    </row>
    <row r="66" spans="1:8" x14ac:dyDescent="0.2">
      <c r="A66" t="s">
        <v>207</v>
      </c>
      <c r="B66">
        <v>-63697.401428580277</v>
      </c>
      <c r="C66">
        <v>32.23499999998603</v>
      </c>
      <c r="D66">
        <v>0.9313864024720554</v>
      </c>
      <c r="E66" t="b">
        <v>0</v>
      </c>
      <c r="F66">
        <f>B66+C66*2019</f>
        <v>1385.0635713915181</v>
      </c>
      <c r="G66">
        <f>B66+C66*2025</f>
        <v>1578.4735713914342</v>
      </c>
      <c r="H66">
        <f>B66+C66*2030</f>
        <v>1739.6485713913644</v>
      </c>
    </row>
    <row r="67" spans="1:8" x14ac:dyDescent="0.2">
      <c r="A67" t="s">
        <v>85</v>
      </c>
      <c r="B67">
        <v>-63514.377142906189</v>
      </c>
      <c r="C67">
        <v>32.066071428649593</v>
      </c>
      <c r="D67">
        <v>0.96327619142658427</v>
      </c>
      <c r="E67" t="b">
        <v>0</v>
      </c>
      <c r="F67">
        <f>B67+C67*2019</f>
        <v>1227.0210715373396</v>
      </c>
      <c r="G67">
        <f>B67+C67*2025</f>
        <v>1419.4175001092372</v>
      </c>
      <c r="H67">
        <f>B67+C67*2030</f>
        <v>1579.7478572524851</v>
      </c>
    </row>
    <row r="68" spans="1:8" x14ac:dyDescent="0.2">
      <c r="A68" t="s">
        <v>74</v>
      </c>
      <c r="B68">
        <v>-62878.493100970984</v>
      </c>
      <c r="C68">
        <v>31.989418158555051</v>
      </c>
      <c r="D68">
        <v>0.99244910634465455</v>
      </c>
      <c r="E68" t="b">
        <v>0</v>
      </c>
      <c r="F68">
        <f>B68+C68*2019</f>
        <v>1708.1421611516635</v>
      </c>
      <c r="G68">
        <f>B68+C68*2025</f>
        <v>1900.0786701029938</v>
      </c>
      <c r="H68">
        <f>B68+C68*2030</f>
        <v>2060.0257608957691</v>
      </c>
    </row>
    <row r="69" spans="1:8" x14ac:dyDescent="0.2">
      <c r="A69" t="s">
        <v>49</v>
      </c>
      <c r="B69">
        <v>-62888.603063702583</v>
      </c>
      <c r="C69">
        <v>31.790318627434321</v>
      </c>
      <c r="D69">
        <v>0.97388509006853041</v>
      </c>
      <c r="E69" t="b">
        <v>0</v>
      </c>
      <c r="F69">
        <f>B69+C69*2019</f>
        <v>1296.05024508731</v>
      </c>
      <c r="G69">
        <f>B69+C69*2025</f>
        <v>1486.7921568519159</v>
      </c>
      <c r="H69">
        <f>B69+C69*2030</f>
        <v>1645.7437499890875</v>
      </c>
    </row>
    <row r="70" spans="1:8" x14ac:dyDescent="0.2">
      <c r="A70" t="s">
        <v>138</v>
      </c>
      <c r="B70">
        <v>-62478.251617670059</v>
      </c>
      <c r="C70">
        <v>31.596323529418441</v>
      </c>
      <c r="D70">
        <v>0.97608788124999291</v>
      </c>
      <c r="E70" t="b">
        <v>0</v>
      </c>
      <c r="F70">
        <f>B70+C70*2019</f>
        <v>1314.7255882257741</v>
      </c>
      <c r="G70">
        <f>B70+C70*2025</f>
        <v>1504.3035294022848</v>
      </c>
      <c r="H70">
        <f>B70+C70*2030</f>
        <v>1662.285147049377</v>
      </c>
    </row>
    <row r="71" spans="1:8" x14ac:dyDescent="0.2">
      <c r="A71" t="s">
        <v>9</v>
      </c>
      <c r="B71">
        <v>-62121.218260765083</v>
      </c>
      <c r="C71">
        <v>31.403188405820401</v>
      </c>
      <c r="D71">
        <v>0.94412514745677312</v>
      </c>
      <c r="E71" t="b">
        <v>0</v>
      </c>
      <c r="F71">
        <f>B71+C71*2019</f>
        <v>1281.8191305863074</v>
      </c>
      <c r="G71">
        <f>B71+C71*2025</f>
        <v>1470.2382610212298</v>
      </c>
      <c r="H71">
        <f>B71+C71*2030</f>
        <v>1627.2542030503319</v>
      </c>
    </row>
    <row r="72" spans="1:8" x14ac:dyDescent="0.2">
      <c r="A72" t="s">
        <v>155</v>
      </c>
      <c r="B72">
        <v>-61881.910490185022</v>
      </c>
      <c r="C72">
        <v>31.29892156863934</v>
      </c>
      <c r="D72">
        <v>0.97587837509523367</v>
      </c>
      <c r="E72" t="b">
        <v>0</v>
      </c>
      <c r="F72">
        <f>B72+C72*2019</f>
        <v>1310.6121568978051</v>
      </c>
      <c r="G72">
        <f>B72+C72*2025</f>
        <v>1498.4056863096412</v>
      </c>
      <c r="H72">
        <f>B72+C72*2030</f>
        <v>1654.9002941528379</v>
      </c>
    </row>
    <row r="73" spans="1:8" x14ac:dyDescent="0.2">
      <c r="A73" t="s">
        <v>54</v>
      </c>
      <c r="B73">
        <v>-61431.020389914513</v>
      </c>
      <c r="C73">
        <v>31.19135793868918</v>
      </c>
      <c r="D73">
        <v>0.97519933571196948</v>
      </c>
      <c r="E73" t="b">
        <v>0</v>
      </c>
      <c r="F73">
        <f>B73+C73*2019</f>
        <v>1544.3312882989412</v>
      </c>
      <c r="G73">
        <f>B73+C73*2025</f>
        <v>1731.4794359310763</v>
      </c>
      <c r="H73">
        <f>B73+C73*2030</f>
        <v>1887.4362256245222</v>
      </c>
    </row>
    <row r="74" spans="1:8" x14ac:dyDescent="0.2">
      <c r="A74" t="s">
        <v>331</v>
      </c>
      <c r="B74">
        <v>-61284.302843809128</v>
      </c>
      <c r="C74">
        <v>31.112323097462649</v>
      </c>
      <c r="D74">
        <v>0.47074592824197842</v>
      </c>
      <c r="E74" t="b">
        <v>0</v>
      </c>
      <c r="F74">
        <f>B74+C74*2019</f>
        <v>1531.4774899679614</v>
      </c>
      <c r="G74">
        <f>B74+C74*2025</f>
        <v>1718.1514285527373</v>
      </c>
      <c r="H74">
        <f>B74+C74*2030</f>
        <v>1873.7130440400506</v>
      </c>
    </row>
    <row r="75" spans="1:8" x14ac:dyDescent="0.2">
      <c r="A75" t="s">
        <v>292</v>
      </c>
      <c r="B75">
        <v>-61045.182261943817</v>
      </c>
      <c r="C75">
        <v>30.845238095207609</v>
      </c>
      <c r="D75">
        <v>0.96533625115832211</v>
      </c>
      <c r="E75" t="b">
        <v>0</v>
      </c>
      <c r="F75">
        <f>B75+C75*2019</f>
        <v>1231.3534522803457</v>
      </c>
      <c r="G75">
        <f>B75+C75*2025</f>
        <v>1416.4248808515913</v>
      </c>
      <c r="H75">
        <f>B75+C75*2030</f>
        <v>1570.6510713276293</v>
      </c>
    </row>
    <row r="76" spans="1:8" x14ac:dyDescent="0.2">
      <c r="A76" t="s">
        <v>164</v>
      </c>
      <c r="B76">
        <v>-59830.230490207672</v>
      </c>
      <c r="C76">
        <v>30.326568627453529</v>
      </c>
      <c r="D76">
        <v>0.96321526286523262</v>
      </c>
      <c r="E76" t="b">
        <v>0</v>
      </c>
      <c r="F76">
        <f>B76+C76*2019</f>
        <v>1399.1115686210032</v>
      </c>
      <c r="G76">
        <f>B76+C76*2025</f>
        <v>1581.0709803857244</v>
      </c>
      <c r="H76">
        <f>B76+C76*2030</f>
        <v>1732.703823522992</v>
      </c>
    </row>
    <row r="77" spans="1:8" x14ac:dyDescent="0.2">
      <c r="A77" t="s">
        <v>261</v>
      </c>
      <c r="B77">
        <v>-59912.246547818177</v>
      </c>
      <c r="C77">
        <v>30.263452380953819</v>
      </c>
      <c r="D77">
        <v>0.86045113084596869</v>
      </c>
      <c r="E77" t="b">
        <v>0</v>
      </c>
      <c r="F77">
        <f>B77+C77*2019</f>
        <v>1189.6638093275833</v>
      </c>
      <c r="G77">
        <f>B77+C77*2025</f>
        <v>1371.2445236133062</v>
      </c>
      <c r="H77">
        <f>B77+C77*2030</f>
        <v>1522.5617855180753</v>
      </c>
    </row>
    <row r="78" spans="1:8" x14ac:dyDescent="0.2">
      <c r="A78" t="s">
        <v>24</v>
      </c>
      <c r="B78">
        <v>-59798.980000019073</v>
      </c>
      <c r="C78">
        <v>30.23750000004657</v>
      </c>
      <c r="D78">
        <v>0.93627515614465229</v>
      </c>
      <c r="E78" t="b">
        <v>0</v>
      </c>
      <c r="F78">
        <f>B78+C78*2019</f>
        <v>1250.5325000749508</v>
      </c>
      <c r="G78">
        <f>B78+C78*2025</f>
        <v>1431.9575000752302</v>
      </c>
      <c r="H78">
        <f>B78+C78*2030</f>
        <v>1583.145000075463</v>
      </c>
    </row>
    <row r="79" spans="1:8" x14ac:dyDescent="0.2">
      <c r="A79" t="s">
        <v>93</v>
      </c>
      <c r="B79">
        <v>-59790.719068586834</v>
      </c>
      <c r="C79">
        <v>30.22534313723736</v>
      </c>
      <c r="D79">
        <v>0.97829477158761502</v>
      </c>
      <c r="E79" t="b">
        <v>0</v>
      </c>
      <c r="F79">
        <f>B79+C79*2019</f>
        <v>1234.2487254953958</v>
      </c>
      <c r="G79">
        <f>B79+C79*2025</f>
        <v>1415.6007843188199</v>
      </c>
      <c r="H79">
        <f>B79+C79*2030</f>
        <v>1566.7275000050067</v>
      </c>
    </row>
    <row r="80" spans="1:8" x14ac:dyDescent="0.2">
      <c r="A80" t="s">
        <v>284</v>
      </c>
      <c r="B80">
        <v>-59391.100857883692</v>
      </c>
      <c r="C80">
        <v>30.11458333335759</v>
      </c>
      <c r="D80">
        <v>0.99273483250682826</v>
      </c>
      <c r="E80" t="b">
        <v>0</v>
      </c>
      <c r="F80">
        <f>B80+C80*2019</f>
        <v>1410.2428921652827</v>
      </c>
      <c r="G80">
        <f>B80+C80*2025</f>
        <v>1590.9303921654282</v>
      </c>
      <c r="H80">
        <f>B80+C80*2030</f>
        <v>1741.5033088322161</v>
      </c>
    </row>
    <row r="81" spans="1:8" x14ac:dyDescent="0.2">
      <c r="A81" t="s">
        <v>322</v>
      </c>
      <c r="B81">
        <v>-59420.911785721779</v>
      </c>
      <c r="C81">
        <v>30.040714285685681</v>
      </c>
      <c r="D81">
        <v>0.97934719330367725</v>
      </c>
      <c r="E81" t="b">
        <v>0</v>
      </c>
      <c r="F81">
        <f>B81+C81*2019</f>
        <v>1231.2903570776107</v>
      </c>
      <c r="G81">
        <f>B81+C81*2025</f>
        <v>1411.5346427917248</v>
      </c>
      <c r="H81">
        <f>B81+C81*2030</f>
        <v>1561.7382142201532</v>
      </c>
    </row>
    <row r="82" spans="1:8" x14ac:dyDescent="0.2">
      <c r="A82" t="s">
        <v>104</v>
      </c>
      <c r="B82">
        <v>-59357.01397061348</v>
      </c>
      <c r="C82">
        <v>30.03573529413552</v>
      </c>
      <c r="D82">
        <v>0.96853174540578724</v>
      </c>
      <c r="E82" t="b">
        <v>0</v>
      </c>
      <c r="F82">
        <f>B82+C82*2019</f>
        <v>1285.1355882461357</v>
      </c>
      <c r="G82">
        <f>B82+C82*2025</f>
        <v>1465.3500000109489</v>
      </c>
      <c r="H82">
        <f>B82+C82*2030</f>
        <v>1615.5286764816265</v>
      </c>
    </row>
    <row r="83" spans="1:8" hidden="1" x14ac:dyDescent="0.2">
      <c r="A83" t="s">
        <v>86</v>
      </c>
      <c r="B83">
        <v>-119206.6060648859</v>
      </c>
      <c r="C83">
        <v>59.959337334934389</v>
      </c>
      <c r="D83">
        <v>0.98004097081228547</v>
      </c>
      <c r="E83" t="b">
        <v>1</v>
      </c>
      <c r="F83">
        <f>B83+C83*2019</f>
        <v>1851.2960143466335</v>
      </c>
      <c r="G83">
        <f>B83+C83*2025</f>
        <v>2211.0520383562398</v>
      </c>
      <c r="H83">
        <f>B83+C83*2030</f>
        <v>2510.8487250309117</v>
      </c>
    </row>
    <row r="84" spans="1:8" x14ac:dyDescent="0.2">
      <c r="A84" t="s">
        <v>280</v>
      </c>
      <c r="B84">
        <v>-58636.376838207238</v>
      </c>
      <c r="C84">
        <v>29.763897058815932</v>
      </c>
      <c r="D84">
        <v>0.99221150646298939</v>
      </c>
      <c r="E84" t="b">
        <v>0</v>
      </c>
      <c r="F84">
        <f>B84+C84*2019</f>
        <v>1456.9313235421287</v>
      </c>
      <c r="G84">
        <f>B84+C84*2025</f>
        <v>1635.5147058950242</v>
      </c>
      <c r="H84">
        <f>B84+C84*2030</f>
        <v>1784.3341911891039</v>
      </c>
    </row>
    <row r="85" spans="1:8" x14ac:dyDescent="0.2">
      <c r="A85" t="s">
        <v>113</v>
      </c>
      <c r="B85">
        <v>-58154.544250011437</v>
      </c>
      <c r="C85">
        <v>29.48525000001246</v>
      </c>
      <c r="D85">
        <v>0.98134972750888461</v>
      </c>
      <c r="E85" t="b">
        <v>0</v>
      </c>
      <c r="F85">
        <f>B85+C85*2019</f>
        <v>1376.17550001372</v>
      </c>
      <c r="G85">
        <f>B85+C85*2025</f>
        <v>1553.0870000137947</v>
      </c>
      <c r="H85">
        <f>B85+C85*2030</f>
        <v>1700.513250013857</v>
      </c>
    </row>
    <row r="86" spans="1:8" x14ac:dyDescent="0.2">
      <c r="A86" t="s">
        <v>73</v>
      </c>
      <c r="B86">
        <v>-57819.552619218834</v>
      </c>
      <c r="C86">
        <v>29.402380952378731</v>
      </c>
      <c r="D86">
        <v>0.81699036520332113</v>
      </c>
      <c r="E86" t="b">
        <v>0</v>
      </c>
      <c r="F86">
        <f>B86+C86*2019</f>
        <v>1543.854523633825</v>
      </c>
      <c r="G86">
        <f>B86+C86*2025</f>
        <v>1720.2688093480974</v>
      </c>
      <c r="H86">
        <f>B86+C86*2030</f>
        <v>1867.2807141099911</v>
      </c>
    </row>
    <row r="87" spans="1:8" x14ac:dyDescent="0.2">
      <c r="A87" t="s">
        <v>318</v>
      </c>
      <c r="B87">
        <v>-57997.615000247963</v>
      </c>
      <c r="C87">
        <v>29.350000000093129</v>
      </c>
      <c r="D87">
        <v>0.62588834087124567</v>
      </c>
      <c r="E87" t="b">
        <v>0</v>
      </c>
      <c r="F87">
        <f>B87+C87*2019</f>
        <v>1260.0349999400642</v>
      </c>
      <c r="G87">
        <f>B87+C87*2025</f>
        <v>1436.1349999406229</v>
      </c>
      <c r="H87">
        <f>B87+C87*2030</f>
        <v>1582.8849999410886</v>
      </c>
    </row>
    <row r="88" spans="1:8" x14ac:dyDescent="0.2">
      <c r="A88" t="s">
        <v>259</v>
      </c>
      <c r="B88">
        <v>-57476.998571395867</v>
      </c>
      <c r="C88">
        <v>29.16857142851222</v>
      </c>
      <c r="D88">
        <v>0.90763507122900466</v>
      </c>
      <c r="E88" t="b">
        <v>0</v>
      </c>
      <c r="F88">
        <f>B88+C88*2019</f>
        <v>1414.3471427703043</v>
      </c>
      <c r="G88">
        <f>B88+C88*2025</f>
        <v>1589.3585713413777</v>
      </c>
      <c r="H88">
        <f>B88+C88*2030</f>
        <v>1735.2014284839388</v>
      </c>
    </row>
    <row r="89" spans="1:8" x14ac:dyDescent="0.2">
      <c r="A89" t="s">
        <v>254</v>
      </c>
      <c r="B89">
        <v>-56808.5305814147</v>
      </c>
      <c r="C89">
        <v>28.858255813916909</v>
      </c>
      <c r="D89">
        <v>0.92297185103617885</v>
      </c>
      <c r="E89" t="b">
        <v>0</v>
      </c>
      <c r="F89">
        <f>B89+C89*2019</f>
        <v>1456.2879068835391</v>
      </c>
      <c r="G89">
        <f>B89+C89*2025</f>
        <v>1629.4374417670406</v>
      </c>
      <c r="H89">
        <f>B89+C89*2030</f>
        <v>1773.7287208366251</v>
      </c>
    </row>
    <row r="90" spans="1:8" x14ac:dyDescent="0.2">
      <c r="A90" t="s">
        <v>222</v>
      </c>
      <c r="B90">
        <v>-55889.504656821489</v>
      </c>
      <c r="C90">
        <v>28.330343137233289</v>
      </c>
      <c r="D90">
        <v>0.87195859864888392</v>
      </c>
      <c r="E90" t="b">
        <v>0</v>
      </c>
      <c r="F90">
        <f>B90+C90*2019</f>
        <v>1309.4581372525208</v>
      </c>
      <c r="G90">
        <f>B90+C90*2025</f>
        <v>1479.4401960759205</v>
      </c>
      <c r="H90">
        <f>B90+C90*2030</f>
        <v>1621.091911762087</v>
      </c>
    </row>
    <row r="91" spans="1:8" x14ac:dyDescent="0.2">
      <c r="A91" t="s">
        <v>315</v>
      </c>
      <c r="B91">
        <v>-55830.323365688317</v>
      </c>
      <c r="C91">
        <v>28.220697879864019</v>
      </c>
      <c r="D91">
        <v>0.93485027277621269</v>
      </c>
      <c r="E91" t="b">
        <v>0</v>
      </c>
      <c r="F91">
        <f>B91+C91*2019</f>
        <v>1147.2656537571384</v>
      </c>
      <c r="G91">
        <f>B91+C91*2025</f>
        <v>1316.5898410363225</v>
      </c>
      <c r="H91">
        <f>B91+C91*2030</f>
        <v>1457.6933304356426</v>
      </c>
    </row>
    <row r="92" spans="1:8" x14ac:dyDescent="0.2">
      <c r="A92" t="s">
        <v>212</v>
      </c>
      <c r="B92">
        <v>-55150.168749153607</v>
      </c>
      <c r="C92">
        <v>27.934050033785748</v>
      </c>
      <c r="D92">
        <v>0.9688544107128475</v>
      </c>
      <c r="E92" t="b">
        <v>0</v>
      </c>
      <c r="F92">
        <f>B92+C92*2019</f>
        <v>1248.6782690598193</v>
      </c>
      <c r="G92">
        <f>B92+C92*2025</f>
        <v>1416.2825692625338</v>
      </c>
      <c r="H92">
        <f>B92+C92*2030</f>
        <v>1555.9528194314626</v>
      </c>
    </row>
    <row r="93" spans="1:8" x14ac:dyDescent="0.2">
      <c r="A93" t="s">
        <v>26</v>
      </c>
      <c r="B93">
        <v>-54815.483529448509</v>
      </c>
      <c r="C93">
        <v>27.898235294152979</v>
      </c>
      <c r="D93">
        <v>0.98045530434568229</v>
      </c>
      <c r="E93" t="b">
        <v>0</v>
      </c>
      <c r="F93">
        <f>B93+C93*2019</f>
        <v>1511.0535294463552</v>
      </c>
      <c r="G93">
        <f>B93+C93*2025</f>
        <v>1678.4429412112731</v>
      </c>
      <c r="H93">
        <f>B93+C93*2030</f>
        <v>1817.934117682038</v>
      </c>
    </row>
    <row r="94" spans="1:8" x14ac:dyDescent="0.2">
      <c r="A94" t="s">
        <v>94</v>
      </c>
      <c r="B94">
        <v>-55076.953578442342</v>
      </c>
      <c r="C94">
        <v>27.866127450994099</v>
      </c>
      <c r="D94">
        <v>0.97488593266365331</v>
      </c>
      <c r="E94" t="b">
        <v>0</v>
      </c>
      <c r="F94">
        <f>B94+C94*2019</f>
        <v>1184.7577451147445</v>
      </c>
      <c r="G94">
        <f>B94+C94*2025</f>
        <v>1351.9545098207091</v>
      </c>
      <c r="H94">
        <f>B94+C94*2030</f>
        <v>1491.2851470756796</v>
      </c>
    </row>
    <row r="95" spans="1:8" x14ac:dyDescent="0.2">
      <c r="A95" t="s">
        <v>210</v>
      </c>
      <c r="B95">
        <v>-54850.586605966091</v>
      </c>
      <c r="C95">
        <v>27.857751396601088</v>
      </c>
      <c r="D95">
        <v>0.8032770835739772</v>
      </c>
      <c r="E95" t="b">
        <v>0</v>
      </c>
      <c r="F95">
        <f>B95+C95*2019</f>
        <v>1394.2134637715062</v>
      </c>
      <c r="G95">
        <f>B95+C95*2025</f>
        <v>1561.3599721511127</v>
      </c>
      <c r="H95">
        <f>B95+C95*2030</f>
        <v>1700.6487291341182</v>
      </c>
    </row>
    <row r="96" spans="1:8" x14ac:dyDescent="0.2">
      <c r="A96" t="s">
        <v>66</v>
      </c>
      <c r="B96">
        <v>-54840.105952501297</v>
      </c>
      <c r="C96">
        <v>27.81654761912068</v>
      </c>
      <c r="D96">
        <v>0.89179822996483482</v>
      </c>
      <c r="E96" t="b">
        <v>0</v>
      </c>
      <c r="F96">
        <f>B96+C96*2019</f>
        <v>1321.5036905033558</v>
      </c>
      <c r="G96">
        <f>B96+C96*2025</f>
        <v>1488.4029762180799</v>
      </c>
      <c r="H96">
        <f>B96+C96*2030</f>
        <v>1627.4857143136833</v>
      </c>
    </row>
    <row r="97" spans="1:8" x14ac:dyDescent="0.2">
      <c r="A97" t="s">
        <v>339</v>
      </c>
      <c r="B97">
        <v>-54161.9169049263</v>
      </c>
      <c r="C97">
        <v>27.38059523812262</v>
      </c>
      <c r="D97">
        <v>0.96442188074648294</v>
      </c>
      <c r="E97" t="b">
        <v>0</v>
      </c>
      <c r="F97">
        <f>B97+C97*2019</f>
        <v>1119.5048808432693</v>
      </c>
      <c r="G97">
        <f>B97+C97*2025</f>
        <v>1283.7884522720051</v>
      </c>
      <c r="H97">
        <f>B97+C97*2030</f>
        <v>1420.6914284626182</v>
      </c>
    </row>
    <row r="98" spans="1:8" x14ac:dyDescent="0.2">
      <c r="A98" t="s">
        <v>21</v>
      </c>
      <c r="B98">
        <v>-54079.786740168929</v>
      </c>
      <c r="C98">
        <v>27.28928921567422</v>
      </c>
      <c r="D98">
        <v>0.97830626192289116</v>
      </c>
      <c r="E98" t="b">
        <v>0</v>
      </c>
      <c r="F98">
        <f>B98+C98*2019</f>
        <v>1017.2881862773211</v>
      </c>
      <c r="G98">
        <f>B98+C98*2025</f>
        <v>1181.0239215713664</v>
      </c>
      <c r="H98">
        <f>B98+C98*2030</f>
        <v>1317.4703676497375</v>
      </c>
    </row>
    <row r="99" spans="1:8" x14ac:dyDescent="0.2">
      <c r="A99" t="s">
        <v>217</v>
      </c>
      <c r="B99">
        <v>-53609.468235313892</v>
      </c>
      <c r="C99">
        <v>27.28529411765339</v>
      </c>
      <c r="D99">
        <v>0.9698507671753821</v>
      </c>
      <c r="E99" t="b">
        <v>0</v>
      </c>
      <c r="F99">
        <f>B99+C99*2019</f>
        <v>1479.5405882283012</v>
      </c>
      <c r="G99">
        <f>B99+C99*2025</f>
        <v>1643.2523529342216</v>
      </c>
      <c r="H99">
        <f>B99+C99*2030</f>
        <v>1779.6788235224885</v>
      </c>
    </row>
    <row r="100" spans="1:8" x14ac:dyDescent="0.2">
      <c r="A100" t="s">
        <v>150</v>
      </c>
      <c r="B100">
        <v>-53284.068872511387</v>
      </c>
      <c r="C100">
        <v>27.082009803911209</v>
      </c>
      <c r="D100">
        <v>0.94923276650501365</v>
      </c>
      <c r="E100" t="b">
        <v>0</v>
      </c>
      <c r="F100">
        <f>B100+C100*2019</f>
        <v>1394.5089215853441</v>
      </c>
      <c r="G100">
        <f>B100+C100*2025</f>
        <v>1557.0009804088113</v>
      </c>
      <c r="H100">
        <f>B100+C100*2030</f>
        <v>1692.4110294283673</v>
      </c>
    </row>
    <row r="101" spans="1:8" x14ac:dyDescent="0.2">
      <c r="A101" t="s">
        <v>271</v>
      </c>
      <c r="B101">
        <v>-52927.050595283508</v>
      </c>
      <c r="C101">
        <v>27.01690476184012</v>
      </c>
      <c r="D101">
        <v>0.83805338562141263</v>
      </c>
      <c r="E101" t="b">
        <v>0</v>
      </c>
      <c r="F101">
        <f>B101+C101*2019</f>
        <v>1620.0801188716941</v>
      </c>
      <c r="G101">
        <f>B101+C101*2025</f>
        <v>1782.1815474427349</v>
      </c>
      <c r="H101">
        <f>B101+C101*2030</f>
        <v>1917.2660712519355</v>
      </c>
    </row>
    <row r="102" spans="1:8" x14ac:dyDescent="0.2">
      <c r="A102" t="s">
        <v>194</v>
      </c>
      <c r="B102">
        <v>-52365.675119161613</v>
      </c>
      <c r="C102">
        <v>26.599880952388052</v>
      </c>
      <c r="D102">
        <v>0.88496024216528579</v>
      </c>
      <c r="E102" t="b">
        <v>0</v>
      </c>
      <c r="F102">
        <f>B102+C102*2019</f>
        <v>1339.4845237098634</v>
      </c>
      <c r="G102">
        <f>B102+C102*2025</f>
        <v>1499.0838094241917</v>
      </c>
      <c r="H102">
        <f>B102+C102*2030</f>
        <v>1632.083214186132</v>
      </c>
    </row>
    <row r="103" spans="1:8" x14ac:dyDescent="0.2">
      <c r="A103" t="s">
        <v>248</v>
      </c>
      <c r="B103">
        <v>-52660.873257219791</v>
      </c>
      <c r="C103">
        <v>26.595355575045691</v>
      </c>
      <c r="D103">
        <v>0.98117894089011504</v>
      </c>
      <c r="E103" t="b">
        <v>0</v>
      </c>
      <c r="F103">
        <f>B103+C103*2019</f>
        <v>1035.1496487974582</v>
      </c>
      <c r="G103">
        <f>B103+C103*2025</f>
        <v>1194.7217822477323</v>
      </c>
      <c r="H103">
        <f>B103+C103*2030</f>
        <v>1327.6985601229608</v>
      </c>
    </row>
    <row r="104" spans="1:8" x14ac:dyDescent="0.2">
      <c r="A104" t="s">
        <v>15</v>
      </c>
      <c r="B104">
        <v>-52357.233419120312</v>
      </c>
      <c r="C104">
        <v>26.580514705885431</v>
      </c>
      <c r="D104">
        <v>0.94326871586129535</v>
      </c>
      <c r="E104" t="b">
        <v>0</v>
      </c>
      <c r="F104">
        <f>B104+C104*2019</f>
        <v>1308.8257720623733</v>
      </c>
      <c r="G104">
        <f>B104+C104*2025</f>
        <v>1468.3088602976859</v>
      </c>
      <c r="H104">
        <f>B104+C104*2030</f>
        <v>1601.2114338271131</v>
      </c>
    </row>
    <row r="105" spans="1:8" x14ac:dyDescent="0.2">
      <c r="A105" t="s">
        <v>107</v>
      </c>
      <c r="B105">
        <v>-52423.873245343573</v>
      </c>
      <c r="C105">
        <v>26.51861801241466</v>
      </c>
      <c r="D105">
        <v>0.95631686170263674</v>
      </c>
      <c r="E105" t="b">
        <v>0</v>
      </c>
      <c r="F105">
        <f>B105+C105*2019</f>
        <v>1117.2165217216243</v>
      </c>
      <c r="G105">
        <f>B105+C105*2025</f>
        <v>1276.3282297961123</v>
      </c>
      <c r="H105">
        <f>B105+C105*2030</f>
        <v>1408.9213198581856</v>
      </c>
    </row>
    <row r="106" spans="1:8" x14ac:dyDescent="0.2">
      <c r="A106" t="s">
        <v>50</v>
      </c>
      <c r="B106">
        <v>-52092.196623072028</v>
      </c>
      <c r="C106">
        <v>26.44293507662951</v>
      </c>
      <c r="D106">
        <v>0.96787431392758327</v>
      </c>
      <c r="E106" t="b">
        <v>0</v>
      </c>
      <c r="F106">
        <f>B106+C106*2019</f>
        <v>1296.0892966429528</v>
      </c>
      <c r="G106">
        <f>B106+C106*2025</f>
        <v>1454.7469071027299</v>
      </c>
      <c r="H106">
        <f>B106+C106*2030</f>
        <v>1586.9615824858774</v>
      </c>
    </row>
    <row r="107" spans="1:8" x14ac:dyDescent="0.2">
      <c r="A107" t="s">
        <v>158</v>
      </c>
      <c r="B107">
        <v>-52173.727142930031</v>
      </c>
      <c r="C107">
        <v>26.347142857150171</v>
      </c>
      <c r="D107">
        <v>0.93240552626243722</v>
      </c>
      <c r="E107" t="b">
        <v>0</v>
      </c>
      <c r="F107">
        <f>B107+C107*2019</f>
        <v>1021.1542856561646</v>
      </c>
      <c r="G107">
        <f>B107+C107*2025</f>
        <v>1179.2371427990656</v>
      </c>
      <c r="H107">
        <f>B107+C107*2030</f>
        <v>1310.9728570848165</v>
      </c>
    </row>
    <row r="108" spans="1:8" x14ac:dyDescent="0.2">
      <c r="A108" t="s">
        <v>201</v>
      </c>
      <c r="B108">
        <v>-52020.205971047282</v>
      </c>
      <c r="C108">
        <v>26.32436405178305</v>
      </c>
      <c r="D108">
        <v>0.94908624284106524</v>
      </c>
      <c r="E108" t="b">
        <v>0</v>
      </c>
      <c r="F108">
        <f>B108+C108*2019</f>
        <v>1128.6850495026956</v>
      </c>
      <c r="G108">
        <f>B108+C108*2025</f>
        <v>1286.6312338133939</v>
      </c>
      <c r="H108">
        <f>B108+C108*2030</f>
        <v>1418.2530540723092</v>
      </c>
    </row>
    <row r="109" spans="1:8" x14ac:dyDescent="0.2">
      <c r="A109" t="s">
        <v>10</v>
      </c>
      <c r="B109">
        <v>-51627.748371988528</v>
      </c>
      <c r="C109">
        <v>26.153170019970279</v>
      </c>
      <c r="D109">
        <v>0.97100184505890108</v>
      </c>
      <c r="E109" t="b">
        <v>0</v>
      </c>
      <c r="F109">
        <f>B109+C109*2019</f>
        <v>1175.5018983314658</v>
      </c>
      <c r="G109">
        <f>B109+C109*2025</f>
        <v>1332.4209184512874</v>
      </c>
      <c r="H109">
        <f>B109+C109*2030</f>
        <v>1463.1867685511388</v>
      </c>
    </row>
    <row r="110" spans="1:8" x14ac:dyDescent="0.2">
      <c r="A110" t="s">
        <v>162</v>
      </c>
      <c r="B110">
        <v>-51297.889705896378</v>
      </c>
      <c r="C110">
        <v>26.06970588237164</v>
      </c>
      <c r="D110">
        <v>0.96179511287378416</v>
      </c>
      <c r="E110" t="b">
        <v>0</v>
      </c>
      <c r="F110">
        <f>B110+C110*2019</f>
        <v>1336.846470611963</v>
      </c>
      <c r="G110">
        <f>B110+C110*2025</f>
        <v>1493.2647059061928</v>
      </c>
      <c r="H110">
        <f>B110+C110*2030</f>
        <v>1623.613235318051</v>
      </c>
    </row>
    <row r="111" spans="1:8" x14ac:dyDescent="0.2">
      <c r="A111" t="s">
        <v>157</v>
      </c>
      <c r="B111">
        <v>-51085.427619099617</v>
      </c>
      <c r="C111">
        <v>25.92988095240435</v>
      </c>
      <c r="D111">
        <v>0.94723634060194462</v>
      </c>
      <c r="E111" t="b">
        <v>0</v>
      </c>
      <c r="F111">
        <f>B111+C111*2019</f>
        <v>1267.0020238047655</v>
      </c>
      <c r="G111">
        <f>B111+C111*2025</f>
        <v>1422.5813095191916</v>
      </c>
      <c r="H111">
        <f>B111+C111*2030</f>
        <v>1552.2307142812133</v>
      </c>
    </row>
    <row r="112" spans="1:8" x14ac:dyDescent="0.2">
      <c r="A112" t="s">
        <v>368</v>
      </c>
      <c r="B112">
        <v>-50968.167524516582</v>
      </c>
      <c r="C112">
        <v>25.883799019604339</v>
      </c>
      <c r="D112">
        <v>0.99111734408857588</v>
      </c>
      <c r="E112" t="b">
        <v>0</v>
      </c>
      <c r="F112">
        <f>B112+C112*2019</f>
        <v>1291.2226960645785</v>
      </c>
      <c r="G112">
        <f>B112+C112*2025</f>
        <v>1446.5254901822045</v>
      </c>
      <c r="H112">
        <f>B112+C112*2030</f>
        <v>1575.9444852802262</v>
      </c>
    </row>
    <row r="113" spans="1:8" x14ac:dyDescent="0.2">
      <c r="A113" t="s">
        <v>18</v>
      </c>
      <c r="B113">
        <v>-50119.806547760963</v>
      </c>
      <c r="C113">
        <v>25.490952380991079</v>
      </c>
      <c r="D113">
        <v>0.97039023437002747</v>
      </c>
      <c r="E113" t="b">
        <v>0</v>
      </c>
      <c r="F113">
        <f>B113+C113*2019</f>
        <v>1346.4263094600246</v>
      </c>
      <c r="G113">
        <f>B113+C113*2025</f>
        <v>1499.3720237459711</v>
      </c>
      <c r="H113">
        <f>B113+C113*2030</f>
        <v>1626.8267856509265</v>
      </c>
    </row>
    <row r="114" spans="1:8" x14ac:dyDescent="0.2">
      <c r="A114" t="s">
        <v>188</v>
      </c>
      <c r="B114">
        <v>-49802.09483525157</v>
      </c>
      <c r="C114">
        <v>25.35627677101002</v>
      </c>
      <c r="D114">
        <v>0.96739692173007119</v>
      </c>
      <c r="E114" t="b">
        <v>0</v>
      </c>
      <c r="F114">
        <f>B114+C114*2019</f>
        <v>1392.22796541766</v>
      </c>
      <c r="G114">
        <f>B114+C114*2025</f>
        <v>1544.3656260437201</v>
      </c>
      <c r="H114">
        <f>B114+C114*2030</f>
        <v>1671.1470098987702</v>
      </c>
    </row>
    <row r="115" spans="1:8" x14ac:dyDescent="0.2">
      <c r="A115" t="s">
        <v>172</v>
      </c>
      <c r="B115">
        <v>-49467.267023861408</v>
      </c>
      <c r="C115">
        <v>24.90047619049437</v>
      </c>
      <c r="D115">
        <v>0.98882517334690367</v>
      </c>
      <c r="E115" t="b">
        <v>0</v>
      </c>
      <c r="F115">
        <f>B115+C115*2019</f>
        <v>806.79440474672447</v>
      </c>
      <c r="G115">
        <f>B115+C115*2025</f>
        <v>956.19726188969071</v>
      </c>
      <c r="H115">
        <f>B115+C115*2030</f>
        <v>1080.6996428421626</v>
      </c>
    </row>
    <row r="116" spans="1:8" x14ac:dyDescent="0.2">
      <c r="A116" t="s">
        <v>42</v>
      </c>
      <c r="B116">
        <v>-48326.55541664362</v>
      </c>
      <c r="C116">
        <v>24.58855392156693</v>
      </c>
      <c r="D116">
        <v>0.98864912860625287</v>
      </c>
      <c r="E116" t="b">
        <v>0</v>
      </c>
      <c r="F116">
        <f>B116+C116*2019</f>
        <v>1317.7349510000131</v>
      </c>
      <c r="G116">
        <f>B116+C116*2025</f>
        <v>1465.2662745294147</v>
      </c>
      <c r="H116">
        <f>B116+C116*2030</f>
        <v>1588.2090441372493</v>
      </c>
    </row>
    <row r="117" spans="1:8" x14ac:dyDescent="0.2">
      <c r="A117" t="s">
        <v>229</v>
      </c>
      <c r="B117">
        <v>-48341.043333411217</v>
      </c>
      <c r="C117">
        <v>24.524166666669771</v>
      </c>
      <c r="D117">
        <v>0.73984462681094998</v>
      </c>
      <c r="E117" t="b">
        <v>0</v>
      </c>
      <c r="F117">
        <f>B117+C117*2019</f>
        <v>1173.2491665950511</v>
      </c>
      <c r="G117">
        <f>B117+C117*2025</f>
        <v>1320.3941665950697</v>
      </c>
      <c r="H117">
        <f>B117+C117*2030</f>
        <v>1443.0149999284185</v>
      </c>
    </row>
    <row r="118" spans="1:8" x14ac:dyDescent="0.2">
      <c r="A118" t="s">
        <v>363</v>
      </c>
      <c r="B118">
        <v>-48124.967976212502</v>
      </c>
      <c r="C118">
        <v>24.462023809552189</v>
      </c>
      <c r="D118">
        <v>0.75885997785656201</v>
      </c>
      <c r="E118" t="b">
        <v>0</v>
      </c>
      <c r="F118">
        <f>B118+C118*2019</f>
        <v>1263.8580952733682</v>
      </c>
      <c r="G118">
        <f>B118+C118*2025</f>
        <v>1410.6302381306814</v>
      </c>
      <c r="H118">
        <f>B118+C118*2030</f>
        <v>1532.9403571784424</v>
      </c>
    </row>
    <row r="119" spans="1:8" x14ac:dyDescent="0.2">
      <c r="A119" t="s">
        <v>119</v>
      </c>
      <c r="B119">
        <v>-48333.015318661928</v>
      </c>
      <c r="C119">
        <v>24.459828431397909</v>
      </c>
      <c r="D119">
        <v>0.97971207667598481</v>
      </c>
      <c r="E119" t="b">
        <v>0</v>
      </c>
      <c r="F119">
        <f>B119+C119*2019</f>
        <v>1051.3782843304507</v>
      </c>
      <c r="G119">
        <f>B119+C119*2025</f>
        <v>1198.1372549188382</v>
      </c>
      <c r="H119">
        <f>B119+C119*2030</f>
        <v>1320.4363970758277</v>
      </c>
    </row>
    <row r="120" spans="1:8" x14ac:dyDescent="0.2">
      <c r="A120" t="s">
        <v>20</v>
      </c>
      <c r="B120">
        <v>-47911.461428642273</v>
      </c>
      <c r="C120">
        <v>24.411428571562279</v>
      </c>
      <c r="D120">
        <v>0.99102402279006596</v>
      </c>
      <c r="E120" t="b">
        <v>0</v>
      </c>
      <c r="F120">
        <f>B120+C120*2019</f>
        <v>1375.2128573419686</v>
      </c>
      <c r="G120">
        <f>B120+C120*2025</f>
        <v>1521.6814287713423</v>
      </c>
      <c r="H120">
        <f>B120+C120*2030</f>
        <v>1643.7385716291537</v>
      </c>
    </row>
    <row r="121" spans="1:8" x14ac:dyDescent="0.2">
      <c r="A121" t="s">
        <v>126</v>
      </c>
      <c r="B121">
        <v>-47622.528452277184</v>
      </c>
      <c r="C121">
        <v>24.294047619041521</v>
      </c>
      <c r="D121">
        <v>0.82821397997151736</v>
      </c>
      <c r="E121" t="b">
        <v>0</v>
      </c>
      <c r="F121">
        <f>B121+C121*2019</f>
        <v>1427.1536905676476</v>
      </c>
      <c r="G121">
        <f>B121+C121*2025</f>
        <v>1572.9179762818967</v>
      </c>
      <c r="H121">
        <f>B121+C121*2030</f>
        <v>1694.3882143771043</v>
      </c>
    </row>
    <row r="122" spans="1:8" x14ac:dyDescent="0.2">
      <c r="A122" t="s">
        <v>293</v>
      </c>
      <c r="B122">
        <v>-47692.406249970198</v>
      </c>
      <c r="C122">
        <v>24.136249999995929</v>
      </c>
      <c r="D122">
        <v>0.96843991390357764</v>
      </c>
      <c r="E122" t="b">
        <v>0</v>
      </c>
      <c r="F122">
        <f>B122+C122*2019</f>
        <v>1038.6825000215831</v>
      </c>
      <c r="G122">
        <f>B122+C122*2025</f>
        <v>1183.5000000215587</v>
      </c>
      <c r="H122">
        <f>B122+C122*2030</f>
        <v>1304.1812500215383</v>
      </c>
    </row>
    <row r="123" spans="1:8" x14ac:dyDescent="0.2">
      <c r="A123" t="s">
        <v>225</v>
      </c>
      <c r="B123">
        <v>-47597.51695124805</v>
      </c>
      <c r="C123">
        <v>24.04887630664598</v>
      </c>
      <c r="D123">
        <v>0.97878689852673828</v>
      </c>
      <c r="E123" t="b">
        <v>0</v>
      </c>
      <c r="F123">
        <f>B123+C123*2019</f>
        <v>957.16431187018316</v>
      </c>
      <c r="G123">
        <f>B123+C123*2025</f>
        <v>1101.457569710059</v>
      </c>
      <c r="H123">
        <f>B123+C123*2030</f>
        <v>1221.7019512432889</v>
      </c>
    </row>
    <row r="124" spans="1:8" x14ac:dyDescent="0.2">
      <c r="A124" t="s">
        <v>253</v>
      </c>
      <c r="B124">
        <v>-47518.63979408145</v>
      </c>
      <c r="C124">
        <v>24.03019117645454</v>
      </c>
      <c r="D124">
        <v>0.91965694740813064</v>
      </c>
      <c r="E124" t="b">
        <v>0</v>
      </c>
      <c r="F124">
        <f>B124+C124*2019</f>
        <v>998.3161911802672</v>
      </c>
      <c r="G124">
        <f>B124+C124*2025</f>
        <v>1142.4973382389944</v>
      </c>
      <c r="H124">
        <f>B124+C124*2030</f>
        <v>1262.6482941212671</v>
      </c>
    </row>
    <row r="125" spans="1:8" x14ac:dyDescent="0.2">
      <c r="A125" t="s">
        <v>329</v>
      </c>
      <c r="B125">
        <v>-46955.308918714523</v>
      </c>
      <c r="C125">
        <v>23.950945945922289</v>
      </c>
      <c r="D125">
        <v>0.92381921419632229</v>
      </c>
      <c r="E125" t="b">
        <v>0</v>
      </c>
      <c r="F125">
        <f>B125+C125*2019</f>
        <v>1401.650946102578</v>
      </c>
      <c r="G125">
        <f>B125+C125*2025</f>
        <v>1545.3566217781117</v>
      </c>
      <c r="H125">
        <f>B125+C125*2030</f>
        <v>1665.1113515077232</v>
      </c>
    </row>
    <row r="126" spans="1:8" hidden="1" x14ac:dyDescent="0.2">
      <c r="A126" t="s">
        <v>129</v>
      </c>
      <c r="B126">
        <v>-15064.199632048611</v>
      </c>
      <c r="C126">
        <v>7.638138528142008</v>
      </c>
      <c r="D126">
        <v>0.88019276300816918</v>
      </c>
      <c r="E126" t="b">
        <v>1</v>
      </c>
      <c r="F126">
        <f>B126+C126*2019</f>
        <v>357.20205627010364</v>
      </c>
      <c r="G126">
        <f>B126+C126*2025</f>
        <v>403.03088743895569</v>
      </c>
      <c r="H126">
        <f>B126+C126*2030</f>
        <v>441.22158007966573</v>
      </c>
    </row>
    <row r="127" spans="1:8" x14ac:dyDescent="0.2">
      <c r="A127" t="s">
        <v>46</v>
      </c>
      <c r="B127">
        <v>-46935.391323536627</v>
      </c>
      <c r="C127">
        <v>23.852499999993601</v>
      </c>
      <c r="D127">
        <v>0.95509507013650219</v>
      </c>
      <c r="E127" t="b">
        <v>0</v>
      </c>
      <c r="F127">
        <f>B127+C127*2019</f>
        <v>1222.8061764504528</v>
      </c>
      <c r="G127">
        <f>B127+C127*2025</f>
        <v>1365.9211764504144</v>
      </c>
      <c r="H127">
        <f>B127+C127*2030</f>
        <v>1485.1836764503823</v>
      </c>
    </row>
    <row r="128" spans="1:8" x14ac:dyDescent="0.2">
      <c r="A128" t="s">
        <v>203</v>
      </c>
      <c r="B128">
        <v>-46885.546200990677</v>
      </c>
      <c r="C128">
        <v>23.81600490196433</v>
      </c>
      <c r="D128">
        <v>0.97574965638172395</v>
      </c>
      <c r="E128" t="b">
        <v>0</v>
      </c>
      <c r="F128">
        <f>B128+C128*2019</f>
        <v>1198.9676960753059</v>
      </c>
      <c r="G128">
        <f>B128+C128*2025</f>
        <v>1341.8637254870919</v>
      </c>
      <c r="H128">
        <f>B128+C128*2030</f>
        <v>1460.9437499969135</v>
      </c>
    </row>
    <row r="129" spans="1:8" x14ac:dyDescent="0.2">
      <c r="A129" t="s">
        <v>55</v>
      </c>
      <c r="B129">
        <v>-46603.660931348801</v>
      </c>
      <c r="C129">
        <v>23.77465686273354</v>
      </c>
      <c r="D129">
        <v>0.94309558571611329</v>
      </c>
      <c r="E129" t="b">
        <v>0</v>
      </c>
      <c r="F129">
        <f>B129+C129*2019</f>
        <v>1397.3712745102166</v>
      </c>
      <c r="G129">
        <f>B129+C129*2025</f>
        <v>1540.0192156866178</v>
      </c>
      <c r="H129">
        <f>B129+C129*2030</f>
        <v>1658.8925000002855</v>
      </c>
    </row>
    <row r="130" spans="1:8" x14ac:dyDescent="0.2">
      <c r="A130" t="s">
        <v>202</v>
      </c>
      <c r="B130">
        <v>-46856.10654103756</v>
      </c>
      <c r="C130">
        <v>23.753627671554568</v>
      </c>
      <c r="D130">
        <v>0.89475075136077431</v>
      </c>
      <c r="E130" t="b">
        <v>0</v>
      </c>
      <c r="F130">
        <f>B130+C130*2019</f>
        <v>1102.4677278311137</v>
      </c>
      <c r="G130">
        <f>B130+C130*2025</f>
        <v>1244.9894938604411</v>
      </c>
      <c r="H130">
        <f>B130+C130*2030</f>
        <v>1363.757632218214</v>
      </c>
    </row>
    <row r="131" spans="1:8" x14ac:dyDescent="0.2">
      <c r="A131" t="s">
        <v>117</v>
      </c>
      <c r="B131">
        <v>-46883.228357821703</v>
      </c>
      <c r="C131">
        <v>23.73678921567625</v>
      </c>
      <c r="D131">
        <v>0.97658775731999148</v>
      </c>
      <c r="E131" t="b">
        <v>0</v>
      </c>
      <c r="F131">
        <f>B131+C131*2019</f>
        <v>1041.3490686286459</v>
      </c>
      <c r="G131">
        <f>B131+C131*2025</f>
        <v>1183.7698039227034</v>
      </c>
      <c r="H131">
        <f>B131+C131*2030</f>
        <v>1302.4537500010847</v>
      </c>
    </row>
    <row r="132" spans="1:8" x14ac:dyDescent="0.2">
      <c r="A132" t="s">
        <v>5</v>
      </c>
      <c r="B132">
        <v>-46671.979880869389</v>
      </c>
      <c r="C132">
        <v>23.587619047553741</v>
      </c>
      <c r="D132">
        <v>0.96064257176494217</v>
      </c>
      <c r="E132" t="b">
        <v>0</v>
      </c>
      <c r="F132">
        <f>B132+C132*2019</f>
        <v>951.42297614161362</v>
      </c>
      <c r="G132">
        <f>B132+C132*2025</f>
        <v>1092.9486904269361</v>
      </c>
      <c r="H132">
        <f>B132+C132*2030</f>
        <v>1210.8867856647048</v>
      </c>
    </row>
    <row r="133" spans="1:8" x14ac:dyDescent="0.2">
      <c r="A133" t="s">
        <v>343</v>
      </c>
      <c r="B133">
        <v>-46115.517142772667</v>
      </c>
      <c r="C133">
        <v>23.33392857137369</v>
      </c>
      <c r="D133">
        <v>0.89000636929029764</v>
      </c>
      <c r="E133" t="b">
        <v>0</v>
      </c>
      <c r="F133">
        <f>B133+C133*2019</f>
        <v>995.68464283081266</v>
      </c>
      <c r="G133">
        <f>B133+C133*2025</f>
        <v>1135.6882142590548</v>
      </c>
      <c r="H133">
        <f>B133+C133*2030</f>
        <v>1252.3578571159233</v>
      </c>
    </row>
    <row r="134" spans="1:8" x14ac:dyDescent="0.2">
      <c r="A134" t="s">
        <v>65</v>
      </c>
      <c r="B134">
        <v>-45588.278426706791</v>
      </c>
      <c r="C134">
        <v>23.19446364720352</v>
      </c>
      <c r="D134">
        <v>0.92509777368367352</v>
      </c>
      <c r="E134" t="b">
        <v>0</v>
      </c>
      <c r="F134">
        <f>B134+C134*2019</f>
        <v>1241.3436769971158</v>
      </c>
      <c r="G134">
        <f>B134+C134*2025</f>
        <v>1380.510458880337</v>
      </c>
      <c r="H134">
        <f>B134+C134*2030</f>
        <v>1496.4827771163546</v>
      </c>
    </row>
    <row r="135" spans="1:8" x14ac:dyDescent="0.2">
      <c r="A135" t="s">
        <v>181</v>
      </c>
      <c r="B135">
        <v>-45620.435367643833</v>
      </c>
      <c r="C135">
        <v>23.15713235293515</v>
      </c>
      <c r="D135">
        <v>0.99007579092588516</v>
      </c>
      <c r="E135" t="b">
        <v>0</v>
      </c>
      <c r="F135">
        <f>B135+C135*2019</f>
        <v>1133.8148529322352</v>
      </c>
      <c r="G135">
        <f>B135+C135*2025</f>
        <v>1272.7576470498461</v>
      </c>
      <c r="H135">
        <f>B135+C135*2030</f>
        <v>1388.5433088145219</v>
      </c>
    </row>
    <row r="136" spans="1:8" x14ac:dyDescent="0.2">
      <c r="A136" t="s">
        <v>14</v>
      </c>
      <c r="B136">
        <v>-45142.314015954733</v>
      </c>
      <c r="C136">
        <v>23.081906805629838</v>
      </c>
      <c r="D136">
        <v>0.93233978243800908</v>
      </c>
      <c r="E136" t="b">
        <v>0</v>
      </c>
      <c r="F136">
        <f>B136+C136*2019</f>
        <v>1460.0558246119108</v>
      </c>
      <c r="G136">
        <f>B136+C136*2025</f>
        <v>1598.5472654456898</v>
      </c>
      <c r="H136">
        <f>B136+C136*2030</f>
        <v>1713.9567994738391</v>
      </c>
    </row>
    <row r="137" spans="1:8" x14ac:dyDescent="0.2">
      <c r="A137" t="s">
        <v>291</v>
      </c>
      <c r="B137">
        <v>-45466.312058806419</v>
      </c>
      <c r="C137">
        <v>23.039338235292231</v>
      </c>
      <c r="D137">
        <v>0.98965966028933738</v>
      </c>
      <c r="E137" t="b">
        <v>0</v>
      </c>
      <c r="F137">
        <f>B137+C137*2019</f>
        <v>1050.1118382485947</v>
      </c>
      <c r="G137">
        <f>B137+C137*2025</f>
        <v>1188.3478676603481</v>
      </c>
      <c r="H137">
        <f>B137+C137*2030</f>
        <v>1303.5445588368093</v>
      </c>
    </row>
    <row r="138" spans="1:8" x14ac:dyDescent="0.2">
      <c r="A138" t="s">
        <v>75</v>
      </c>
      <c r="B138">
        <v>-45222.87833327055</v>
      </c>
      <c r="C138">
        <v>23.019313725468241</v>
      </c>
      <c r="D138">
        <v>0.99345009072455814</v>
      </c>
      <c r="E138" t="b">
        <v>0</v>
      </c>
      <c r="F138">
        <f>B138+C138*2019</f>
        <v>1253.1160784498279</v>
      </c>
      <c r="G138">
        <f>B138+C138*2025</f>
        <v>1391.2319608026373</v>
      </c>
      <c r="H138">
        <f>B138+C138*2030</f>
        <v>1506.3285294299785</v>
      </c>
    </row>
    <row r="139" spans="1:8" x14ac:dyDescent="0.2">
      <c r="A139" t="s">
        <v>265</v>
      </c>
      <c r="B139">
        <v>-45032.78112745285</v>
      </c>
      <c r="C139">
        <v>22.938578431378119</v>
      </c>
      <c r="D139">
        <v>0.97225726241429866</v>
      </c>
      <c r="E139" t="b">
        <v>0</v>
      </c>
      <c r="F139">
        <f>B139+C139*2019</f>
        <v>1280.2087254995713</v>
      </c>
      <c r="G139">
        <f>B139+C139*2025</f>
        <v>1417.84019608784</v>
      </c>
      <c r="H139">
        <f>B139+C139*2030</f>
        <v>1532.5330882447306</v>
      </c>
    </row>
    <row r="140" spans="1:8" x14ac:dyDescent="0.2">
      <c r="A140" t="s">
        <v>64</v>
      </c>
      <c r="B140">
        <v>-44805.336979627609</v>
      </c>
      <c r="C140">
        <v>22.746040709127559</v>
      </c>
      <c r="D140">
        <v>0.97997607555220823</v>
      </c>
      <c r="E140" t="b">
        <v>0</v>
      </c>
      <c r="F140">
        <f>B140+C140*2019</f>
        <v>1118.9192121009328</v>
      </c>
      <c r="G140">
        <f>B140+C140*2025</f>
        <v>1255.3954563556981</v>
      </c>
      <c r="H140">
        <f>B140+C140*2030</f>
        <v>1369.1256599013359</v>
      </c>
    </row>
    <row r="141" spans="1:8" x14ac:dyDescent="0.2">
      <c r="A141" t="s">
        <v>167</v>
      </c>
      <c r="B141">
        <v>-44739.7985714674</v>
      </c>
      <c r="C141">
        <v>22.69357142859371</v>
      </c>
      <c r="D141">
        <v>0.70251838815008572</v>
      </c>
      <c r="E141" t="b">
        <v>0</v>
      </c>
      <c r="F141">
        <f>B141+C141*2019</f>
        <v>1078.5221428633013</v>
      </c>
      <c r="G141">
        <f>B141+C141*2025</f>
        <v>1214.6835714348636</v>
      </c>
      <c r="H141">
        <f>B141+C141*2030</f>
        <v>1328.1514285778321</v>
      </c>
    </row>
    <row r="142" spans="1:8" x14ac:dyDescent="0.2">
      <c r="A142" t="s">
        <v>290</v>
      </c>
      <c r="B142">
        <v>-44764.446102946997</v>
      </c>
      <c r="C142">
        <v>22.693529411757481</v>
      </c>
      <c r="D142">
        <v>0.98118628339913061</v>
      </c>
      <c r="E142" t="b">
        <v>0</v>
      </c>
      <c r="F142">
        <f>B142+C142*2019</f>
        <v>1053.789779391358</v>
      </c>
      <c r="G142">
        <f>B142+C142*2025</f>
        <v>1189.9509558619029</v>
      </c>
      <c r="H142">
        <f>B142+C142*2030</f>
        <v>1303.4186029206903</v>
      </c>
    </row>
    <row r="143" spans="1:8" x14ac:dyDescent="0.2">
      <c r="A143" t="s">
        <v>72</v>
      </c>
      <c r="B143">
        <v>-44367.991568624973</v>
      </c>
      <c r="C143">
        <v>22.653725490192301</v>
      </c>
      <c r="D143">
        <v>0.91622651629286622</v>
      </c>
      <c r="E143" t="b">
        <v>0</v>
      </c>
      <c r="F143">
        <f>B143+C143*2019</f>
        <v>1369.8801960732817</v>
      </c>
      <c r="G143">
        <f>B143+C143*2025</f>
        <v>1505.8025490144355</v>
      </c>
      <c r="H143">
        <f>B143+C143*2030</f>
        <v>1619.071176465397</v>
      </c>
    </row>
    <row r="144" spans="1:8" x14ac:dyDescent="0.2">
      <c r="A144" t="s">
        <v>70</v>
      </c>
      <c r="B144">
        <v>-44633.4328571558</v>
      </c>
      <c r="C144">
        <v>22.54035714286147</v>
      </c>
      <c r="D144">
        <v>0.97500568650756714</v>
      </c>
      <c r="E144" t="b">
        <v>0</v>
      </c>
      <c r="F144">
        <f>B144+C144*2019</f>
        <v>875.54821428150899</v>
      </c>
      <c r="G144">
        <f>B144+C144*2025</f>
        <v>1010.7903571386778</v>
      </c>
      <c r="H144">
        <f>B144+C144*2030</f>
        <v>1123.4921428529851</v>
      </c>
    </row>
    <row r="145" spans="1:8" x14ac:dyDescent="0.2">
      <c r="A145" t="s">
        <v>82</v>
      </c>
      <c r="B145">
        <v>-44064.641004860401</v>
      </c>
      <c r="C145">
        <v>22.415906862734118</v>
      </c>
      <c r="D145">
        <v>0.93500684717130178</v>
      </c>
      <c r="E145" t="b">
        <v>0</v>
      </c>
      <c r="F145">
        <f>B145+C145*2019</f>
        <v>1193.0749509997841</v>
      </c>
      <c r="G145">
        <f>B145+C145*2025</f>
        <v>1327.5703921761888</v>
      </c>
      <c r="H145">
        <f>B145+C145*2030</f>
        <v>1439.6499264898594</v>
      </c>
    </row>
    <row r="146" spans="1:8" x14ac:dyDescent="0.2">
      <c r="A146" t="s">
        <v>263</v>
      </c>
      <c r="B146">
        <v>-43945.257142782211</v>
      </c>
      <c r="C146">
        <v>22.27214285713853</v>
      </c>
      <c r="D146">
        <v>0.78774041203700551</v>
      </c>
      <c r="E146" t="b">
        <v>0</v>
      </c>
      <c r="F146">
        <f>B146+C146*2019</f>
        <v>1022.1992857804798</v>
      </c>
      <c r="G146">
        <f>B146+C146*2025</f>
        <v>1155.832142923311</v>
      </c>
      <c r="H146">
        <f>B146+C146*2030</f>
        <v>1267.1928572090037</v>
      </c>
    </row>
    <row r="147" spans="1:8" x14ac:dyDescent="0.2">
      <c r="A147" t="s">
        <v>143</v>
      </c>
      <c r="B147">
        <v>-43488.135188221931</v>
      </c>
      <c r="C147">
        <v>22.055662847793428</v>
      </c>
      <c r="D147">
        <v>0.87260443234952256</v>
      </c>
      <c r="E147" t="b">
        <v>0</v>
      </c>
      <c r="F147">
        <f>B147+C147*2019</f>
        <v>1042.2481014730001</v>
      </c>
      <c r="G147">
        <f>B147+C147*2025</f>
        <v>1174.5820785597607</v>
      </c>
      <c r="H147">
        <f>B147+C147*2030</f>
        <v>1284.8603927987278</v>
      </c>
    </row>
    <row r="148" spans="1:8" x14ac:dyDescent="0.2">
      <c r="A148" t="s">
        <v>235</v>
      </c>
      <c r="B148">
        <v>-43137.535833358757</v>
      </c>
      <c r="C148">
        <v>21.95166666660225</v>
      </c>
      <c r="D148">
        <v>0.96143538984032384</v>
      </c>
      <c r="E148" t="b">
        <v>0</v>
      </c>
      <c r="F148">
        <f>B148+C148*2019</f>
        <v>1182.8791665111858</v>
      </c>
      <c r="G148">
        <f>B148+C148*2025</f>
        <v>1314.5891665107993</v>
      </c>
      <c r="H148">
        <f>B148+C148*2030</f>
        <v>1424.3474998438105</v>
      </c>
    </row>
    <row r="149" spans="1:8" x14ac:dyDescent="0.2">
      <c r="A149" t="s">
        <v>41</v>
      </c>
      <c r="B149">
        <v>-42710.391000032418</v>
      </c>
      <c r="C149">
        <v>21.817000000039119</v>
      </c>
      <c r="D149">
        <v>0.65045061851895258</v>
      </c>
      <c r="E149" t="b">
        <v>0</v>
      </c>
      <c r="F149">
        <f>B149+C149*2019</f>
        <v>1338.1320000465639</v>
      </c>
      <c r="G149">
        <f>B149+C149*2025</f>
        <v>1469.0340000467986</v>
      </c>
      <c r="H149">
        <f>B149+C149*2030</f>
        <v>1578.1190000469942</v>
      </c>
    </row>
    <row r="150" spans="1:8" x14ac:dyDescent="0.2">
      <c r="A150" t="s">
        <v>147</v>
      </c>
      <c r="B150">
        <v>-42952.426740199327</v>
      </c>
      <c r="C150">
        <v>21.765759803922261</v>
      </c>
      <c r="D150">
        <v>0.9770666190605749</v>
      </c>
      <c r="E150" t="b">
        <v>0</v>
      </c>
      <c r="F150">
        <f>B150+C150*2019</f>
        <v>992.64230391971796</v>
      </c>
      <c r="G150">
        <f>B150+C150*2025</f>
        <v>1123.2368627432515</v>
      </c>
      <c r="H150">
        <f>B150+C150*2030</f>
        <v>1232.0656617628629</v>
      </c>
    </row>
    <row r="151" spans="1:8" x14ac:dyDescent="0.2">
      <c r="A151" t="s">
        <v>332</v>
      </c>
      <c r="B151">
        <v>-42729.337123453617</v>
      </c>
      <c r="C151">
        <v>21.756746861938151</v>
      </c>
      <c r="D151">
        <v>0.93799515776112108</v>
      </c>
      <c r="E151" t="b">
        <v>0</v>
      </c>
      <c r="F151">
        <f>B151+C151*2019</f>
        <v>1197.5347907995092</v>
      </c>
      <c r="G151">
        <f>B151+C151*2025</f>
        <v>1328.0752719711381</v>
      </c>
      <c r="H151">
        <f>B151+C151*2030</f>
        <v>1436.8590062808289</v>
      </c>
    </row>
    <row r="152" spans="1:8" x14ac:dyDescent="0.2">
      <c r="A152" t="s">
        <v>255</v>
      </c>
      <c r="B152">
        <v>-42906.130003675818</v>
      </c>
      <c r="C152">
        <v>21.727929644548571</v>
      </c>
      <c r="D152">
        <v>0.95364453646151992</v>
      </c>
      <c r="E152" t="b">
        <v>0</v>
      </c>
      <c r="F152">
        <f>B152+C152*2019</f>
        <v>962.55994866774563</v>
      </c>
      <c r="G152">
        <f>B152+C152*2025</f>
        <v>1092.927526535037</v>
      </c>
      <c r="H152">
        <f>B152+C152*2030</f>
        <v>1201.5671747577799</v>
      </c>
    </row>
    <row r="153" spans="1:8" x14ac:dyDescent="0.2">
      <c r="A153" t="s">
        <v>350</v>
      </c>
      <c r="B153">
        <v>-42704.508750766523</v>
      </c>
      <c r="C153">
        <v>21.636814683239209</v>
      </c>
      <c r="D153">
        <v>0.91345403567009997</v>
      </c>
      <c r="E153" t="b">
        <v>0</v>
      </c>
      <c r="F153">
        <f>B153+C153*2019</f>
        <v>980.22009469343902</v>
      </c>
      <c r="G153">
        <f>B153+C153*2025</f>
        <v>1110.0409827928743</v>
      </c>
      <c r="H153">
        <f>B153+C153*2030</f>
        <v>1218.2250562090703</v>
      </c>
    </row>
    <row r="154" spans="1:8" x14ac:dyDescent="0.2">
      <c r="A154" t="s">
        <v>228</v>
      </c>
      <c r="B154">
        <v>-41552.962386727333</v>
      </c>
      <c r="C154">
        <v>21.13063106796471</v>
      </c>
      <c r="D154">
        <v>0.79597671382476631</v>
      </c>
      <c r="E154" t="b">
        <v>0</v>
      </c>
      <c r="F154">
        <f>B154+C154*2019</f>
        <v>1109.7817394934173</v>
      </c>
      <c r="G154">
        <f>B154+C154*2025</f>
        <v>1236.5655259012055</v>
      </c>
      <c r="H154">
        <f>B154+C154*2030</f>
        <v>1342.2186812410291</v>
      </c>
    </row>
    <row r="155" spans="1:8" x14ac:dyDescent="0.2">
      <c r="A155" t="s">
        <v>249</v>
      </c>
      <c r="B155">
        <v>-41496.513214290142</v>
      </c>
      <c r="C155">
        <v>20.98178571430617</v>
      </c>
      <c r="D155">
        <v>0.9508823131290165</v>
      </c>
      <c r="E155" t="b">
        <v>0</v>
      </c>
      <c r="F155">
        <f>B155+C155*2019</f>
        <v>865.71214289401541</v>
      </c>
      <c r="G155">
        <f>B155+C155*2025</f>
        <v>991.60285717985244</v>
      </c>
      <c r="H155">
        <f>B155+C155*2030</f>
        <v>1096.5117857513833</v>
      </c>
    </row>
    <row r="156" spans="1:8" x14ac:dyDescent="0.2">
      <c r="A156" t="s">
        <v>367</v>
      </c>
      <c r="B156">
        <v>-40987.085079431527</v>
      </c>
      <c r="C156">
        <v>20.940873015904799</v>
      </c>
      <c r="D156">
        <v>0.89461980558138932</v>
      </c>
      <c r="E156" t="b">
        <v>0</v>
      </c>
      <c r="F156">
        <f>B156+C156*2019</f>
        <v>1292.5375396802629</v>
      </c>
      <c r="G156">
        <f>B156+C156*2025</f>
        <v>1418.1827777756916</v>
      </c>
      <c r="H156">
        <f>B156+C156*2030</f>
        <v>1522.8871428552156</v>
      </c>
    </row>
    <row r="157" spans="1:8" x14ac:dyDescent="0.2">
      <c r="A157" t="s">
        <v>79</v>
      </c>
      <c r="B157">
        <v>-40980.686333626509</v>
      </c>
      <c r="C157">
        <v>20.914618410723051</v>
      </c>
      <c r="D157">
        <v>0.97299616000229838</v>
      </c>
      <c r="E157" t="b">
        <v>0</v>
      </c>
      <c r="F157">
        <f>B157+C157*2019</f>
        <v>1245.9282376233314</v>
      </c>
      <c r="G157">
        <f>B157+C157*2025</f>
        <v>1371.4159480876697</v>
      </c>
      <c r="H157">
        <f>B157+C157*2030</f>
        <v>1475.9890401412849</v>
      </c>
    </row>
    <row r="158" spans="1:8" x14ac:dyDescent="0.2">
      <c r="A158" t="s">
        <v>299</v>
      </c>
      <c r="B158">
        <v>-40742.694776177414</v>
      </c>
      <c r="C158">
        <v>20.879552238795441</v>
      </c>
      <c r="D158">
        <v>0.73393919070007196</v>
      </c>
      <c r="E158" t="b">
        <v>0</v>
      </c>
      <c r="F158">
        <f>B158+C158*2019</f>
        <v>1413.1211939505811</v>
      </c>
      <c r="G158">
        <f>B158+C158*2025</f>
        <v>1538.3985073833537</v>
      </c>
      <c r="H158">
        <f>B158+C158*2030</f>
        <v>1642.7962685773309</v>
      </c>
    </row>
    <row r="159" spans="1:8" x14ac:dyDescent="0.2">
      <c r="A159" t="s">
        <v>63</v>
      </c>
      <c r="B159">
        <v>-40972.169880986206</v>
      </c>
      <c r="C159">
        <v>20.86511904763756</v>
      </c>
      <c r="D159">
        <v>0.9592725382630779</v>
      </c>
      <c r="E159" t="b">
        <v>0</v>
      </c>
      <c r="F159">
        <f>B159+C159*2019</f>
        <v>1154.5054761940264</v>
      </c>
      <c r="G159">
        <f>B159+C159*2025</f>
        <v>1279.6961904798518</v>
      </c>
      <c r="H159">
        <f>B159+C159*2030</f>
        <v>1384.0217857180396</v>
      </c>
    </row>
    <row r="160" spans="1:8" x14ac:dyDescent="0.2">
      <c r="A160" t="s">
        <v>76</v>
      </c>
      <c r="B160">
        <v>-40643.42240190506</v>
      </c>
      <c r="C160">
        <v>20.73142156860558</v>
      </c>
      <c r="D160">
        <v>0.97256613708229556</v>
      </c>
      <c r="E160" t="b">
        <v>0</v>
      </c>
      <c r="F160">
        <f>B160+C160*2019</f>
        <v>1213.3177451096053</v>
      </c>
      <c r="G160">
        <f>B160+C160*2025</f>
        <v>1337.7062745212388</v>
      </c>
      <c r="H160">
        <f>B160+C160*2030</f>
        <v>1441.3633823642667</v>
      </c>
    </row>
    <row r="161" spans="1:8" x14ac:dyDescent="0.2">
      <c r="A161" t="s">
        <v>269</v>
      </c>
      <c r="B161">
        <v>-40503.470146805048</v>
      </c>
      <c r="C161">
        <v>20.642788649725841</v>
      </c>
      <c r="D161">
        <v>0.93664685322248309</v>
      </c>
      <c r="E161" t="b">
        <v>0</v>
      </c>
      <c r="F161">
        <f>B161+C161*2019</f>
        <v>1174.3201369914241</v>
      </c>
      <c r="G161">
        <f>B161+C161*2025</f>
        <v>1298.1768688897791</v>
      </c>
      <c r="H161">
        <f>B161+C161*2030</f>
        <v>1401.3908121384084</v>
      </c>
    </row>
    <row r="162" spans="1:8" hidden="1" x14ac:dyDescent="0.2">
      <c r="A162" t="s">
        <v>165</v>
      </c>
      <c r="B162">
        <v>-602260.98000001907</v>
      </c>
      <c r="C162">
        <v>300.97999999992322</v>
      </c>
      <c r="D162">
        <v>0.99999999999993805</v>
      </c>
      <c r="E162" t="b">
        <v>1</v>
      </c>
      <c r="F162">
        <f>B162+C162*2019</f>
        <v>5417.6399998258566</v>
      </c>
      <c r="G162">
        <f>B162+C162*2025</f>
        <v>7223.5199998253956</v>
      </c>
      <c r="H162">
        <f>B162+C162*2030</f>
        <v>8728.4199998250697</v>
      </c>
    </row>
    <row r="163" spans="1:8" hidden="1" x14ac:dyDescent="0.2">
      <c r="A163" t="s">
        <v>166</v>
      </c>
      <c r="B163">
        <v>-2792.6000003814702</v>
      </c>
      <c r="C163">
        <v>1.840000000083819</v>
      </c>
      <c r="D163">
        <v>1.0000000000571621</v>
      </c>
      <c r="E163" t="b">
        <v>1</v>
      </c>
      <c r="F163">
        <f>B163+C163*2019</f>
        <v>922.35999978776044</v>
      </c>
      <c r="G163">
        <f>B163+C163*2025</f>
        <v>933.39999978826336</v>
      </c>
      <c r="H163">
        <f>B163+C163*2030</f>
        <v>942.59999978868245</v>
      </c>
    </row>
    <row r="164" spans="1:8" x14ac:dyDescent="0.2">
      <c r="A164" t="s">
        <v>324</v>
      </c>
      <c r="B164">
        <v>-39856.724558830261</v>
      </c>
      <c r="C164">
        <v>20.338088235308529</v>
      </c>
      <c r="D164">
        <v>0.98804361297559185</v>
      </c>
      <c r="E164" t="b">
        <v>0</v>
      </c>
      <c r="F164">
        <f>B164+C164*2019</f>
        <v>1205.8755882576588</v>
      </c>
      <c r="G164">
        <f>B164+C164*2025</f>
        <v>1327.90411766951</v>
      </c>
      <c r="H164">
        <f>B164+C164*2030</f>
        <v>1429.5945588460527</v>
      </c>
    </row>
    <row r="165" spans="1:8" x14ac:dyDescent="0.2">
      <c r="A165" t="s">
        <v>295</v>
      </c>
      <c r="B165">
        <v>-39853.719558805227</v>
      </c>
      <c r="C165">
        <v>20.226617647051171</v>
      </c>
      <c r="D165">
        <v>0.95466769245640182</v>
      </c>
      <c r="E165" t="b">
        <v>0</v>
      </c>
      <c r="F165">
        <f>B165+C165*2019</f>
        <v>983.82147059108684</v>
      </c>
      <c r="G165">
        <f>B165+C165*2025</f>
        <v>1105.1811764733939</v>
      </c>
      <c r="H165">
        <f>B165+C165*2030</f>
        <v>1206.3142647086497</v>
      </c>
    </row>
    <row r="166" spans="1:8" x14ac:dyDescent="0.2">
      <c r="A166" t="s">
        <v>151</v>
      </c>
      <c r="B166">
        <v>-39644.88428580761</v>
      </c>
      <c r="C166">
        <v>20.21142857149243</v>
      </c>
      <c r="D166">
        <v>0.95290135794951325</v>
      </c>
      <c r="E166" t="b">
        <v>0</v>
      </c>
      <c r="F166">
        <f>B166+C166*2019</f>
        <v>1161.9900000356065</v>
      </c>
      <c r="G166">
        <f>B166+C166*2025</f>
        <v>1283.2585714645611</v>
      </c>
      <c r="H166">
        <f>B166+C166*2030</f>
        <v>1384.3157143220233</v>
      </c>
    </row>
    <row r="167" spans="1:8" x14ac:dyDescent="0.2">
      <c r="A167" t="s">
        <v>192</v>
      </c>
      <c r="B167">
        <v>-39565.110714435577</v>
      </c>
      <c r="C167">
        <v>20.159285714325961</v>
      </c>
      <c r="D167">
        <v>0.93028029161474868</v>
      </c>
      <c r="E167" t="b">
        <v>0</v>
      </c>
      <c r="F167">
        <f>B167+C167*2019</f>
        <v>1136.4871427885373</v>
      </c>
      <c r="G167">
        <f>B167+C167*2025</f>
        <v>1257.4428570744931</v>
      </c>
      <c r="H167">
        <f>B167+C167*2030</f>
        <v>1358.2392856461229</v>
      </c>
    </row>
    <row r="168" spans="1:8" x14ac:dyDescent="0.2">
      <c r="A168" t="s">
        <v>311</v>
      </c>
      <c r="B168">
        <v>-39381.279632359743</v>
      </c>
      <c r="C168">
        <v>20.000808823533589</v>
      </c>
      <c r="D168">
        <v>0.99516195885294878</v>
      </c>
      <c r="E168" t="b">
        <v>0</v>
      </c>
      <c r="F168">
        <f>B168+C168*2019</f>
        <v>1000.3533823545731</v>
      </c>
      <c r="G168">
        <f>B168+C168*2025</f>
        <v>1120.3582352957746</v>
      </c>
      <c r="H168">
        <f>B168+C168*2030</f>
        <v>1220.3622794134426</v>
      </c>
    </row>
    <row r="169" spans="1:8" x14ac:dyDescent="0.2">
      <c r="A169" t="s">
        <v>223</v>
      </c>
      <c r="B169">
        <v>-39061.782857060432</v>
      </c>
      <c r="C169">
        <v>19.894999999902211</v>
      </c>
      <c r="D169">
        <v>0.81329620903367827</v>
      </c>
      <c r="E169" t="b">
        <v>0</v>
      </c>
      <c r="F169">
        <f>B169+C169*2019</f>
        <v>1106.2221427421318</v>
      </c>
      <c r="G169">
        <f>B169+C169*2025</f>
        <v>1225.5921427415451</v>
      </c>
      <c r="H169">
        <f>B169+C169*2030</f>
        <v>1325.0671427410562</v>
      </c>
    </row>
    <row r="170" spans="1:8" x14ac:dyDescent="0.2">
      <c r="A170" t="s">
        <v>177</v>
      </c>
      <c r="B170">
        <v>-39098.749865680933</v>
      </c>
      <c r="C170">
        <v>19.836469194313391</v>
      </c>
      <c r="D170">
        <v>0.9367395942013389</v>
      </c>
      <c r="E170" t="b">
        <v>0</v>
      </c>
      <c r="F170">
        <f>B170+C170*2019</f>
        <v>951.0814376378039</v>
      </c>
      <c r="G170">
        <f>B170+C170*2025</f>
        <v>1070.1002528036843</v>
      </c>
      <c r="H170">
        <f>B170+C170*2030</f>
        <v>1169.2825987752512</v>
      </c>
    </row>
    <row r="171" spans="1:8" x14ac:dyDescent="0.2">
      <c r="A171" t="s">
        <v>48</v>
      </c>
      <c r="B171">
        <v>-39187.375657871373</v>
      </c>
      <c r="C171">
        <v>19.835425200726601</v>
      </c>
      <c r="D171">
        <v>0.95511625969007796</v>
      </c>
      <c r="E171" t="b">
        <v>0</v>
      </c>
      <c r="F171">
        <f>B171+C171*2019</f>
        <v>860.34782239563356</v>
      </c>
      <c r="G171">
        <f>B171+C171*2025</f>
        <v>979.36037359999318</v>
      </c>
      <c r="H171">
        <f>B171+C171*2030</f>
        <v>1078.5374996036262</v>
      </c>
    </row>
    <row r="172" spans="1:8" x14ac:dyDescent="0.2">
      <c r="A172" t="s">
        <v>233</v>
      </c>
      <c r="B172">
        <v>-38854.741666674607</v>
      </c>
      <c r="C172">
        <v>19.818333333358169</v>
      </c>
      <c r="D172">
        <v>0.80611516515815063</v>
      </c>
      <c r="E172" t="b">
        <v>0</v>
      </c>
      <c r="F172">
        <f>B172+C172*2019</f>
        <v>1158.4733333755357</v>
      </c>
      <c r="G172">
        <f>B172+C172*2025</f>
        <v>1277.3833333756847</v>
      </c>
      <c r="H172">
        <f>B172+C172*2030</f>
        <v>1376.4750000424756</v>
      </c>
    </row>
    <row r="173" spans="1:8" x14ac:dyDescent="0.2">
      <c r="A173" t="s">
        <v>325</v>
      </c>
      <c r="B173">
        <v>-39108.79800003767</v>
      </c>
      <c r="C173">
        <v>19.787333333340939</v>
      </c>
      <c r="D173">
        <v>0.86547290114349129</v>
      </c>
      <c r="E173" t="b">
        <v>0</v>
      </c>
      <c r="F173">
        <f>B173+C173*2019</f>
        <v>841.82799997768598</v>
      </c>
      <c r="G173">
        <f>B173+C173*2025</f>
        <v>960.55199997773161</v>
      </c>
      <c r="H173">
        <f>B173+C173*2030</f>
        <v>1059.4886666444363</v>
      </c>
    </row>
    <row r="174" spans="1:8" x14ac:dyDescent="0.2">
      <c r="A174" t="s">
        <v>252</v>
      </c>
      <c r="B174">
        <v>-38597.631566345692</v>
      </c>
      <c r="C174">
        <v>19.68640468227386</v>
      </c>
      <c r="D174">
        <v>0.96515007902031358</v>
      </c>
      <c r="E174" t="b">
        <v>0</v>
      </c>
      <c r="F174">
        <f>B174+C174*2019</f>
        <v>1149.2194871652318</v>
      </c>
      <c r="G174">
        <f>B174+C174*2025</f>
        <v>1267.337915258875</v>
      </c>
      <c r="H174">
        <f>B174+C174*2030</f>
        <v>1365.7699386702443</v>
      </c>
    </row>
    <row r="175" spans="1:8" x14ac:dyDescent="0.2">
      <c r="A175" t="s">
        <v>141</v>
      </c>
      <c r="B175">
        <v>-38030.987965703011</v>
      </c>
      <c r="C175">
        <v>19.44953431372414</v>
      </c>
      <c r="D175">
        <v>0.99256295368286207</v>
      </c>
      <c r="E175" t="b">
        <v>0</v>
      </c>
      <c r="F175">
        <f>B175+C175*2019</f>
        <v>1237.6218137060278</v>
      </c>
      <c r="G175">
        <f>B175+C175*2025</f>
        <v>1354.3190195883726</v>
      </c>
      <c r="H175">
        <f>B175+C175*2030</f>
        <v>1451.5666911569933</v>
      </c>
    </row>
    <row r="176" spans="1:8" hidden="1" x14ac:dyDescent="0.2">
      <c r="A176" t="s">
        <v>179</v>
      </c>
      <c r="B176">
        <v>-17345.94436360896</v>
      </c>
      <c r="C176">
        <v>8.7802727272719494</v>
      </c>
      <c r="D176">
        <v>0.96058517418564227</v>
      </c>
      <c r="E176" t="b">
        <v>1</v>
      </c>
      <c r="F176">
        <f>B176+C176*2019</f>
        <v>381.42627275310588</v>
      </c>
      <c r="G176">
        <f>B176+C176*2025</f>
        <v>434.10790911673757</v>
      </c>
      <c r="H176">
        <f>B176+C176*2030</f>
        <v>478.00927275309732</v>
      </c>
    </row>
    <row r="177" spans="1:8" x14ac:dyDescent="0.2">
      <c r="A177" t="s">
        <v>154</v>
      </c>
      <c r="B177">
        <v>-38364.762857079513</v>
      </c>
      <c r="C177">
        <v>19.398928571405119</v>
      </c>
      <c r="D177">
        <v>0.8236296792426655</v>
      </c>
      <c r="E177" t="b">
        <v>0</v>
      </c>
      <c r="F177">
        <f>B177+C177*2019</f>
        <v>801.67392858742096</v>
      </c>
      <c r="G177">
        <f>B177+C177*2025</f>
        <v>918.06750001585169</v>
      </c>
      <c r="H177">
        <f>B177+C177*2030</f>
        <v>1015.0621428728773</v>
      </c>
    </row>
    <row r="178" spans="1:8" x14ac:dyDescent="0.2">
      <c r="A178" t="s">
        <v>171</v>
      </c>
      <c r="B178">
        <v>-37815.230444431298</v>
      </c>
      <c r="C178">
        <v>19.315555555542229</v>
      </c>
      <c r="D178">
        <v>0.92370574881220158</v>
      </c>
      <c r="E178" t="b">
        <v>0</v>
      </c>
      <c r="F178">
        <f>B178+C178*2019</f>
        <v>1182.8762222084624</v>
      </c>
      <c r="G178">
        <f>B178+C178*2025</f>
        <v>1298.7695555417158</v>
      </c>
      <c r="H178">
        <f>B178+C178*2030</f>
        <v>1395.347333319427</v>
      </c>
    </row>
    <row r="179" spans="1:8" x14ac:dyDescent="0.2">
      <c r="A179" t="s">
        <v>274</v>
      </c>
      <c r="B179">
        <v>-37213.044881105423</v>
      </c>
      <c r="C179">
        <v>19.147619047667831</v>
      </c>
      <c r="D179">
        <v>0.83467415822720104</v>
      </c>
      <c r="E179" t="b">
        <v>0</v>
      </c>
      <c r="F179">
        <f>B179+C179*2019</f>
        <v>1445.9979761359282</v>
      </c>
      <c r="G179">
        <f>B179+C179*2025</f>
        <v>1560.8836904219352</v>
      </c>
      <c r="H179">
        <f>B179+C179*2030</f>
        <v>1656.6217856602743</v>
      </c>
    </row>
    <row r="180" spans="1:8" x14ac:dyDescent="0.2">
      <c r="A180" t="s">
        <v>226</v>
      </c>
      <c r="B180">
        <v>-37732.49397584796</v>
      </c>
      <c r="C180">
        <v>19.10209109209973</v>
      </c>
      <c r="D180">
        <v>0.97424693657803363</v>
      </c>
      <c r="E180" t="b">
        <v>0</v>
      </c>
      <c r="F180">
        <f>B180+C180*2019</f>
        <v>834.6279391013959</v>
      </c>
      <c r="G180">
        <f>B180+C180*2025</f>
        <v>949.24048565399426</v>
      </c>
      <c r="H180">
        <f>B180+C180*2030</f>
        <v>1044.7509411144929</v>
      </c>
    </row>
    <row r="181" spans="1:8" x14ac:dyDescent="0.2">
      <c r="A181" t="s">
        <v>29</v>
      </c>
      <c r="B181">
        <v>-37448.708286523819</v>
      </c>
      <c r="C181">
        <v>19.080833918545981</v>
      </c>
      <c r="D181">
        <v>0.96882302755218141</v>
      </c>
      <c r="E181" t="b">
        <v>0</v>
      </c>
      <c r="F181">
        <f>B181+C181*2019</f>
        <v>1075.4953950205163</v>
      </c>
      <c r="G181">
        <f>B181+C181*2025</f>
        <v>1189.9803985317922</v>
      </c>
      <c r="H181">
        <f>B181+C181*2030</f>
        <v>1285.384568124522</v>
      </c>
    </row>
    <row r="182" spans="1:8" x14ac:dyDescent="0.2">
      <c r="A182" t="s">
        <v>328</v>
      </c>
      <c r="B182">
        <v>-37179.194285750389</v>
      </c>
      <c r="C182">
        <v>18.958928571431901</v>
      </c>
      <c r="D182">
        <v>0.85487334238398116</v>
      </c>
      <c r="E182" t="b">
        <v>0</v>
      </c>
      <c r="F182">
        <f>B182+C182*2019</f>
        <v>1098.8824999706194</v>
      </c>
      <c r="G182">
        <f>B182+C182*2025</f>
        <v>1212.6360713992108</v>
      </c>
      <c r="H182">
        <f>B182+C182*2030</f>
        <v>1307.4307142563703</v>
      </c>
    </row>
    <row r="183" spans="1:8" x14ac:dyDescent="0.2">
      <c r="A183" t="s">
        <v>160</v>
      </c>
      <c r="B183">
        <v>-36956.782475501299</v>
      </c>
      <c r="C183">
        <v>18.817965686277599</v>
      </c>
      <c r="D183">
        <v>0.99777212431574458</v>
      </c>
      <c r="E183" t="b">
        <v>0</v>
      </c>
      <c r="F183">
        <f>B183+C183*2019</f>
        <v>1036.6902450931739</v>
      </c>
      <c r="G183">
        <f>B183+C183*2025</f>
        <v>1149.5980392108395</v>
      </c>
      <c r="H183">
        <f>B183+C183*2030</f>
        <v>1243.6878676422275</v>
      </c>
    </row>
    <row r="184" spans="1:8" x14ac:dyDescent="0.2">
      <c r="A184" t="s">
        <v>345</v>
      </c>
      <c r="B184">
        <v>-36918.801428437233</v>
      </c>
      <c r="C184">
        <v>18.797142857045401</v>
      </c>
      <c r="D184">
        <v>0.87131643129151493</v>
      </c>
      <c r="E184" t="b">
        <v>0</v>
      </c>
      <c r="F184">
        <f>B184+C184*2019</f>
        <v>1032.6299999374314</v>
      </c>
      <c r="G184">
        <f>B184+C184*2025</f>
        <v>1145.4128570797038</v>
      </c>
      <c r="H184">
        <f>B184+C184*2030</f>
        <v>1239.3985713649308</v>
      </c>
    </row>
    <row r="185" spans="1:8" x14ac:dyDescent="0.2">
      <c r="A185" t="s">
        <v>67</v>
      </c>
      <c r="B185">
        <v>-36015.800119042397</v>
      </c>
      <c r="C185">
        <v>18.524880952318199</v>
      </c>
      <c r="D185">
        <v>0.9490658328652688</v>
      </c>
      <c r="E185" t="b">
        <v>0</v>
      </c>
      <c r="F185">
        <f>B185+C185*2019</f>
        <v>1385.9345236880472</v>
      </c>
      <c r="G185">
        <f>B185+C185*2025</f>
        <v>1497.0838094019564</v>
      </c>
      <c r="H185">
        <f>B185+C185*2030</f>
        <v>1589.7082141635474</v>
      </c>
    </row>
    <row r="186" spans="1:8" x14ac:dyDescent="0.2">
      <c r="A186" t="s">
        <v>199</v>
      </c>
      <c r="B186">
        <v>-36207.497450947762</v>
      </c>
      <c r="C186">
        <v>18.473137254899481</v>
      </c>
      <c r="D186">
        <v>0.96549990904639571</v>
      </c>
      <c r="E186" t="b">
        <v>0</v>
      </c>
      <c r="F186">
        <f>B186+C186*2019</f>
        <v>1089.7666666942896</v>
      </c>
      <c r="G186">
        <f>B186+C186*2025</f>
        <v>1200.6054902236865</v>
      </c>
      <c r="H186">
        <f>B186+C186*2030</f>
        <v>1292.9711764981839</v>
      </c>
    </row>
    <row r="187" spans="1:8" x14ac:dyDescent="0.2">
      <c r="A187" t="s">
        <v>245</v>
      </c>
      <c r="B187">
        <v>-36363.362857103348</v>
      </c>
      <c r="C187">
        <v>18.468571428558789</v>
      </c>
      <c r="D187">
        <v>0.93910619583450716</v>
      </c>
      <c r="E187" t="b">
        <v>0</v>
      </c>
      <c r="F187">
        <f>B187+C187*2019</f>
        <v>924.6828571568476</v>
      </c>
      <c r="G187">
        <f>B187+C187*2025</f>
        <v>1035.4942857282003</v>
      </c>
      <c r="H187">
        <f>B187+C187*2030</f>
        <v>1127.8371428709943</v>
      </c>
    </row>
    <row r="188" spans="1:8" x14ac:dyDescent="0.2">
      <c r="A188" t="s">
        <v>89</v>
      </c>
      <c r="B188">
        <v>-36131.710563749068</v>
      </c>
      <c r="C188">
        <v>18.458995098044401</v>
      </c>
      <c r="D188">
        <v>0.87024176581392987</v>
      </c>
      <c r="E188" t="b">
        <v>0</v>
      </c>
      <c r="F188">
        <f>B188+C188*2019</f>
        <v>1137.0005392025778</v>
      </c>
      <c r="G188">
        <f>B188+C188*2025</f>
        <v>1247.7545097908442</v>
      </c>
      <c r="H188">
        <f>B188+C188*2030</f>
        <v>1340.0494852810662</v>
      </c>
    </row>
    <row r="189" spans="1:8" x14ac:dyDescent="0.2">
      <c r="A189" t="s">
        <v>169</v>
      </c>
      <c r="B189">
        <v>-35796.728809475899</v>
      </c>
      <c r="C189">
        <v>18.438690476119518</v>
      </c>
      <c r="D189">
        <v>0.91271682025390577</v>
      </c>
      <c r="E189" t="b">
        <v>0</v>
      </c>
      <c r="F189">
        <f>B189+C189*2019</f>
        <v>1430.9872618094087</v>
      </c>
      <c r="G189">
        <f>B189+C189*2025</f>
        <v>1541.6194046661258</v>
      </c>
      <c r="H189">
        <f>B189+C189*2030</f>
        <v>1633.8128570467234</v>
      </c>
    </row>
    <row r="190" spans="1:8" x14ac:dyDescent="0.2">
      <c r="A190" t="s">
        <v>260</v>
      </c>
      <c r="B190">
        <v>-35828.201078414917</v>
      </c>
      <c r="C190">
        <v>18.380098039211589</v>
      </c>
      <c r="D190">
        <v>0.9412360298114858</v>
      </c>
      <c r="E190" t="b">
        <v>0</v>
      </c>
      <c r="F190">
        <f>B190+C190*2019</f>
        <v>1281.216862753281</v>
      </c>
      <c r="G190">
        <f>B190+C190*2025</f>
        <v>1391.4974509885506</v>
      </c>
      <c r="H190">
        <f>B190+C190*2030</f>
        <v>1483.3979411846085</v>
      </c>
    </row>
    <row r="191" spans="1:8" x14ac:dyDescent="0.2">
      <c r="A191" t="s">
        <v>120</v>
      </c>
      <c r="B191">
        <v>-36134.09714281559</v>
      </c>
      <c r="C191">
        <v>18.316071428533181</v>
      </c>
      <c r="D191">
        <v>0.69868565490308732</v>
      </c>
      <c r="E191" t="b">
        <v>0</v>
      </c>
      <c r="F191">
        <f>B191+C191*2019</f>
        <v>846.0510713929034</v>
      </c>
      <c r="G191">
        <f>B191+C191*2025</f>
        <v>955.94749996410246</v>
      </c>
      <c r="H191">
        <f>B191+C191*2030</f>
        <v>1047.5278571067684</v>
      </c>
    </row>
    <row r="192" spans="1:8" x14ac:dyDescent="0.2">
      <c r="A192" t="s">
        <v>108</v>
      </c>
      <c r="B192">
        <v>-35831.031004905701</v>
      </c>
      <c r="C192">
        <v>18.302377450992939</v>
      </c>
      <c r="D192">
        <v>0.97549423945117208</v>
      </c>
      <c r="E192" t="b">
        <v>0</v>
      </c>
      <c r="F192">
        <f>B192+C192*2019</f>
        <v>1121.469068649043</v>
      </c>
      <c r="G192">
        <f>B192+C192*2025</f>
        <v>1231.2833333550007</v>
      </c>
      <c r="H192">
        <f>B192+C192*2030</f>
        <v>1322.7952206099653</v>
      </c>
    </row>
    <row r="193" spans="1:8" x14ac:dyDescent="0.2">
      <c r="A193" t="s">
        <v>149</v>
      </c>
      <c r="B193">
        <v>-35954.900122582912</v>
      </c>
      <c r="C193">
        <v>18.254436274517499</v>
      </c>
      <c r="D193">
        <v>0.93433084908024788</v>
      </c>
      <c r="E193" t="b">
        <v>0</v>
      </c>
      <c r="F193">
        <f>B193+C193*2019</f>
        <v>900.80671566791716</v>
      </c>
      <c r="G193">
        <f>B193+C193*2025</f>
        <v>1010.3333333150222</v>
      </c>
      <c r="H193">
        <f>B193+C193*2030</f>
        <v>1101.6055146876097</v>
      </c>
    </row>
    <row r="194" spans="1:8" x14ac:dyDescent="0.2">
      <c r="A194" t="s">
        <v>278</v>
      </c>
      <c r="B194">
        <v>-35249.682843148708</v>
      </c>
      <c r="C194">
        <v>18.138921568635851</v>
      </c>
      <c r="D194">
        <v>0.87706540426169588</v>
      </c>
      <c r="E194" t="b">
        <v>0</v>
      </c>
      <c r="F194">
        <f>B194+C194*2019</f>
        <v>1372.7998039270751</v>
      </c>
      <c r="G194">
        <f>B194+C194*2025</f>
        <v>1481.6333333388902</v>
      </c>
      <c r="H194">
        <f>B194+C194*2030</f>
        <v>1572.3279411820695</v>
      </c>
    </row>
    <row r="195" spans="1:8" x14ac:dyDescent="0.2">
      <c r="A195" t="s">
        <v>211</v>
      </c>
      <c r="B195">
        <v>-35316.123411387212</v>
      </c>
      <c r="C195">
        <v>18.033587041383729</v>
      </c>
      <c r="D195">
        <v>0.94098751199261954</v>
      </c>
      <c r="E195" t="b">
        <v>0</v>
      </c>
      <c r="F195">
        <f>B195+C195*2019</f>
        <v>1093.6888251665368</v>
      </c>
      <c r="G195">
        <f>B195+C195*2025</f>
        <v>1201.8903474148392</v>
      </c>
      <c r="H195">
        <f>B195+C195*2030</f>
        <v>1292.0582826217578</v>
      </c>
    </row>
    <row r="196" spans="1:8" x14ac:dyDescent="0.2">
      <c r="A196" t="s">
        <v>344</v>
      </c>
      <c r="B196">
        <v>-34734.491691201933</v>
      </c>
      <c r="C196">
        <v>17.693455882370468</v>
      </c>
      <c r="D196">
        <v>0.94501502658447545</v>
      </c>
      <c r="E196" t="b">
        <v>0</v>
      </c>
      <c r="F196">
        <f>B196+C196*2019</f>
        <v>988.59573530404305</v>
      </c>
      <c r="G196">
        <f>B196+C196*2025</f>
        <v>1094.7564705982659</v>
      </c>
      <c r="H196">
        <f>B196+C196*2030</f>
        <v>1183.2237500101182</v>
      </c>
    </row>
    <row r="197" spans="1:8" x14ac:dyDescent="0.2">
      <c r="A197" t="s">
        <v>25</v>
      </c>
      <c r="B197">
        <v>-34207.031092166901</v>
      </c>
      <c r="C197">
        <v>17.49249298509676</v>
      </c>
      <c r="D197">
        <v>0.94962104355760968</v>
      </c>
      <c r="E197" t="b">
        <v>0</v>
      </c>
      <c r="F197">
        <f>B197+C197*2019</f>
        <v>1110.312244743458</v>
      </c>
      <c r="G197">
        <f>B197+C197*2025</f>
        <v>1215.2672026540386</v>
      </c>
      <c r="H197">
        <f>B197+C197*2030</f>
        <v>1302.7296675795224</v>
      </c>
    </row>
    <row r="198" spans="1:8" x14ac:dyDescent="0.2">
      <c r="A198" t="s">
        <v>103</v>
      </c>
      <c r="B198">
        <v>-34475.592843160033</v>
      </c>
      <c r="C198">
        <v>17.48656862746429</v>
      </c>
      <c r="D198">
        <v>0.94804445810068916</v>
      </c>
      <c r="E198" t="b">
        <v>0</v>
      </c>
      <c r="F198">
        <f>B198+C198*2019</f>
        <v>829.78921569036902</v>
      </c>
      <c r="G198">
        <f>B198+C198*2025</f>
        <v>934.70862745515478</v>
      </c>
      <c r="H198">
        <f>B198+C198*2030</f>
        <v>1022.1414705924763</v>
      </c>
    </row>
    <row r="199" spans="1:8" x14ac:dyDescent="0.2">
      <c r="A199" t="s">
        <v>204</v>
      </c>
      <c r="B199">
        <v>-34203.29367646575</v>
      </c>
      <c r="C199">
        <v>17.444264705874961</v>
      </c>
      <c r="D199">
        <v>0.97201404374993927</v>
      </c>
      <c r="E199" t="b">
        <v>0</v>
      </c>
      <c r="F199">
        <f>B199+C199*2019</f>
        <v>1016.676764695796</v>
      </c>
      <c r="G199">
        <f>B199+C199*2025</f>
        <v>1121.3423529310458</v>
      </c>
      <c r="H199">
        <f>B199+C199*2030</f>
        <v>1208.5636764604205</v>
      </c>
    </row>
    <row r="200" spans="1:8" x14ac:dyDescent="0.2">
      <c r="A200" t="s">
        <v>218</v>
      </c>
      <c r="B200">
        <v>-33897.051493778818</v>
      </c>
      <c r="C200">
        <v>17.330103734449949</v>
      </c>
      <c r="D200">
        <v>0.99912957610021025</v>
      </c>
      <c r="E200" t="b">
        <v>0</v>
      </c>
      <c r="F200">
        <f>B200+C200*2019</f>
        <v>1092.4279460756297</v>
      </c>
      <c r="G200">
        <f>B200+C200*2025</f>
        <v>1196.4085684823294</v>
      </c>
      <c r="H200">
        <f>B200+C200*2030</f>
        <v>1283.0590871545792</v>
      </c>
    </row>
    <row r="201" spans="1:8" x14ac:dyDescent="0.2">
      <c r="A201" t="s">
        <v>184</v>
      </c>
      <c r="B201">
        <v>-33822.809312134981</v>
      </c>
      <c r="C201">
        <v>17.2872205558815</v>
      </c>
      <c r="D201">
        <v>0.94480304941161086</v>
      </c>
      <c r="E201" t="b">
        <v>0</v>
      </c>
      <c r="F201">
        <f>B201+C201*2019</f>
        <v>1080.0889901897681</v>
      </c>
      <c r="G201">
        <f>B201+C201*2025</f>
        <v>1183.8123135250571</v>
      </c>
      <c r="H201">
        <f>B201+C201*2030</f>
        <v>1270.2484163044646</v>
      </c>
    </row>
    <row r="202" spans="1:8" x14ac:dyDescent="0.2">
      <c r="A202" t="s">
        <v>145</v>
      </c>
      <c r="B202">
        <v>-33792.257142901421</v>
      </c>
      <c r="C202">
        <v>17.27892857149709</v>
      </c>
      <c r="D202">
        <v>0.88341531973211485</v>
      </c>
      <c r="E202" t="b">
        <v>0</v>
      </c>
      <c r="F202">
        <f>B202+C202*2019</f>
        <v>1093.8996429512044</v>
      </c>
      <c r="G202">
        <f>B202+C202*2025</f>
        <v>1197.573214380187</v>
      </c>
      <c r="H202">
        <f>B202+C202*2030</f>
        <v>1283.9678572376724</v>
      </c>
    </row>
    <row r="203" spans="1:8" x14ac:dyDescent="0.2">
      <c r="A203" t="s">
        <v>125</v>
      </c>
      <c r="B203">
        <v>-33482.280872762203</v>
      </c>
      <c r="C203">
        <v>17.16209013051412</v>
      </c>
      <c r="D203">
        <v>0.77015907729526256</v>
      </c>
      <c r="E203" t="b">
        <v>0</v>
      </c>
      <c r="F203">
        <f>B203+C203*2019</f>
        <v>1167.9791007458043</v>
      </c>
      <c r="G203">
        <f>B203+C203*2025</f>
        <v>1270.951641528889</v>
      </c>
      <c r="H203">
        <f>B203+C203*2030</f>
        <v>1356.7620921814596</v>
      </c>
    </row>
    <row r="204" spans="1:8" x14ac:dyDescent="0.2">
      <c r="A204" t="s">
        <v>347</v>
      </c>
      <c r="B204">
        <v>-33702.258774489157</v>
      </c>
      <c r="C204">
        <v>17.159166666664529</v>
      </c>
      <c r="D204">
        <v>0.80193480571103282</v>
      </c>
      <c r="E204" t="b">
        <v>0</v>
      </c>
      <c r="F204">
        <f>B204+C204*2019</f>
        <v>942.09872550652653</v>
      </c>
      <c r="G204">
        <f>B204+C204*2025</f>
        <v>1045.0537255065137</v>
      </c>
      <c r="H204">
        <f>B204+C204*2030</f>
        <v>1130.8495588398364</v>
      </c>
    </row>
    <row r="205" spans="1:8" x14ac:dyDescent="0.2">
      <c r="A205" t="s">
        <v>183</v>
      </c>
      <c r="B205">
        <v>-33462.604274988167</v>
      </c>
      <c r="C205">
        <v>17.119634999995469</v>
      </c>
      <c r="D205">
        <v>0.93166231781518938</v>
      </c>
      <c r="E205" t="b">
        <v>0</v>
      </c>
      <c r="F205">
        <f>B205+C205*2019</f>
        <v>1101.938790002685</v>
      </c>
      <c r="G205">
        <f>B205+C205*2025</f>
        <v>1204.6566000026578</v>
      </c>
      <c r="H205">
        <f>B205+C205*2030</f>
        <v>1290.2547750026351</v>
      </c>
    </row>
    <row r="206" spans="1:8" x14ac:dyDescent="0.2">
      <c r="A206" t="s">
        <v>215</v>
      </c>
      <c r="B206">
        <v>-33118.126071691513</v>
      </c>
      <c r="C206">
        <v>17.093571428675201</v>
      </c>
      <c r="D206">
        <v>0.80984584857089026</v>
      </c>
      <c r="E206" t="b">
        <v>0</v>
      </c>
      <c r="F206">
        <f>B206+C206*2019</f>
        <v>1393.7946428037176</v>
      </c>
      <c r="G206">
        <f>B206+C206*2025</f>
        <v>1496.3560713757688</v>
      </c>
      <c r="H206">
        <f>B206+C206*2030</f>
        <v>1581.8239285191448</v>
      </c>
    </row>
    <row r="207" spans="1:8" x14ac:dyDescent="0.2">
      <c r="A207" t="s">
        <v>247</v>
      </c>
      <c r="B207">
        <v>-33608.657142758369</v>
      </c>
      <c r="C207">
        <v>17.013928571395809</v>
      </c>
      <c r="D207">
        <v>0.92083118078590442</v>
      </c>
      <c r="E207" t="b">
        <v>0</v>
      </c>
      <c r="F207">
        <f>B207+C207*2019</f>
        <v>742.46464288976858</v>
      </c>
      <c r="G207">
        <f>B207+C207*2025</f>
        <v>844.54821431814344</v>
      </c>
      <c r="H207">
        <f>B207+C207*2030</f>
        <v>929.61785717512248</v>
      </c>
    </row>
    <row r="208" spans="1:8" x14ac:dyDescent="0.2">
      <c r="A208" t="s">
        <v>214</v>
      </c>
      <c r="B208">
        <v>-32844.50750002265</v>
      </c>
      <c r="C208">
        <v>16.8080882353097</v>
      </c>
      <c r="D208">
        <v>0.9805407266627425</v>
      </c>
      <c r="E208" t="b">
        <v>0</v>
      </c>
      <c r="F208">
        <f>B208+C208*2019</f>
        <v>1091.0226470676353</v>
      </c>
      <c r="G208">
        <f>B208+C208*2025</f>
        <v>1191.8711764794934</v>
      </c>
      <c r="H208">
        <f>B208+C208*2030</f>
        <v>1275.9116176560419</v>
      </c>
    </row>
    <row r="209" spans="1:8" x14ac:dyDescent="0.2">
      <c r="A209" t="s">
        <v>251</v>
      </c>
      <c r="B209">
        <v>-33040.397794142373</v>
      </c>
      <c r="C209">
        <v>16.79426470589533</v>
      </c>
      <c r="D209">
        <v>0.98512572357623907</v>
      </c>
      <c r="E209" t="b">
        <v>0</v>
      </c>
      <c r="F209">
        <f>B209+C209*2019</f>
        <v>867.22264706029819</v>
      </c>
      <c r="G209">
        <f>B209+C209*2025</f>
        <v>967.98823529567017</v>
      </c>
      <c r="H209">
        <f>B209+C209*2030</f>
        <v>1051.9595588251468</v>
      </c>
    </row>
    <row r="210" spans="1:8" x14ac:dyDescent="0.2">
      <c r="A210" t="s">
        <v>308</v>
      </c>
      <c r="B210">
        <v>-32423.14621335268</v>
      </c>
      <c r="C210">
        <v>16.787426778231751</v>
      </c>
      <c r="D210">
        <v>0.70540685923725355</v>
      </c>
      <c r="E210" t="b">
        <v>0</v>
      </c>
      <c r="F210">
        <f>B210+C210*2019</f>
        <v>1470.6684518972252</v>
      </c>
      <c r="G210">
        <f>B210+C210*2025</f>
        <v>1571.3930125666157</v>
      </c>
      <c r="H210">
        <f>B210+C210*2030</f>
        <v>1655.3301464577744</v>
      </c>
    </row>
    <row r="211" spans="1:8" x14ac:dyDescent="0.2">
      <c r="A211" t="s">
        <v>109</v>
      </c>
      <c r="B211">
        <v>-32713.28466197848</v>
      </c>
      <c r="C211">
        <v>16.66270703230839</v>
      </c>
      <c r="D211">
        <v>0.91375422840401688</v>
      </c>
      <c r="E211" t="b">
        <v>0</v>
      </c>
      <c r="F211">
        <f>B211+C211*2019</f>
        <v>928.72083625215964</v>
      </c>
      <c r="G211">
        <f>B211+C211*2025</f>
        <v>1028.69707844601</v>
      </c>
      <c r="H211">
        <f>B211+C211*2030</f>
        <v>1112.0106136075519</v>
      </c>
    </row>
    <row r="212" spans="1:8" x14ac:dyDescent="0.2">
      <c r="A212" t="s">
        <v>264</v>
      </c>
      <c r="B212">
        <v>-32557.191495105621</v>
      </c>
      <c r="C212">
        <v>16.538357843142879</v>
      </c>
      <c r="D212">
        <v>0.82167408230218164</v>
      </c>
      <c r="E212" t="b">
        <v>0</v>
      </c>
      <c r="F212">
        <f>B212+C212*2019</f>
        <v>833.75299019985323</v>
      </c>
      <c r="G212">
        <f>B212+C212*2025</f>
        <v>932.98313725871049</v>
      </c>
      <c r="H212">
        <f>B212+C212*2030</f>
        <v>1015.6749264744249</v>
      </c>
    </row>
    <row r="213" spans="1:8" x14ac:dyDescent="0.2">
      <c r="A213" t="s">
        <v>31</v>
      </c>
      <c r="B213">
        <v>-32320.60637673736</v>
      </c>
      <c r="C213">
        <v>16.415253623170429</v>
      </c>
      <c r="D213">
        <v>0.92669390391953699</v>
      </c>
      <c r="E213" t="b">
        <v>0</v>
      </c>
      <c r="F213">
        <f>B213+C213*2019</f>
        <v>821.79068844373614</v>
      </c>
      <c r="G213">
        <f>B213+C213*2025</f>
        <v>920.28221018275872</v>
      </c>
      <c r="H213">
        <f>B213+C213*2030</f>
        <v>1002.3584782986109</v>
      </c>
    </row>
    <row r="214" spans="1:8" x14ac:dyDescent="0.2">
      <c r="A214" t="s">
        <v>296</v>
      </c>
      <c r="B214">
        <v>-32194.600743561979</v>
      </c>
      <c r="C214">
        <v>16.398390588241451</v>
      </c>
      <c r="D214">
        <v>0.99091002025805253</v>
      </c>
      <c r="E214" t="b">
        <v>0</v>
      </c>
      <c r="F214">
        <f>B214+C214*2019</f>
        <v>913.74985409751025</v>
      </c>
      <c r="G214">
        <f>B214+C214*2025</f>
        <v>1012.140197626959</v>
      </c>
      <c r="H214">
        <f>B214+C214*2030</f>
        <v>1094.1321505681663</v>
      </c>
    </row>
    <row r="215" spans="1:8" x14ac:dyDescent="0.2">
      <c r="A215" t="s">
        <v>198</v>
      </c>
      <c r="B215">
        <v>-31746.496941208839</v>
      </c>
      <c r="C215">
        <v>16.23517647059634</v>
      </c>
      <c r="D215">
        <v>0.95323274375363709</v>
      </c>
      <c r="E215" t="b">
        <v>0</v>
      </c>
      <c r="F215">
        <f>B215+C215*2019</f>
        <v>1032.3243529251704</v>
      </c>
      <c r="G215">
        <f>B215+C215*2025</f>
        <v>1129.7354117487484</v>
      </c>
      <c r="H215">
        <f>B215+C215*2030</f>
        <v>1210.9112941017302</v>
      </c>
    </row>
    <row r="216" spans="1:8" x14ac:dyDescent="0.2">
      <c r="A216" t="s">
        <v>216</v>
      </c>
      <c r="B216">
        <v>-31202.950188219551</v>
      </c>
      <c r="C216">
        <v>16.014769033383349</v>
      </c>
      <c r="D216">
        <v>0.86239441834177044</v>
      </c>
      <c r="E216" t="b">
        <v>0</v>
      </c>
      <c r="F216">
        <f>B216+C216*2019</f>
        <v>1130.8684901814304</v>
      </c>
      <c r="G216">
        <f>B216+C216*2025</f>
        <v>1226.9571043817305</v>
      </c>
      <c r="H216">
        <f>B216+C216*2030</f>
        <v>1307.0309495486472</v>
      </c>
    </row>
    <row r="217" spans="1:8" x14ac:dyDescent="0.2">
      <c r="A217" t="s">
        <v>99</v>
      </c>
      <c r="B217">
        <v>-30952.378442615271</v>
      </c>
      <c r="C217">
        <v>15.923070188902781</v>
      </c>
      <c r="D217">
        <v>0.75612439245466112</v>
      </c>
      <c r="E217" t="b">
        <v>0</v>
      </c>
      <c r="F217">
        <f>B217+C217*2019</f>
        <v>1196.3002687794433</v>
      </c>
      <c r="G217">
        <f>B217+C217*2025</f>
        <v>1291.83868991286</v>
      </c>
      <c r="H217">
        <f>B217+C217*2030</f>
        <v>1371.4540408573739</v>
      </c>
    </row>
    <row r="218" spans="1:8" x14ac:dyDescent="0.2">
      <c r="A218" t="s">
        <v>32</v>
      </c>
      <c r="B218">
        <v>-31100.33855034411</v>
      </c>
      <c r="C218">
        <v>15.83068887206173</v>
      </c>
      <c r="D218">
        <v>0.97842084892596415</v>
      </c>
      <c r="E218" t="b">
        <v>0</v>
      </c>
      <c r="F218">
        <f>B218+C218*2019</f>
        <v>861.822282348523</v>
      </c>
      <c r="G218">
        <f>B218+C218*2025</f>
        <v>956.80641558089337</v>
      </c>
      <c r="H218">
        <f>B218+C218*2030</f>
        <v>1035.959859941202</v>
      </c>
    </row>
    <row r="219" spans="1:8" x14ac:dyDescent="0.2">
      <c r="A219" t="s">
        <v>297</v>
      </c>
      <c r="B219">
        <v>-30877.401960790161</v>
      </c>
      <c r="C219">
        <v>15.811568627454109</v>
      </c>
      <c r="D219">
        <v>0.95524370289687821</v>
      </c>
      <c r="E219" t="b">
        <v>0</v>
      </c>
      <c r="F219">
        <f>B219+C219*2019</f>
        <v>1046.155098039686</v>
      </c>
      <c r="G219">
        <f>B219+C219*2025</f>
        <v>1141.0245098044106</v>
      </c>
      <c r="H219">
        <f>B219+C219*2030</f>
        <v>1220.0823529416812</v>
      </c>
    </row>
    <row r="220" spans="1:8" x14ac:dyDescent="0.2">
      <c r="A220" t="s">
        <v>185</v>
      </c>
      <c r="B220">
        <v>-30423.555343151089</v>
      </c>
      <c r="C220">
        <v>15.667303921582061</v>
      </c>
      <c r="D220">
        <v>0.93056860845532741</v>
      </c>
      <c r="E220" t="b">
        <v>0</v>
      </c>
      <c r="F220">
        <f>B220+C220*2019</f>
        <v>1208.731274523092</v>
      </c>
      <c r="G220">
        <f>B220+C220*2025</f>
        <v>1302.7350980525844</v>
      </c>
      <c r="H220">
        <f>B220+C220*2030</f>
        <v>1381.0716176604947</v>
      </c>
    </row>
    <row r="221" spans="1:8" x14ac:dyDescent="0.2">
      <c r="A221" t="s">
        <v>312</v>
      </c>
      <c r="B221">
        <v>-30930.06602939963</v>
      </c>
      <c r="C221">
        <v>15.649558823526601</v>
      </c>
      <c r="D221">
        <v>0.95385505602741782</v>
      </c>
      <c r="E221" t="b">
        <v>0</v>
      </c>
      <c r="F221">
        <f>B221+C221*2019</f>
        <v>666.39323530057663</v>
      </c>
      <c r="G221">
        <f>B221+C221*2025</f>
        <v>760.29058824173626</v>
      </c>
      <c r="H221">
        <f>B221+C221*2030</f>
        <v>838.53838235936928</v>
      </c>
    </row>
    <row r="222" spans="1:8" x14ac:dyDescent="0.2">
      <c r="A222" t="s">
        <v>219</v>
      </c>
      <c r="B222">
        <v>-30588.160588234659</v>
      </c>
      <c r="C222">
        <v>15.61852941176039</v>
      </c>
      <c r="D222">
        <v>0.84573125837237029</v>
      </c>
      <c r="E222" t="b">
        <v>0</v>
      </c>
      <c r="F222">
        <f>B222+C222*2019</f>
        <v>945.65029410956777</v>
      </c>
      <c r="G222">
        <f>B222+C222*2025</f>
        <v>1039.3614705801301</v>
      </c>
      <c r="H222">
        <f>B222+C222*2030</f>
        <v>1117.4541176389321</v>
      </c>
    </row>
    <row r="223" spans="1:8" x14ac:dyDescent="0.2">
      <c r="A223" t="s">
        <v>242</v>
      </c>
      <c r="B223">
        <v>-30461.64495241642</v>
      </c>
      <c r="C223">
        <v>15.58521428571839</v>
      </c>
      <c r="D223">
        <v>0.93524657305371983</v>
      </c>
      <c r="E223" t="b">
        <v>0</v>
      </c>
      <c r="F223">
        <f>B223+C223*2019</f>
        <v>1004.9026904490092</v>
      </c>
      <c r="G223">
        <f>B223+C223*2025</f>
        <v>1098.4139761633196</v>
      </c>
      <c r="H223">
        <f>B223+C223*2030</f>
        <v>1176.3400475919116</v>
      </c>
    </row>
    <row r="224" spans="1:8" x14ac:dyDescent="0.2">
      <c r="A224" t="s">
        <v>189</v>
      </c>
      <c r="B224">
        <v>-29340.906348049641</v>
      </c>
      <c r="C224">
        <v>15.102034313735199</v>
      </c>
      <c r="D224">
        <v>0.97081814345567607</v>
      </c>
      <c r="E224" t="b">
        <v>0</v>
      </c>
      <c r="F224">
        <f>B224+C224*2019</f>
        <v>1150.1009313817267</v>
      </c>
      <c r="G224">
        <f>B224+C224*2025</f>
        <v>1240.7131372641379</v>
      </c>
      <c r="H224">
        <f>B224+C224*2030</f>
        <v>1316.2233088328139</v>
      </c>
    </row>
    <row r="225" spans="1:8" x14ac:dyDescent="0.2">
      <c r="A225" t="s">
        <v>13</v>
      </c>
      <c r="B225">
        <v>-29280.232426434759</v>
      </c>
      <c r="C225">
        <v>15.08183823528816</v>
      </c>
      <c r="D225">
        <v>0.89942331118695018</v>
      </c>
      <c r="E225" t="b">
        <v>0</v>
      </c>
      <c r="F225">
        <f>B225+C225*2019</f>
        <v>1169.9989706120359</v>
      </c>
      <c r="G225">
        <f>B225+C225*2025</f>
        <v>1260.4900000237649</v>
      </c>
      <c r="H225">
        <f>B225+C225*2030</f>
        <v>1335.8991912002057</v>
      </c>
    </row>
    <row r="226" spans="1:8" x14ac:dyDescent="0.2">
      <c r="A226" t="s">
        <v>193</v>
      </c>
      <c r="B226">
        <v>-28729.074285745621</v>
      </c>
      <c r="C226">
        <v>14.950714285718281</v>
      </c>
      <c r="D226">
        <v>0.88018252108440276</v>
      </c>
      <c r="E226" t="b">
        <v>0</v>
      </c>
      <c r="F226">
        <f>B226+C226*2019</f>
        <v>1456.417857119588</v>
      </c>
      <c r="G226">
        <f>B226+C226*2025</f>
        <v>1546.1221428338977</v>
      </c>
      <c r="H226">
        <f>B226+C226*2030</f>
        <v>1620.8757142624891</v>
      </c>
    </row>
    <row r="227" spans="1:8" x14ac:dyDescent="0.2">
      <c r="A227" t="s">
        <v>298</v>
      </c>
      <c r="B227">
        <v>-28927.205849811431</v>
      </c>
      <c r="C227">
        <v>14.69005270092021</v>
      </c>
      <c r="D227">
        <v>0.96052937756826162</v>
      </c>
      <c r="E227" t="b">
        <v>0</v>
      </c>
      <c r="F227">
        <f>B227+C227*2019</f>
        <v>732.0105533464739</v>
      </c>
      <c r="G227">
        <f>B227+C227*2025</f>
        <v>820.15086955199513</v>
      </c>
      <c r="H227">
        <f>B227+C227*2030</f>
        <v>893.60113305659615</v>
      </c>
    </row>
    <row r="228" spans="1:8" x14ac:dyDescent="0.2">
      <c r="A228" t="s">
        <v>116</v>
      </c>
      <c r="B228">
        <v>-28112.260980367661</v>
      </c>
      <c r="C228">
        <v>14.39784313725249</v>
      </c>
      <c r="D228">
        <v>0.93847033946024239</v>
      </c>
      <c r="E228" t="b">
        <v>0</v>
      </c>
      <c r="F228">
        <f>B228+C228*2019</f>
        <v>956.98431374511711</v>
      </c>
      <c r="G228">
        <f>B228+C228*2025</f>
        <v>1043.3713725686321</v>
      </c>
      <c r="H228">
        <f>B228+C228*2030</f>
        <v>1115.3605882548945</v>
      </c>
    </row>
    <row r="229" spans="1:8" x14ac:dyDescent="0.2">
      <c r="A229" t="s">
        <v>12</v>
      </c>
      <c r="B229">
        <v>-28158.680931389332</v>
      </c>
      <c r="C229">
        <v>14.347009803932449</v>
      </c>
      <c r="D229">
        <v>0.96553006499365113</v>
      </c>
      <c r="E229" t="b">
        <v>0</v>
      </c>
      <c r="F229">
        <f>B229+C229*2019</f>
        <v>807.93186275028347</v>
      </c>
      <c r="G229">
        <f>B229+C229*2025</f>
        <v>894.01392157387818</v>
      </c>
      <c r="H229">
        <f>B229+C229*2030</f>
        <v>965.74897059354043</v>
      </c>
    </row>
    <row r="230" spans="1:8" x14ac:dyDescent="0.2">
      <c r="A230" t="s">
        <v>346</v>
      </c>
      <c r="B230">
        <v>-28075.82102940977</v>
      </c>
      <c r="C230">
        <v>14.30220588234806</v>
      </c>
      <c r="D230">
        <v>0.99559122227238506</v>
      </c>
      <c r="E230" t="b">
        <v>0</v>
      </c>
      <c r="F230">
        <f>B230+C230*2019</f>
        <v>800.33264705096371</v>
      </c>
      <c r="G230">
        <f>B230+C230*2025</f>
        <v>886.14588234505209</v>
      </c>
      <c r="H230">
        <f>B230+C230*2030</f>
        <v>957.6569117567924</v>
      </c>
    </row>
    <row r="231" spans="1:8" x14ac:dyDescent="0.2">
      <c r="A231" t="s">
        <v>69</v>
      </c>
      <c r="B231">
        <v>-27811.853688701991</v>
      </c>
      <c r="C231">
        <v>14.26421568625665</v>
      </c>
      <c r="D231">
        <v>0.86429109512299629</v>
      </c>
      <c r="E231" t="b">
        <v>0</v>
      </c>
      <c r="F231">
        <f>B231+C231*2019</f>
        <v>987.59778185018513</v>
      </c>
      <c r="G231">
        <f>B231+C231*2025</f>
        <v>1073.183075967725</v>
      </c>
      <c r="H231">
        <f>B231+C231*2030</f>
        <v>1144.5041543990083</v>
      </c>
    </row>
    <row r="232" spans="1:8" x14ac:dyDescent="0.2">
      <c r="A232" t="s">
        <v>92</v>
      </c>
      <c r="B232">
        <v>-27590.760416656729</v>
      </c>
      <c r="C232">
        <v>14.25355392156052</v>
      </c>
      <c r="D232">
        <v>0.96090507866625074</v>
      </c>
      <c r="E232" t="b">
        <v>0</v>
      </c>
      <c r="F232">
        <f>B232+C232*2019</f>
        <v>1187.1649509739618</v>
      </c>
      <c r="G232">
        <f>B232+C232*2025</f>
        <v>1272.686274503325</v>
      </c>
      <c r="H232">
        <f>B232+C232*2030</f>
        <v>1343.9540441111276</v>
      </c>
    </row>
    <row r="233" spans="1:8" x14ac:dyDescent="0.2">
      <c r="A233" t="s">
        <v>320</v>
      </c>
      <c r="B233">
        <v>-27500.17337179184</v>
      </c>
      <c r="C233">
        <v>14.20619126135716</v>
      </c>
      <c r="D233">
        <v>0.97595356954659307</v>
      </c>
      <c r="E233" t="b">
        <v>0</v>
      </c>
      <c r="F233">
        <f>B233+C233*2019</f>
        <v>1182.1267848882671</v>
      </c>
      <c r="G233">
        <f>B233+C233*2025</f>
        <v>1267.3639324564101</v>
      </c>
      <c r="H233">
        <f>B233+C233*2030</f>
        <v>1338.3948887631959</v>
      </c>
    </row>
    <row r="234" spans="1:8" x14ac:dyDescent="0.2">
      <c r="A234" t="s">
        <v>146</v>
      </c>
      <c r="B234">
        <v>-27987.576274529099</v>
      </c>
      <c r="C234">
        <v>14.199019607855011</v>
      </c>
      <c r="D234">
        <v>0.95251629647313507</v>
      </c>
      <c r="E234" t="b">
        <v>0</v>
      </c>
      <c r="F234">
        <f>B234+C234*2019</f>
        <v>680.24431373016705</v>
      </c>
      <c r="G234">
        <f>B234+C234*2025</f>
        <v>765.43843137729709</v>
      </c>
      <c r="H234">
        <f>B234+C234*2030</f>
        <v>836.43352941657213</v>
      </c>
    </row>
    <row r="235" spans="1:8" x14ac:dyDescent="0.2">
      <c r="A235" t="s">
        <v>11</v>
      </c>
      <c r="B235">
        <v>-27652.131789192561</v>
      </c>
      <c r="C235">
        <v>14.088651960773859</v>
      </c>
      <c r="D235">
        <v>0.96121508352454987</v>
      </c>
      <c r="E235" t="b">
        <v>0</v>
      </c>
      <c r="F235">
        <f>B235+C235*2019</f>
        <v>792.8565196098607</v>
      </c>
      <c r="G235">
        <f>B235+C235*2025</f>
        <v>877.38843137450385</v>
      </c>
      <c r="H235">
        <f>B235+C235*2030</f>
        <v>947.83169117837315</v>
      </c>
    </row>
    <row r="236" spans="1:8" x14ac:dyDescent="0.2">
      <c r="A236" t="s">
        <v>289</v>
      </c>
      <c r="B236">
        <v>-26987.73857152462</v>
      </c>
      <c r="C236">
        <v>13.99928571435157</v>
      </c>
      <c r="D236">
        <v>0.53312173393651585</v>
      </c>
      <c r="E236" t="b">
        <v>0</v>
      </c>
      <c r="F236">
        <f>B236+C236*2019</f>
        <v>1276.8192857512004</v>
      </c>
      <c r="G236">
        <f>B236+C236*2025</f>
        <v>1360.8150000373098</v>
      </c>
      <c r="H236">
        <f>B236+C236*2030</f>
        <v>1430.8114286090677</v>
      </c>
    </row>
    <row r="237" spans="1:8" x14ac:dyDescent="0.2">
      <c r="A237" t="s">
        <v>123</v>
      </c>
      <c r="B237">
        <v>-27069.609411686659</v>
      </c>
      <c r="C237">
        <v>13.93588235291827</v>
      </c>
      <c r="D237">
        <v>0.93950347147456292</v>
      </c>
      <c r="E237" t="b">
        <v>0</v>
      </c>
      <c r="F237">
        <f>B237+C237*2019</f>
        <v>1066.9370588553284</v>
      </c>
      <c r="G237">
        <f>B237+C237*2025</f>
        <v>1150.552352972838</v>
      </c>
      <c r="H237">
        <f>B237+C237*2030</f>
        <v>1220.2317647374293</v>
      </c>
    </row>
    <row r="238" spans="1:8" x14ac:dyDescent="0.2">
      <c r="A238" t="s">
        <v>159</v>
      </c>
      <c r="B238">
        <v>-27262.023485273119</v>
      </c>
      <c r="C238">
        <v>13.92054411763093</v>
      </c>
      <c r="D238">
        <v>0.87883935841604088</v>
      </c>
      <c r="E238" t="b">
        <v>0</v>
      </c>
      <c r="F238">
        <f>B238+C238*2019</f>
        <v>843.5550882237294</v>
      </c>
      <c r="G238">
        <f>B238+C238*2025</f>
        <v>927.07835292951495</v>
      </c>
      <c r="H238">
        <f>B238+C238*2030</f>
        <v>996.68107351766957</v>
      </c>
    </row>
    <row r="239" spans="1:8" x14ac:dyDescent="0.2">
      <c r="A239" t="s">
        <v>19</v>
      </c>
      <c r="B239">
        <v>-26790.21133929491</v>
      </c>
      <c r="C239">
        <v>13.88165178573399</v>
      </c>
      <c r="D239">
        <v>0.97482628648531366</v>
      </c>
      <c r="E239" t="b">
        <v>0</v>
      </c>
      <c r="F239">
        <f>B239+C239*2019</f>
        <v>1236.8436161020145</v>
      </c>
      <c r="G239">
        <f>B239+C239*2025</f>
        <v>1320.1335268164185</v>
      </c>
      <c r="H239">
        <f>B239+C239*2030</f>
        <v>1389.5417857450884</v>
      </c>
    </row>
    <row r="240" spans="1:8" x14ac:dyDescent="0.2">
      <c r="A240" t="s">
        <v>33</v>
      </c>
      <c r="B240">
        <v>-27031.003905326132</v>
      </c>
      <c r="C240">
        <v>13.805266272182051</v>
      </c>
      <c r="D240">
        <v>0.8937614350941756</v>
      </c>
      <c r="E240" t="b">
        <v>0</v>
      </c>
      <c r="F240">
        <f>B240+C240*2019</f>
        <v>841.82869820942869</v>
      </c>
      <c r="G240">
        <f>B240+C240*2025</f>
        <v>924.66029584252101</v>
      </c>
      <c r="H240">
        <f>B240+C240*2030</f>
        <v>993.68662720343127</v>
      </c>
    </row>
    <row r="241" spans="1:8" x14ac:dyDescent="0.2">
      <c r="A241" t="s">
        <v>22</v>
      </c>
      <c r="B241">
        <v>-27088.224285721779</v>
      </c>
      <c r="C241">
        <v>13.71178571428754</v>
      </c>
      <c r="D241">
        <v>0.78541548180760268</v>
      </c>
      <c r="E241" t="b">
        <v>0</v>
      </c>
      <c r="F241">
        <f>B241+C241*2019</f>
        <v>595.87107142476452</v>
      </c>
      <c r="G241">
        <f>B241+C241*2025</f>
        <v>678.14178571048978</v>
      </c>
      <c r="H241">
        <f>B241+C241*2030</f>
        <v>746.7007142819275</v>
      </c>
    </row>
    <row r="242" spans="1:8" x14ac:dyDescent="0.2">
      <c r="A242" t="s">
        <v>338</v>
      </c>
      <c r="B242">
        <v>-26841.844285666939</v>
      </c>
      <c r="C242">
        <v>13.57142857142026</v>
      </c>
      <c r="D242">
        <v>0.92861168823086393</v>
      </c>
      <c r="E242" t="b">
        <v>0</v>
      </c>
      <c r="F242">
        <f>B242+C242*2019</f>
        <v>558.87000003056528</v>
      </c>
      <c r="G242">
        <f>B242+C242*2025</f>
        <v>640.29857145908682</v>
      </c>
      <c r="H242">
        <f>B242+C242*2030</f>
        <v>708.1557143161881</v>
      </c>
    </row>
    <row r="243" spans="1:8" x14ac:dyDescent="0.2">
      <c r="A243" t="s">
        <v>136</v>
      </c>
      <c r="B243">
        <v>-26828.031820438799</v>
      </c>
      <c r="C243">
        <v>13.555321981417361</v>
      </c>
      <c r="D243">
        <v>0.95205284862544515</v>
      </c>
      <c r="E243" t="b">
        <v>0</v>
      </c>
      <c r="F243">
        <f>B243+C243*2019</f>
        <v>540.16326004285293</v>
      </c>
      <c r="G243">
        <f>B243+C243*2025</f>
        <v>621.49519193135711</v>
      </c>
      <c r="H243">
        <f>B243+C243*2030</f>
        <v>689.27180183844393</v>
      </c>
    </row>
    <row r="244" spans="1:8" x14ac:dyDescent="0.2">
      <c r="A244" t="s">
        <v>35</v>
      </c>
      <c r="B244">
        <v>-26631.891428649429</v>
      </c>
      <c r="C244">
        <v>13.546428571455181</v>
      </c>
      <c r="D244">
        <v>0.71545329009888914</v>
      </c>
      <c r="E244" t="b">
        <v>0</v>
      </c>
      <c r="F244">
        <f>B244+C244*2019</f>
        <v>718.34785711858058</v>
      </c>
      <c r="G244">
        <f>B244+C244*2025</f>
        <v>799.62642854731166</v>
      </c>
      <c r="H244">
        <f>B244+C244*2030</f>
        <v>867.35857140458756</v>
      </c>
    </row>
    <row r="245" spans="1:8" x14ac:dyDescent="0.2">
      <c r="A245" t="s">
        <v>37</v>
      </c>
      <c r="B245">
        <v>-26281.687142968181</v>
      </c>
      <c r="C245">
        <v>13.469285714323631</v>
      </c>
      <c r="D245">
        <v>0.78044248378236314</v>
      </c>
      <c r="E245" t="b">
        <v>0</v>
      </c>
      <c r="F245">
        <f>B245+C245*2019</f>
        <v>912.80071425122878</v>
      </c>
      <c r="G245">
        <f>B245+C245*2025</f>
        <v>993.61642853717058</v>
      </c>
      <c r="H245">
        <f>B245+C245*2030</f>
        <v>1060.9628571087887</v>
      </c>
    </row>
    <row r="246" spans="1:8" x14ac:dyDescent="0.2">
      <c r="A246" t="s">
        <v>182</v>
      </c>
      <c r="B246">
        <v>-26018.69554841518</v>
      </c>
      <c r="C246">
        <v>13.41848387100617</v>
      </c>
      <c r="D246">
        <v>0.83004735341084079</v>
      </c>
      <c r="E246" t="b">
        <v>0</v>
      </c>
      <c r="F246">
        <f>B246+C246*2019</f>
        <v>1073.2233871462777</v>
      </c>
      <c r="G246">
        <f>B246+C246*2025</f>
        <v>1153.7342903723147</v>
      </c>
      <c r="H246">
        <f>B246+C246*2030</f>
        <v>1220.8267097273456</v>
      </c>
    </row>
    <row r="247" spans="1:8" x14ac:dyDescent="0.2">
      <c r="A247" t="s">
        <v>348</v>
      </c>
      <c r="B247">
        <v>-26007.354460805651</v>
      </c>
      <c r="C247">
        <v>13.37877450980886</v>
      </c>
      <c r="D247">
        <v>0.94996895177301355</v>
      </c>
      <c r="E247" t="b">
        <v>0</v>
      </c>
      <c r="F247">
        <f>B247+C247*2019</f>
        <v>1004.3912744984373</v>
      </c>
      <c r="G247">
        <f>B247+C247*2025</f>
        <v>1084.6639215572905</v>
      </c>
      <c r="H247">
        <f>B247+C247*2030</f>
        <v>1151.5577941063348</v>
      </c>
    </row>
    <row r="248" spans="1:8" x14ac:dyDescent="0.2">
      <c r="A248" t="s">
        <v>294</v>
      </c>
      <c r="B248">
        <v>-25753.388571500778</v>
      </c>
      <c r="C248">
        <v>13.31285714282421</v>
      </c>
      <c r="D248">
        <v>0.67285329217240541</v>
      </c>
      <c r="E248" t="b">
        <v>0</v>
      </c>
      <c r="F248">
        <f>B248+C248*2019</f>
        <v>1125.2699998613025</v>
      </c>
      <c r="G248">
        <f>B248+C248*2025</f>
        <v>1205.1471427182478</v>
      </c>
      <c r="H248">
        <f>B248+C248*2030</f>
        <v>1271.7114284323688</v>
      </c>
    </row>
    <row r="249" spans="1:8" x14ac:dyDescent="0.2">
      <c r="A249" t="s">
        <v>340</v>
      </c>
      <c r="B249">
        <v>-25366.555874615911</v>
      </c>
      <c r="C249">
        <v>13.173185378575001</v>
      </c>
      <c r="D249">
        <v>0.70623223380285349</v>
      </c>
      <c r="E249" t="b">
        <v>0</v>
      </c>
      <c r="F249">
        <f>B249+C249*2019</f>
        <v>1230.1054047270154</v>
      </c>
      <c r="G249">
        <f>B249+C249*2025</f>
        <v>1309.1445169984654</v>
      </c>
      <c r="H249">
        <f>B249+C249*2030</f>
        <v>1375.0104438913404</v>
      </c>
    </row>
    <row r="250" spans="1:8" x14ac:dyDescent="0.2">
      <c r="A250" t="s">
        <v>302</v>
      </c>
      <c r="B250">
        <v>-24925.164999961849</v>
      </c>
      <c r="C250">
        <v>13.084999999962751</v>
      </c>
      <c r="D250">
        <v>0.18668874850975309</v>
      </c>
      <c r="E250" t="b">
        <v>0</v>
      </c>
      <c r="F250">
        <f>B250+C250*2019</f>
        <v>1493.4499999629443</v>
      </c>
      <c r="G250">
        <f>B250+C250*2025</f>
        <v>1571.9599999627208</v>
      </c>
      <c r="H250">
        <f>B250+C250*2030</f>
        <v>1637.3849999625345</v>
      </c>
    </row>
    <row r="251" spans="1:8" x14ac:dyDescent="0.2">
      <c r="A251" t="s">
        <v>243</v>
      </c>
      <c r="B251">
        <v>-25275.936913013458</v>
      </c>
      <c r="C251">
        <v>12.98889130433963</v>
      </c>
      <c r="D251">
        <v>0.92510809735567312</v>
      </c>
      <c r="E251" t="b">
        <v>0</v>
      </c>
      <c r="F251">
        <f>B251+C251*2019</f>
        <v>948.63463044825403</v>
      </c>
      <c r="G251">
        <f>B251+C251*2025</f>
        <v>1026.5679782742918</v>
      </c>
      <c r="H251">
        <f>B251+C251*2030</f>
        <v>1091.51243479599</v>
      </c>
    </row>
    <row r="252" spans="1:8" x14ac:dyDescent="0.2">
      <c r="A252" t="s">
        <v>257</v>
      </c>
      <c r="B252">
        <v>-25221.743863031272</v>
      </c>
      <c r="C252">
        <v>12.94273972603696</v>
      </c>
      <c r="D252">
        <v>0.95410189321793171</v>
      </c>
      <c r="E252" t="b">
        <v>0</v>
      </c>
      <c r="F252">
        <f>B252+C252*2019</f>
        <v>909.64764383735019</v>
      </c>
      <c r="G252">
        <f>B252+C252*2025</f>
        <v>987.30408219357196</v>
      </c>
      <c r="H252">
        <f>B252+C252*2030</f>
        <v>1052.0177808237568</v>
      </c>
    </row>
    <row r="253" spans="1:8" x14ac:dyDescent="0.2">
      <c r="A253" t="s">
        <v>220</v>
      </c>
      <c r="B253">
        <v>-25184.56909313798</v>
      </c>
      <c r="C253">
        <v>12.82575980391994</v>
      </c>
      <c r="D253">
        <v>0.96696440451572696</v>
      </c>
      <c r="E253" t="b">
        <v>0</v>
      </c>
      <c r="F253">
        <f>B253+C253*2019</f>
        <v>710.63995097637962</v>
      </c>
      <c r="G253">
        <f>B253+C253*2025</f>
        <v>787.59450979989924</v>
      </c>
      <c r="H253">
        <f>B253+C253*2030</f>
        <v>851.72330881949893</v>
      </c>
    </row>
    <row r="254" spans="1:8" x14ac:dyDescent="0.2">
      <c r="A254" t="s">
        <v>91</v>
      </c>
      <c r="B254">
        <v>-24771.218976199631</v>
      </c>
      <c r="C254">
        <v>12.62102380952274</v>
      </c>
      <c r="D254">
        <v>0.97337504793142771</v>
      </c>
      <c r="E254" t="b">
        <v>0</v>
      </c>
      <c r="F254">
        <f>B254+C254*2019</f>
        <v>710.62809522678072</v>
      </c>
      <c r="G254">
        <f>B254+C254*2025</f>
        <v>786.35423808391715</v>
      </c>
      <c r="H254">
        <f>B254+C254*2030</f>
        <v>849.45935713153085</v>
      </c>
    </row>
    <row r="255" spans="1:8" x14ac:dyDescent="0.2">
      <c r="A255" t="s">
        <v>122</v>
      </c>
      <c r="B255">
        <v>-24383.99087095261</v>
      </c>
      <c r="C255">
        <v>12.5992096773989</v>
      </c>
      <c r="D255">
        <v>0.83047772968865741</v>
      </c>
      <c r="E255" t="b">
        <v>0</v>
      </c>
      <c r="F255">
        <f>B255+C255*2019</f>
        <v>1053.8134677157686</v>
      </c>
      <c r="G255">
        <f>B255+C255*2025</f>
        <v>1129.4087257801621</v>
      </c>
      <c r="H255">
        <f>B255+C255*2030</f>
        <v>1192.4047741671566</v>
      </c>
    </row>
    <row r="256" spans="1:8" x14ac:dyDescent="0.2">
      <c r="A256" t="s">
        <v>316</v>
      </c>
      <c r="B256">
        <v>-24609.106936275959</v>
      </c>
      <c r="C256">
        <v>12.55828431372356</v>
      </c>
      <c r="D256">
        <v>0.93915164461065592</v>
      </c>
      <c r="E256" t="b">
        <v>0</v>
      </c>
      <c r="F256">
        <f>B256+C256*2019</f>
        <v>746.06909313190772</v>
      </c>
      <c r="G256">
        <f>B256+C256*2025</f>
        <v>821.41879901424909</v>
      </c>
      <c r="H256">
        <f>B256+C256*2030</f>
        <v>884.2102205828669</v>
      </c>
    </row>
    <row r="257" spans="1:8" x14ac:dyDescent="0.2">
      <c r="A257" t="s">
        <v>134</v>
      </c>
      <c r="B257">
        <v>-24302.51119342446</v>
      </c>
      <c r="C257">
        <v>12.408044858224461</v>
      </c>
      <c r="D257">
        <v>0.95660271459601931</v>
      </c>
      <c r="E257" t="b">
        <v>0</v>
      </c>
      <c r="F257">
        <f>B257+C257*2019</f>
        <v>749.33137533072659</v>
      </c>
      <c r="G257">
        <f>B257+C257*2025</f>
        <v>823.77964448007333</v>
      </c>
      <c r="H257">
        <f>B257+C257*2030</f>
        <v>885.81986877119562</v>
      </c>
    </row>
    <row r="258" spans="1:8" x14ac:dyDescent="0.2">
      <c r="A258" t="s">
        <v>372</v>
      </c>
      <c r="B258">
        <v>-23964.63740190864</v>
      </c>
      <c r="C258">
        <v>12.34348039214092</v>
      </c>
      <c r="D258">
        <v>0.88724294877855081</v>
      </c>
      <c r="E258" t="b">
        <v>0</v>
      </c>
      <c r="F258">
        <f>B258+C258*2019</f>
        <v>956.84950982387818</v>
      </c>
      <c r="G258">
        <f>B258+C258*2025</f>
        <v>1030.9103921767237</v>
      </c>
      <c r="H258">
        <f>B258+C258*2030</f>
        <v>1092.6277941374283</v>
      </c>
    </row>
    <row r="259" spans="1:8" x14ac:dyDescent="0.2">
      <c r="A259" t="s">
        <v>221</v>
      </c>
      <c r="B259">
        <v>-24157.238915860649</v>
      </c>
      <c r="C259">
        <v>12.306699065418799</v>
      </c>
      <c r="D259">
        <v>0.93411284353701807</v>
      </c>
      <c r="E259" t="b">
        <v>0</v>
      </c>
      <c r="F259">
        <f>B259+C259*2019</f>
        <v>689.9864972199066</v>
      </c>
      <c r="G259">
        <f>B259+C259*2025</f>
        <v>763.82669161241938</v>
      </c>
      <c r="H259">
        <f>B259+C259*2030</f>
        <v>825.36018693951337</v>
      </c>
    </row>
    <row r="260" spans="1:8" x14ac:dyDescent="0.2">
      <c r="A260" t="s">
        <v>16</v>
      </c>
      <c r="B260">
        <v>-23657.3171428442</v>
      </c>
      <c r="C260">
        <v>12.14214285713388</v>
      </c>
      <c r="D260">
        <v>0.73497442219446307</v>
      </c>
      <c r="E260" t="b">
        <v>0</v>
      </c>
      <c r="F260">
        <f>B260+C260*2019</f>
        <v>857.66928570910386</v>
      </c>
      <c r="G260">
        <f>B260+C260*2025</f>
        <v>930.52214285190712</v>
      </c>
      <c r="H260">
        <f>B260+C260*2030</f>
        <v>991.2328571375765</v>
      </c>
    </row>
    <row r="261" spans="1:8" x14ac:dyDescent="0.2">
      <c r="A261" t="s">
        <v>124</v>
      </c>
      <c r="B261">
        <v>-23361.410000085831</v>
      </c>
      <c r="C261">
        <v>12.067857142828871</v>
      </c>
      <c r="D261">
        <v>0.74593330995913487</v>
      </c>
      <c r="E261" t="b">
        <v>0</v>
      </c>
      <c r="F261">
        <f>B261+C261*2019</f>
        <v>1003.593571285659</v>
      </c>
      <c r="G261">
        <f>B261+C261*2025</f>
        <v>1076.0007141426322</v>
      </c>
      <c r="H261">
        <f>B261+C261*2030</f>
        <v>1136.3399998567766</v>
      </c>
    </row>
    <row r="262" spans="1:8" x14ac:dyDescent="0.2">
      <c r="A262" t="s">
        <v>161</v>
      </c>
      <c r="B262">
        <v>-23040.857262134548</v>
      </c>
      <c r="C262">
        <v>12.03273809526581</v>
      </c>
      <c r="D262">
        <v>0.95349810680833957</v>
      </c>
      <c r="E262" t="b">
        <v>0</v>
      </c>
      <c r="F262">
        <f>B262+C262*2019</f>
        <v>1253.2409522071212</v>
      </c>
      <c r="G262">
        <f>B262+C262*2025</f>
        <v>1325.437380778716</v>
      </c>
      <c r="H262">
        <f>B262+C262*2030</f>
        <v>1385.6010712550451</v>
      </c>
    </row>
    <row r="263" spans="1:8" x14ac:dyDescent="0.2">
      <c r="A263" t="s">
        <v>44</v>
      </c>
      <c r="B263">
        <v>-23590.70549018681</v>
      </c>
      <c r="C263">
        <v>12.021568627453229</v>
      </c>
      <c r="D263">
        <v>0.9499039194525245</v>
      </c>
      <c r="E263" t="b">
        <v>0</v>
      </c>
      <c r="F263">
        <f>B263+C263*2019</f>
        <v>680.84156864125907</v>
      </c>
      <c r="G263">
        <f>B263+C263*2025</f>
        <v>752.97098040597848</v>
      </c>
      <c r="H263">
        <f>B263+C263*2030</f>
        <v>813.07882354324465</v>
      </c>
    </row>
    <row r="264" spans="1:8" x14ac:dyDescent="0.2">
      <c r="A264" t="s">
        <v>173</v>
      </c>
      <c r="B264">
        <v>-23439.668891638521</v>
      </c>
      <c r="C264">
        <v>11.96637931034638</v>
      </c>
      <c r="D264">
        <v>0.92949751413409232</v>
      </c>
      <c r="E264" t="b">
        <v>0</v>
      </c>
      <c r="F264">
        <f>B264+C264*2019</f>
        <v>720.45093595081926</v>
      </c>
      <c r="G264">
        <f>B264+C264*2025</f>
        <v>792.24921181289756</v>
      </c>
      <c r="H264">
        <f>B264+C264*2030</f>
        <v>852.08110836462947</v>
      </c>
    </row>
    <row r="265" spans="1:8" x14ac:dyDescent="0.2">
      <c r="A265" t="s">
        <v>57</v>
      </c>
      <c r="B265">
        <v>-23484.05232878029</v>
      </c>
      <c r="C265">
        <v>11.95310958905611</v>
      </c>
      <c r="D265">
        <v>0.89643871317577084</v>
      </c>
      <c r="E265" t="b">
        <v>0</v>
      </c>
      <c r="F265">
        <f>B265+C265*2019</f>
        <v>649.27593152399641</v>
      </c>
      <c r="G265">
        <f>B265+C265*2025</f>
        <v>720.99458905833308</v>
      </c>
      <c r="H265">
        <f>B265+C265*2030</f>
        <v>780.76013700361364</v>
      </c>
    </row>
    <row r="266" spans="1:8" x14ac:dyDescent="0.2">
      <c r="A266" t="s">
        <v>43</v>
      </c>
      <c r="B266">
        <v>-22990.125742584471</v>
      </c>
      <c r="C266">
        <v>11.860217821784319</v>
      </c>
      <c r="D266">
        <v>0.91728110146523945</v>
      </c>
      <c r="E266" t="b">
        <v>0</v>
      </c>
      <c r="F266">
        <f>B266+C266*2019</f>
        <v>955.65403959807009</v>
      </c>
      <c r="G266">
        <f>B266+C266*2025</f>
        <v>1026.815346528776</v>
      </c>
      <c r="H266">
        <f>B266+C266*2030</f>
        <v>1086.1164356376976</v>
      </c>
    </row>
    <row r="267" spans="1:8" x14ac:dyDescent="0.2">
      <c r="A267" t="s">
        <v>276</v>
      </c>
      <c r="B267">
        <v>-22934.609166651961</v>
      </c>
      <c r="C267">
        <v>11.849362745080731</v>
      </c>
      <c r="D267">
        <v>0.91003783408319749</v>
      </c>
      <c r="E267" t="b">
        <v>0</v>
      </c>
      <c r="F267">
        <f>B267+C267*2019</f>
        <v>989.25421566603472</v>
      </c>
      <c r="G267">
        <f>B267+C267*2025</f>
        <v>1060.3503921365191</v>
      </c>
      <c r="H267">
        <f>B267+C267*2030</f>
        <v>1119.5972058619227</v>
      </c>
    </row>
    <row r="268" spans="1:8" x14ac:dyDescent="0.2">
      <c r="A268" t="s">
        <v>326</v>
      </c>
      <c r="B268">
        <v>-22860.65223039687</v>
      </c>
      <c r="C268">
        <v>11.5679166666705</v>
      </c>
      <c r="D268">
        <v>0.9607241511048592</v>
      </c>
      <c r="E268" t="b">
        <v>0</v>
      </c>
      <c r="F268">
        <f>B268+C268*2019</f>
        <v>494.97151961087002</v>
      </c>
      <c r="G268">
        <f>B268+C268*2025</f>
        <v>564.37901961089301</v>
      </c>
      <c r="H268">
        <f>B268+C268*2030</f>
        <v>622.2186029442455</v>
      </c>
    </row>
    <row r="269" spans="1:8" x14ac:dyDescent="0.2">
      <c r="A269" t="s">
        <v>362</v>
      </c>
      <c r="B269">
        <v>-22234.721686840061</v>
      </c>
      <c r="C269">
        <v>11.463291682928681</v>
      </c>
      <c r="D269">
        <v>0.91645983576047385</v>
      </c>
      <c r="E269" t="b">
        <v>0</v>
      </c>
      <c r="F269">
        <f>B269+C269*2019</f>
        <v>909.66422099294505</v>
      </c>
      <c r="G269">
        <f>B269+C269*2025</f>
        <v>978.44397109051715</v>
      </c>
      <c r="H269">
        <f>B269+C269*2030</f>
        <v>1035.7604295051606</v>
      </c>
    </row>
    <row r="270" spans="1:8" x14ac:dyDescent="0.2">
      <c r="A270" t="s">
        <v>275</v>
      </c>
      <c r="B270">
        <v>-22047.429558843371</v>
      </c>
      <c r="C270">
        <v>11.407205882365821</v>
      </c>
      <c r="D270">
        <v>0.89141299542515195</v>
      </c>
      <c r="E270" t="b">
        <v>0</v>
      </c>
      <c r="F270">
        <f>B270+C270*2019</f>
        <v>983.71911765322147</v>
      </c>
      <c r="G270">
        <f>B270+C270*2025</f>
        <v>1052.1623529474164</v>
      </c>
      <c r="H270">
        <f>B270+C270*2030</f>
        <v>1109.1983823592454</v>
      </c>
    </row>
    <row r="271" spans="1:8" x14ac:dyDescent="0.2">
      <c r="A271" t="s">
        <v>168</v>
      </c>
      <c r="B271">
        <v>-22276.908480376009</v>
      </c>
      <c r="C271">
        <v>11.364166666659001</v>
      </c>
      <c r="D271">
        <v>0.81452548830007199</v>
      </c>
      <c r="E271" t="b">
        <v>0</v>
      </c>
      <c r="F271">
        <f>B271+C271*2019</f>
        <v>667.34401960851392</v>
      </c>
      <c r="G271">
        <f>B271+C271*2025</f>
        <v>735.52901960846793</v>
      </c>
      <c r="H271">
        <f>B271+C271*2030</f>
        <v>792.34985294176295</v>
      </c>
    </row>
    <row r="272" spans="1:8" x14ac:dyDescent="0.2">
      <c r="A272" t="s">
        <v>45</v>
      </c>
      <c r="B272">
        <v>-22215.217720583081</v>
      </c>
      <c r="C272">
        <v>11.33889705882029</v>
      </c>
      <c r="D272">
        <v>0.94092616507602167</v>
      </c>
      <c r="E272" t="b">
        <v>0</v>
      </c>
      <c r="F272">
        <f>B272+C272*2019</f>
        <v>678.01544117508456</v>
      </c>
      <c r="G272">
        <f>B272+C272*2025</f>
        <v>746.04882352800632</v>
      </c>
      <c r="H272">
        <f>B272+C272*2030</f>
        <v>802.74330882210779</v>
      </c>
    </row>
    <row r="273" spans="1:8" x14ac:dyDescent="0.2">
      <c r="A273" t="s">
        <v>303</v>
      </c>
      <c r="B273">
        <v>-21876.8032143116</v>
      </c>
      <c r="C273">
        <v>11.33428571425611</v>
      </c>
      <c r="D273">
        <v>0.682198797721283</v>
      </c>
      <c r="E273" t="b">
        <v>0</v>
      </c>
      <c r="F273">
        <f>B273+C273*2019</f>
        <v>1007.1196427714858</v>
      </c>
      <c r="G273">
        <f>B273+C273*2025</f>
        <v>1075.1253570570225</v>
      </c>
      <c r="H273">
        <f>B273+C273*2030</f>
        <v>1131.796785628303</v>
      </c>
    </row>
    <row r="274" spans="1:8" x14ac:dyDescent="0.2">
      <c r="A274" t="s">
        <v>84</v>
      </c>
      <c r="B274">
        <v>-21809.741428613659</v>
      </c>
      <c r="C274">
        <v>11.30964285717346</v>
      </c>
      <c r="D274">
        <v>0.73396596663110258</v>
      </c>
      <c r="E274" t="b">
        <v>0</v>
      </c>
      <c r="F274">
        <f>B274+C274*2019</f>
        <v>1024.4275000195557</v>
      </c>
      <c r="G274">
        <f>B274+C274*2025</f>
        <v>1092.2853571625965</v>
      </c>
      <c r="H274">
        <f>B274+C274*2030</f>
        <v>1148.8335714484638</v>
      </c>
    </row>
    <row r="275" spans="1:8" x14ac:dyDescent="0.2">
      <c r="A275" t="s">
        <v>230</v>
      </c>
      <c r="B275">
        <v>-22277.559580802921</v>
      </c>
      <c r="C275">
        <v>11.28381676808203</v>
      </c>
      <c r="D275">
        <v>0.91776487163970411</v>
      </c>
      <c r="E275" t="b">
        <v>0</v>
      </c>
      <c r="F275">
        <f>B275+C275*2019</f>
        <v>504.46647395469699</v>
      </c>
      <c r="G275">
        <f>B275+C275*2025</f>
        <v>572.16937456318919</v>
      </c>
      <c r="H275">
        <f>B275+C275*2030</f>
        <v>628.58845840359936</v>
      </c>
    </row>
    <row r="276" spans="1:8" x14ac:dyDescent="0.2">
      <c r="A276" t="s">
        <v>342</v>
      </c>
      <c r="B276">
        <v>-21722.45683465898</v>
      </c>
      <c r="C276">
        <v>11.238407258060761</v>
      </c>
      <c r="D276">
        <v>0.77774877798869613</v>
      </c>
      <c r="E276" t="b">
        <v>0</v>
      </c>
      <c r="F276">
        <f>B276+C276*2019</f>
        <v>967.88741936569568</v>
      </c>
      <c r="G276">
        <f>B276+C276*2025</f>
        <v>1035.3178629140602</v>
      </c>
      <c r="H276">
        <f>B276+C276*2030</f>
        <v>1091.509899204364</v>
      </c>
    </row>
    <row r="277" spans="1:8" x14ac:dyDescent="0.2">
      <c r="A277" t="s">
        <v>27</v>
      </c>
      <c r="B277">
        <v>-21746.27779409289</v>
      </c>
      <c r="C277">
        <v>11.0877941176368</v>
      </c>
      <c r="D277">
        <v>0.96153621216366569</v>
      </c>
      <c r="E277" t="b">
        <v>0</v>
      </c>
      <c r="F277">
        <f>B277+C277*2019</f>
        <v>639.97852941581004</v>
      </c>
      <c r="G277">
        <f>B277+C277*2025</f>
        <v>706.50529412163087</v>
      </c>
      <c r="H277">
        <f>B277+C277*2030</f>
        <v>761.94426470981489</v>
      </c>
    </row>
    <row r="278" spans="1:8" x14ac:dyDescent="0.2">
      <c r="A278" t="s">
        <v>279</v>
      </c>
      <c r="B278">
        <v>-21278.729828387499</v>
      </c>
      <c r="C278">
        <v>11.0264950980345</v>
      </c>
      <c r="D278">
        <v>0.80930447312595832</v>
      </c>
      <c r="E278" t="b">
        <v>0</v>
      </c>
      <c r="F278">
        <f>B278+C278*2019</f>
        <v>983.76377454415706</v>
      </c>
      <c r="G278">
        <f>B278+C278*2025</f>
        <v>1049.9227451323641</v>
      </c>
      <c r="H278">
        <f>B278+C278*2030</f>
        <v>1105.0552206225366</v>
      </c>
    </row>
    <row r="279" spans="1:8" x14ac:dyDescent="0.2">
      <c r="A279" t="s">
        <v>153</v>
      </c>
      <c r="B279">
        <v>-21476.995693787929</v>
      </c>
      <c r="C279">
        <v>10.9596889952154</v>
      </c>
      <c r="D279">
        <v>0.93888777763789644</v>
      </c>
      <c r="E279" t="b">
        <v>0</v>
      </c>
      <c r="F279">
        <f>B279+C279*2019</f>
        <v>650.61638755196327</v>
      </c>
      <c r="G279">
        <f>B279+C279*2025</f>
        <v>716.37452152325568</v>
      </c>
      <c r="H279">
        <f>B279+C279*2030</f>
        <v>771.17296649933269</v>
      </c>
    </row>
    <row r="280" spans="1:8" x14ac:dyDescent="0.2">
      <c r="A280" t="s">
        <v>319</v>
      </c>
      <c r="B280">
        <v>-21576.335383348171</v>
      </c>
      <c r="C280">
        <v>10.929972149409879</v>
      </c>
      <c r="D280">
        <v>0.98347965983612295</v>
      </c>
      <c r="E280" t="b">
        <v>0</v>
      </c>
      <c r="F280">
        <f>B280+C280*2019</f>
        <v>491.27838631037594</v>
      </c>
      <c r="G280">
        <f>B280+C280*2025</f>
        <v>556.8582192068352</v>
      </c>
      <c r="H280">
        <f>B280+C280*2030</f>
        <v>611.50807995388459</v>
      </c>
    </row>
    <row r="281" spans="1:8" x14ac:dyDescent="0.2">
      <c r="A281" t="s">
        <v>78</v>
      </c>
      <c r="B281">
        <v>-21071.859935522079</v>
      </c>
      <c r="C281">
        <v>10.7463548387459</v>
      </c>
      <c r="D281">
        <v>0.85643756637817248</v>
      </c>
      <c r="E281" t="b">
        <v>0</v>
      </c>
      <c r="F281">
        <f>B281+C281*2019</f>
        <v>625.03048390589174</v>
      </c>
      <c r="G281">
        <f>B281+C281*2025</f>
        <v>689.50861293836715</v>
      </c>
      <c r="H281">
        <f>B281+C281*2030</f>
        <v>743.24038713209666</v>
      </c>
    </row>
    <row r="282" spans="1:8" x14ac:dyDescent="0.2">
      <c r="A282" t="s">
        <v>60</v>
      </c>
      <c r="B282">
        <v>-20909.316666662689</v>
      </c>
      <c r="C282">
        <v>10.713333333318589</v>
      </c>
      <c r="D282">
        <v>0.83794392111411586</v>
      </c>
      <c r="E282" t="b">
        <v>0</v>
      </c>
      <c r="F282">
        <f>B282+C282*2019</f>
        <v>720.9033333075422</v>
      </c>
      <c r="G282">
        <f>B282+C282*2025</f>
        <v>785.18333330745372</v>
      </c>
      <c r="H282">
        <f>B282+C282*2030</f>
        <v>838.74999997404666</v>
      </c>
    </row>
    <row r="283" spans="1:8" x14ac:dyDescent="0.2">
      <c r="A283" t="s">
        <v>360</v>
      </c>
      <c r="B283">
        <v>-20456.921785831451</v>
      </c>
      <c r="C283">
        <v>10.63071428571129</v>
      </c>
      <c r="D283">
        <v>0.90836647079959121</v>
      </c>
      <c r="E283" t="b">
        <v>0</v>
      </c>
      <c r="F283">
        <f>B283+C283*2019</f>
        <v>1006.4903570196439</v>
      </c>
      <c r="G283">
        <f>B283+C283*2025</f>
        <v>1070.2746427339116</v>
      </c>
      <c r="H283">
        <f>B283+C283*2030</f>
        <v>1123.4282141624681</v>
      </c>
    </row>
    <row r="284" spans="1:8" x14ac:dyDescent="0.2">
      <c r="A284" t="s">
        <v>327</v>
      </c>
      <c r="B284">
        <v>-20805.33926469833</v>
      </c>
      <c r="C284">
        <v>10.54691176470442</v>
      </c>
      <c r="D284">
        <v>0.96628277520916939</v>
      </c>
      <c r="E284" t="b">
        <v>0</v>
      </c>
      <c r="F284">
        <f>B284+C284*2019</f>
        <v>488.87558823989457</v>
      </c>
      <c r="G284">
        <f>B284+C284*2025</f>
        <v>552.15705882812108</v>
      </c>
      <c r="H284">
        <f>B284+C284*2030</f>
        <v>604.89161765164317</v>
      </c>
    </row>
    <row r="285" spans="1:8" x14ac:dyDescent="0.2">
      <c r="A285" t="s">
        <v>132</v>
      </c>
      <c r="B285">
        <v>-20488.148089587688</v>
      </c>
      <c r="C285">
        <v>10.487850746278131</v>
      </c>
      <c r="D285">
        <v>0.96409545402511265</v>
      </c>
      <c r="E285" t="b">
        <v>0</v>
      </c>
      <c r="F285">
        <f>B285+C285*2019</f>
        <v>686.82256714785763</v>
      </c>
      <c r="G285">
        <f>B285+C285*2025</f>
        <v>749.74967162552639</v>
      </c>
      <c r="H285">
        <f>B285+C285*2030</f>
        <v>802.18892535691703</v>
      </c>
    </row>
    <row r="286" spans="1:8" x14ac:dyDescent="0.2">
      <c r="A286" t="s">
        <v>300</v>
      </c>
      <c r="B286">
        <v>-19964.741495087739</v>
      </c>
      <c r="C286">
        <v>10.17600490195764</v>
      </c>
      <c r="D286">
        <v>0.99621737202459526</v>
      </c>
      <c r="E286" t="b">
        <v>0</v>
      </c>
      <c r="F286">
        <f>B286+C286*2019</f>
        <v>580.61240196473591</v>
      </c>
      <c r="G286">
        <f>B286+C286*2025</f>
        <v>641.66843137648175</v>
      </c>
      <c r="H286">
        <f>B286+C286*2030</f>
        <v>692.54845588626995</v>
      </c>
    </row>
    <row r="287" spans="1:8" x14ac:dyDescent="0.2">
      <c r="A287" t="s">
        <v>112</v>
      </c>
      <c r="B287">
        <v>-19478.368000030521</v>
      </c>
      <c r="C287">
        <v>10.020142857218159</v>
      </c>
      <c r="D287">
        <v>0.86026355427953216</v>
      </c>
      <c r="E287" t="b">
        <v>0</v>
      </c>
      <c r="F287">
        <f>B287+C287*2019</f>
        <v>752.30042869294266</v>
      </c>
      <c r="G287">
        <f>B287+C287*2025</f>
        <v>812.42128583625163</v>
      </c>
      <c r="H287">
        <f>B287+C287*2030</f>
        <v>862.52200012234243</v>
      </c>
    </row>
    <row r="288" spans="1:8" x14ac:dyDescent="0.2">
      <c r="A288" t="s">
        <v>205</v>
      </c>
      <c r="B288">
        <v>-19051.375952363011</v>
      </c>
      <c r="C288">
        <v>9.9590476190205663</v>
      </c>
      <c r="D288">
        <v>0.72858044625435847</v>
      </c>
      <c r="E288" t="b">
        <v>0</v>
      </c>
      <c r="F288">
        <f>B288+C288*2019</f>
        <v>1055.9411904395129</v>
      </c>
      <c r="G288">
        <f>B288+C288*2025</f>
        <v>1115.6954761536363</v>
      </c>
      <c r="H288">
        <f>B288+C288*2030</f>
        <v>1165.4907142487391</v>
      </c>
    </row>
    <row r="289" spans="1:8" x14ac:dyDescent="0.2">
      <c r="A289" t="s">
        <v>68</v>
      </c>
      <c r="B289">
        <v>-18968.038803011179</v>
      </c>
      <c r="C289">
        <v>9.7250245168834226</v>
      </c>
      <c r="D289">
        <v>0.84368941535133701</v>
      </c>
      <c r="E289" t="b">
        <v>0</v>
      </c>
      <c r="F289">
        <f>B289+C289*2019</f>
        <v>666.7856965764513</v>
      </c>
      <c r="G289">
        <f>B289+C289*2025</f>
        <v>725.13584367775184</v>
      </c>
      <c r="H289">
        <f>B289+C289*2030</f>
        <v>773.76096626216895</v>
      </c>
    </row>
    <row r="290" spans="1:8" x14ac:dyDescent="0.2">
      <c r="A290" t="s">
        <v>206</v>
      </c>
      <c r="B290">
        <v>-18051.248089671131</v>
      </c>
      <c r="C290">
        <v>9.6773771498701535</v>
      </c>
      <c r="D290">
        <v>0.51365449866018531</v>
      </c>
      <c r="E290" t="b">
        <v>0</v>
      </c>
      <c r="F290">
        <f>B290+C290*2019</f>
        <v>1487.3763759167086</v>
      </c>
      <c r="G290">
        <f>B290+C290*2025</f>
        <v>1545.4406388159296</v>
      </c>
      <c r="H290">
        <f>B290+C290*2030</f>
        <v>1593.8275245652803</v>
      </c>
    </row>
    <row r="291" spans="1:8" x14ac:dyDescent="0.2">
      <c r="A291" t="s">
        <v>237</v>
      </c>
      <c r="B291">
        <v>-18022.68870973587</v>
      </c>
      <c r="C291">
        <v>9.4920967742800713</v>
      </c>
      <c r="D291">
        <v>0.77407085380560736</v>
      </c>
      <c r="E291" t="b">
        <v>0</v>
      </c>
      <c r="F291">
        <f>B291+C291*2019</f>
        <v>1141.8546775355935</v>
      </c>
      <c r="G291">
        <f>B291+C291*2025</f>
        <v>1198.8072581812739</v>
      </c>
      <c r="H291">
        <f>B291+C291*2030</f>
        <v>1246.2677420526743</v>
      </c>
    </row>
    <row r="292" spans="1:8" x14ac:dyDescent="0.2">
      <c r="A292" t="s">
        <v>281</v>
      </c>
      <c r="B292">
        <v>-18346.786500617862</v>
      </c>
      <c r="C292">
        <v>9.4270789793517906</v>
      </c>
      <c r="D292">
        <v>0.4801398129297671</v>
      </c>
      <c r="E292" t="b">
        <v>0</v>
      </c>
      <c r="F292">
        <f>B292+C292*2019</f>
        <v>686.48595869340352</v>
      </c>
      <c r="G292">
        <f>B292+C292*2025</f>
        <v>743.04843256951426</v>
      </c>
      <c r="H292">
        <f>B292+C292*2030</f>
        <v>790.18382746627321</v>
      </c>
    </row>
    <row r="293" spans="1:8" x14ac:dyDescent="0.2">
      <c r="A293" t="s">
        <v>105</v>
      </c>
      <c r="B293">
        <v>-18321.160416647788</v>
      </c>
      <c r="C293">
        <v>9.4194362745038234</v>
      </c>
      <c r="D293">
        <v>0.84269975816986364</v>
      </c>
      <c r="E293" t="b">
        <v>0</v>
      </c>
      <c r="F293">
        <f>B293+C293*2019</f>
        <v>696.68142157543116</v>
      </c>
      <c r="G293">
        <f>B293+C293*2025</f>
        <v>753.1980392224541</v>
      </c>
      <c r="H293">
        <f>B293+C293*2030</f>
        <v>800.29522059497322</v>
      </c>
    </row>
    <row r="294" spans="1:8" x14ac:dyDescent="0.2">
      <c r="A294" t="s">
        <v>133</v>
      </c>
      <c r="B294">
        <v>-18042.169485300779</v>
      </c>
      <c r="C294">
        <v>9.3853676470753271</v>
      </c>
      <c r="D294">
        <v>0.79633162344903197</v>
      </c>
      <c r="E294" t="b">
        <v>0</v>
      </c>
      <c r="F294">
        <f>B294+C294*2019</f>
        <v>906.8877941443061</v>
      </c>
      <c r="G294">
        <f>B294+C294*2025</f>
        <v>963.20000002675806</v>
      </c>
      <c r="H294">
        <f>B294+C294*2030</f>
        <v>1010.1268382621347</v>
      </c>
    </row>
    <row r="295" spans="1:8" x14ac:dyDescent="0.2">
      <c r="A295" t="s">
        <v>135</v>
      </c>
      <c r="B295">
        <v>-18075.1373809576</v>
      </c>
      <c r="C295">
        <v>9.3301190476049669</v>
      </c>
      <c r="D295">
        <v>0.87487358083019939</v>
      </c>
      <c r="E295" t="b">
        <v>0</v>
      </c>
      <c r="F295">
        <f>B295+C295*2019</f>
        <v>762.37297615682837</v>
      </c>
      <c r="G295">
        <f>B295+C295*2025</f>
        <v>818.35369044245817</v>
      </c>
      <c r="H295">
        <f>B295+C295*2030</f>
        <v>865.00428568048301</v>
      </c>
    </row>
    <row r="296" spans="1:8" x14ac:dyDescent="0.2">
      <c r="A296" t="s">
        <v>101</v>
      </c>
      <c r="B296">
        <v>-17585.721666693691</v>
      </c>
      <c r="C296">
        <v>9.2458333333488554</v>
      </c>
      <c r="D296">
        <v>0.42780492644309809</v>
      </c>
      <c r="E296" t="b">
        <v>0</v>
      </c>
      <c r="F296">
        <f>B296+C296*2019</f>
        <v>1081.6158333376479</v>
      </c>
      <c r="G296">
        <f>B296+C296*2025</f>
        <v>1137.0908333377411</v>
      </c>
      <c r="H296">
        <f>B296+C296*2030</f>
        <v>1183.3200000044853</v>
      </c>
    </row>
    <row r="297" spans="1:8" x14ac:dyDescent="0.2">
      <c r="A297" t="s">
        <v>95</v>
      </c>
      <c r="B297">
        <v>-17598.65799236298</v>
      </c>
      <c r="C297">
        <v>9.1133841592381941</v>
      </c>
      <c r="D297">
        <v>0.88711531961195733</v>
      </c>
      <c r="E297" t="b">
        <v>0</v>
      </c>
      <c r="F297">
        <f>B297+C297*2019</f>
        <v>801.26462513893421</v>
      </c>
      <c r="G297">
        <f>B297+C297*2025</f>
        <v>855.94493009436337</v>
      </c>
      <c r="H297">
        <f>B297+C297*2030</f>
        <v>901.51185089055434</v>
      </c>
    </row>
    <row r="298" spans="1:8" x14ac:dyDescent="0.2">
      <c r="A298" t="s">
        <v>364</v>
      </c>
      <c r="B298">
        <v>-16949.43413332105</v>
      </c>
      <c r="C298">
        <v>8.9244666666345438</v>
      </c>
      <c r="D298">
        <v>0.52839401957947396</v>
      </c>
      <c r="E298" t="b">
        <v>0</v>
      </c>
      <c r="F298">
        <f>B298+C298*2019</f>
        <v>1069.0640666140935</v>
      </c>
      <c r="G298">
        <f>B298+C298*2025</f>
        <v>1122.6108666139007</v>
      </c>
      <c r="H298">
        <f>B298+C298*2030</f>
        <v>1167.2331999470734</v>
      </c>
    </row>
    <row r="299" spans="1:8" x14ac:dyDescent="0.2">
      <c r="A299" t="s">
        <v>240</v>
      </c>
      <c r="B299">
        <v>-17357.450000107288</v>
      </c>
      <c r="C299">
        <v>8.9214285714551806</v>
      </c>
      <c r="D299">
        <v>0.51633068959405526</v>
      </c>
      <c r="E299" t="b">
        <v>0</v>
      </c>
      <c r="F299">
        <f>B299+C299*2019</f>
        <v>654.91428566072136</v>
      </c>
      <c r="G299">
        <f>B299+C299*2025</f>
        <v>708.44285708945245</v>
      </c>
      <c r="H299">
        <f>B299+C299*2030</f>
        <v>753.04999994672835</v>
      </c>
    </row>
    <row r="300" spans="1:8" x14ac:dyDescent="0.2">
      <c r="A300" t="s">
        <v>359</v>
      </c>
      <c r="B300">
        <v>-16891.01166665554</v>
      </c>
      <c r="C300">
        <v>8.8558333332766779</v>
      </c>
      <c r="D300">
        <v>0.63898055961497269</v>
      </c>
      <c r="E300" t="b">
        <v>0</v>
      </c>
      <c r="F300">
        <f>B300+C300*2019</f>
        <v>988.91583323007217</v>
      </c>
      <c r="G300">
        <f>B300+C300*2025</f>
        <v>1042.0508332297322</v>
      </c>
      <c r="H300">
        <f>B300+C300*2030</f>
        <v>1086.3299998961156</v>
      </c>
    </row>
    <row r="301" spans="1:8" hidden="1" x14ac:dyDescent="0.2">
      <c r="A301" t="s">
        <v>304</v>
      </c>
      <c r="B301" t="b">
        <v>0</v>
      </c>
      <c r="C301" t="b">
        <v>0</v>
      </c>
      <c r="D301" t="b">
        <v>0</v>
      </c>
      <c r="E301" t="b">
        <v>1</v>
      </c>
      <c r="F301">
        <f>B301+C301*2019</f>
        <v>0</v>
      </c>
      <c r="G301">
        <f>B301+C301*2025</f>
        <v>0</v>
      </c>
      <c r="H301">
        <f>B301+C301*2030</f>
        <v>0</v>
      </c>
    </row>
    <row r="302" spans="1:8" x14ac:dyDescent="0.2">
      <c r="A302" t="s">
        <v>286</v>
      </c>
      <c r="B302">
        <v>-16484.701428890228</v>
      </c>
      <c r="C302">
        <v>8.7935714286286384</v>
      </c>
      <c r="D302">
        <v>0.51593858135007942</v>
      </c>
      <c r="E302" t="b">
        <v>0</v>
      </c>
      <c r="F302">
        <f>B302+C302*2019</f>
        <v>1269.5192855109926</v>
      </c>
      <c r="G302">
        <f>B302+C302*2025</f>
        <v>1322.2807140827645</v>
      </c>
      <c r="H302">
        <f>B302+C302*2030</f>
        <v>1366.2485712259077</v>
      </c>
    </row>
    <row r="303" spans="1:8" x14ac:dyDescent="0.2">
      <c r="A303" t="s">
        <v>301</v>
      </c>
      <c r="B303">
        <v>-16599.564285635948</v>
      </c>
      <c r="C303">
        <v>8.6828571427613497</v>
      </c>
      <c r="D303">
        <v>0.5214925087920016</v>
      </c>
      <c r="E303" t="b">
        <v>0</v>
      </c>
      <c r="F303">
        <f>B303+C303*2019</f>
        <v>931.12428559921682</v>
      </c>
      <c r="G303">
        <f>B303+C303*2025</f>
        <v>983.22142845578492</v>
      </c>
      <c r="H303">
        <f>B303+C303*2030</f>
        <v>1026.6357141695917</v>
      </c>
    </row>
    <row r="304" spans="1:8" x14ac:dyDescent="0.2">
      <c r="A304" t="s">
        <v>23</v>
      </c>
      <c r="B304">
        <v>-16855.988676458601</v>
      </c>
      <c r="C304">
        <v>8.6245588235251489</v>
      </c>
      <c r="D304">
        <v>0.94438484310276327</v>
      </c>
      <c r="E304" t="b">
        <v>0</v>
      </c>
      <c r="F304">
        <f>B304+C304*2019</f>
        <v>556.99558823867483</v>
      </c>
      <c r="G304">
        <f>B304+C304*2025</f>
        <v>608.74294117982572</v>
      </c>
      <c r="H304">
        <f>B304+C304*2030</f>
        <v>651.86573529745147</v>
      </c>
    </row>
    <row r="305" spans="1:8" x14ac:dyDescent="0.2">
      <c r="A305" t="s">
        <v>7</v>
      </c>
      <c r="B305">
        <v>-16423.767254889011</v>
      </c>
      <c r="C305">
        <v>8.4215686274474137</v>
      </c>
      <c r="D305">
        <v>0.93354509250260753</v>
      </c>
      <c r="E305" t="b">
        <v>0</v>
      </c>
      <c r="F305">
        <f>B305+C305*2019</f>
        <v>579.37980392731697</v>
      </c>
      <c r="G305">
        <f>B305+C305*2025</f>
        <v>629.90921569200145</v>
      </c>
      <c r="H305">
        <f>B305+C305*2030</f>
        <v>672.01705882923852</v>
      </c>
    </row>
    <row r="306" spans="1:8" x14ac:dyDescent="0.2">
      <c r="A306" t="s">
        <v>244</v>
      </c>
      <c r="B306">
        <v>-16427.967918694019</v>
      </c>
      <c r="C306">
        <v>8.4060771369040594</v>
      </c>
      <c r="D306">
        <v>0.94127964464994385</v>
      </c>
      <c r="E306" t="b">
        <v>0</v>
      </c>
      <c r="F306">
        <f>B306+C306*2019</f>
        <v>543.9018207152767</v>
      </c>
      <c r="G306">
        <f>B306+C306*2025</f>
        <v>594.33828353670106</v>
      </c>
      <c r="H306">
        <f>B306+C306*2030</f>
        <v>636.36866922122135</v>
      </c>
    </row>
    <row r="307" spans="1:8" x14ac:dyDescent="0.2">
      <c r="A307" t="s">
        <v>156</v>
      </c>
      <c r="B307">
        <v>-15770.42609196901</v>
      </c>
      <c r="C307">
        <v>8.240754892831319</v>
      </c>
      <c r="D307">
        <v>0.73690478739524334</v>
      </c>
      <c r="E307" t="b">
        <v>0</v>
      </c>
      <c r="F307">
        <f>B307+C307*2019</f>
        <v>867.65803665742351</v>
      </c>
      <c r="G307">
        <f>B307+C307*2025</f>
        <v>917.10256601441142</v>
      </c>
      <c r="H307">
        <f>B307+C307*2030</f>
        <v>958.30634047856802</v>
      </c>
    </row>
    <row r="308" spans="1:8" x14ac:dyDescent="0.2">
      <c r="A308" t="s">
        <v>349</v>
      </c>
      <c r="B308">
        <v>-15163.506127417089</v>
      </c>
      <c r="C308">
        <v>8.1288725490012439</v>
      </c>
      <c r="D308">
        <v>0.69108187650426067</v>
      </c>
      <c r="E308" t="b">
        <v>0</v>
      </c>
      <c r="F308">
        <f>B308+C308*2019</f>
        <v>1248.6875490164221</v>
      </c>
      <c r="G308">
        <f>B308+C308*2025</f>
        <v>1297.4607843104295</v>
      </c>
      <c r="H308">
        <f>B308+C308*2030</f>
        <v>1338.1051470554357</v>
      </c>
    </row>
    <row r="309" spans="1:8" x14ac:dyDescent="0.2">
      <c r="A309" t="s">
        <v>336</v>
      </c>
      <c r="B309">
        <v>-15253.0674264729</v>
      </c>
      <c r="C309">
        <v>8.0891911764774704</v>
      </c>
      <c r="D309">
        <v>0.60144378452212188</v>
      </c>
      <c r="E309" t="b">
        <v>0</v>
      </c>
      <c r="F309">
        <f>B309+C309*2019</f>
        <v>1079.0095588351123</v>
      </c>
      <c r="G309">
        <f>B309+C309*2025</f>
        <v>1127.5447058939772</v>
      </c>
      <c r="H309">
        <f>B309+C309*2030</f>
        <v>1167.9906617763645</v>
      </c>
    </row>
    <row r="310" spans="1:8" x14ac:dyDescent="0.2">
      <c r="A310" t="s">
        <v>236</v>
      </c>
      <c r="B310">
        <v>-15790.485357411209</v>
      </c>
      <c r="C310">
        <v>8.0572743012562569</v>
      </c>
      <c r="D310">
        <v>0.95077848629017492</v>
      </c>
      <c r="E310" t="b">
        <v>0</v>
      </c>
      <c r="F310">
        <f>B310+C310*2019</f>
        <v>477.15145682517323</v>
      </c>
      <c r="G310">
        <f>B310+C310*2025</f>
        <v>525.49510263271077</v>
      </c>
      <c r="H310">
        <f>B310+C310*2030</f>
        <v>565.78147413899205</v>
      </c>
    </row>
    <row r="311" spans="1:8" x14ac:dyDescent="0.2">
      <c r="A311" t="s">
        <v>351</v>
      </c>
      <c r="B311">
        <v>-15688.51252451539</v>
      </c>
      <c r="C311">
        <v>8.0552696078520967</v>
      </c>
      <c r="D311">
        <v>0.91707210632809955</v>
      </c>
      <c r="E311" t="b">
        <v>0</v>
      </c>
      <c r="F311">
        <f>B311+C311*2019</f>
        <v>575.07681373799278</v>
      </c>
      <c r="G311">
        <f>B311+C311*2025</f>
        <v>623.40843138510536</v>
      </c>
      <c r="H311">
        <f>B311+C311*2030</f>
        <v>663.68477942436584</v>
      </c>
    </row>
    <row r="312" spans="1:8" x14ac:dyDescent="0.2">
      <c r="A312" t="s">
        <v>80</v>
      </c>
      <c r="B312">
        <v>-14907.68220408261</v>
      </c>
      <c r="C312">
        <v>7.7896870748372748</v>
      </c>
      <c r="D312">
        <v>0.68400187640471544</v>
      </c>
      <c r="E312" t="b">
        <v>0</v>
      </c>
      <c r="F312">
        <f>B312+C312*2019</f>
        <v>819.69600001384788</v>
      </c>
      <c r="G312">
        <f>B312+C312*2025</f>
        <v>866.43412246287153</v>
      </c>
      <c r="H312">
        <f>B312+C312*2030</f>
        <v>905.3825578370579</v>
      </c>
    </row>
    <row r="313" spans="1:8" x14ac:dyDescent="0.2">
      <c r="A313" t="s">
        <v>56</v>
      </c>
      <c r="B313">
        <v>-15000.238370373851</v>
      </c>
      <c r="C313">
        <v>7.7119259259197861</v>
      </c>
      <c r="D313">
        <v>0.96982327181875083</v>
      </c>
      <c r="E313" t="b">
        <v>0</v>
      </c>
      <c r="F313">
        <f>B313+C313*2019</f>
        <v>570.14007405819757</v>
      </c>
      <c r="G313">
        <f>B313+C313*2025</f>
        <v>616.41162961371629</v>
      </c>
      <c r="H313">
        <f>B313+C313*2030</f>
        <v>654.97125924331522</v>
      </c>
    </row>
    <row r="314" spans="1:8" x14ac:dyDescent="0.2">
      <c r="A314" t="s">
        <v>118</v>
      </c>
      <c r="B314">
        <v>-14719.195514708759</v>
      </c>
      <c r="C314">
        <v>7.4713970588272787</v>
      </c>
      <c r="D314">
        <v>0.96744259349620498</v>
      </c>
      <c r="E314" t="b">
        <v>0</v>
      </c>
      <c r="F314">
        <f>B314+C314*2019</f>
        <v>365.55514706351642</v>
      </c>
      <c r="G314">
        <f>B314+C314*2025</f>
        <v>410.38352941648009</v>
      </c>
      <c r="H314">
        <f>B314+C314*2030</f>
        <v>447.74051471061648</v>
      </c>
    </row>
    <row r="315" spans="1:8" x14ac:dyDescent="0.2">
      <c r="A315" t="s">
        <v>61</v>
      </c>
      <c r="B315">
        <v>-14347.900441169741</v>
      </c>
      <c r="C315">
        <v>7.4349264705815594</v>
      </c>
      <c r="D315">
        <v>0.86982317035539558</v>
      </c>
      <c r="E315" t="b">
        <v>0</v>
      </c>
      <c r="F315">
        <f>B315+C315*2019</f>
        <v>663.21610293442791</v>
      </c>
      <c r="G315">
        <f>B315+C315*2025</f>
        <v>707.82566175791726</v>
      </c>
      <c r="H315">
        <f>B315+C315*2030</f>
        <v>745.00029411082505</v>
      </c>
    </row>
    <row r="316" spans="1:8" x14ac:dyDescent="0.2">
      <c r="A316" t="s">
        <v>268</v>
      </c>
      <c r="B316">
        <v>-14469.63682061434</v>
      </c>
      <c r="C316">
        <v>7.4125381679405109</v>
      </c>
      <c r="D316">
        <v>0.91271225342358153</v>
      </c>
      <c r="E316" t="b">
        <v>0</v>
      </c>
      <c r="F316">
        <f>B316+C316*2019</f>
        <v>496.27774045755177</v>
      </c>
      <c r="G316">
        <f>B316+C316*2025</f>
        <v>540.75296946519484</v>
      </c>
      <c r="H316">
        <f>B316+C316*2030</f>
        <v>577.81566030489739</v>
      </c>
    </row>
    <row r="317" spans="1:8" x14ac:dyDescent="0.2">
      <c r="A317" t="s">
        <v>314</v>
      </c>
      <c r="B317">
        <v>-13581.331071376801</v>
      </c>
      <c r="C317">
        <v>7.3039285713457502</v>
      </c>
      <c r="D317">
        <v>0.52049655359314895</v>
      </c>
      <c r="E317" t="b">
        <v>0</v>
      </c>
      <c r="F317">
        <f>B317+C317*2019</f>
        <v>1165.3007141702692</v>
      </c>
      <c r="G317">
        <f>B317+C317*2025</f>
        <v>1209.1242855983437</v>
      </c>
      <c r="H317">
        <f>B317+C317*2030</f>
        <v>1245.6439284550725</v>
      </c>
    </row>
    <row r="318" spans="1:8" x14ac:dyDescent="0.2">
      <c r="A318" t="s">
        <v>224</v>
      </c>
      <c r="B318">
        <v>-14236.84359149635</v>
      </c>
      <c r="C318">
        <v>7.2894526034870069</v>
      </c>
      <c r="D318">
        <v>0.927819235227482</v>
      </c>
      <c r="E318" t="b">
        <v>0</v>
      </c>
      <c r="F318">
        <f>B318+C318*2019</f>
        <v>480.56121494391664</v>
      </c>
      <c r="G318">
        <f>B318+C318*2025</f>
        <v>524.29793056483868</v>
      </c>
      <c r="H318">
        <f>B318+C318*2030</f>
        <v>560.74519358227371</v>
      </c>
    </row>
    <row r="319" spans="1:8" x14ac:dyDescent="0.2">
      <c r="A319" t="s">
        <v>139</v>
      </c>
      <c r="B319">
        <v>-14123.401078417901</v>
      </c>
      <c r="C319">
        <v>7.2253921568553778</v>
      </c>
      <c r="D319">
        <v>0.94099137093902308</v>
      </c>
      <c r="E319" t="b">
        <v>0</v>
      </c>
      <c r="F319">
        <f>B319+C319*2019</f>
        <v>464.66568627310699</v>
      </c>
      <c r="G319">
        <f>B319+C319*2025</f>
        <v>508.01803921423925</v>
      </c>
      <c r="H319">
        <f>B319+C319*2030</f>
        <v>544.14499999851614</v>
      </c>
    </row>
    <row r="320" spans="1:8" x14ac:dyDescent="0.2">
      <c r="A320" t="s">
        <v>81</v>
      </c>
      <c r="B320">
        <v>-13725.16533328593</v>
      </c>
      <c r="C320">
        <v>7.1806666666379897</v>
      </c>
      <c r="D320">
        <v>0.57991694454790099</v>
      </c>
      <c r="E320" t="b">
        <v>0</v>
      </c>
      <c r="F320">
        <f>B320+C320*2019</f>
        <v>772.6006666561716</v>
      </c>
      <c r="G320">
        <f>B320+C320*2025</f>
        <v>815.68466665599954</v>
      </c>
      <c r="H320">
        <f>B320+C320*2030</f>
        <v>851.58799998918948</v>
      </c>
    </row>
    <row r="321" spans="1:8" x14ac:dyDescent="0.2">
      <c r="A321" t="s">
        <v>130</v>
      </c>
      <c r="B321">
        <v>-14107.44120097905</v>
      </c>
      <c r="C321">
        <v>7.163357843139238</v>
      </c>
      <c r="D321">
        <v>0.9634597770622445</v>
      </c>
      <c r="E321" t="b">
        <v>0</v>
      </c>
      <c r="F321">
        <f>B321+C321*2019</f>
        <v>355.3782843190711</v>
      </c>
      <c r="G321">
        <f>B321+C321*2025</f>
        <v>398.35843137790653</v>
      </c>
      <c r="H321">
        <f>B321+C321*2030</f>
        <v>434.17522059360272</v>
      </c>
    </row>
    <row r="322" spans="1:8" x14ac:dyDescent="0.2">
      <c r="A322" t="s">
        <v>6</v>
      </c>
      <c r="B322">
        <v>-14052.104338236149</v>
      </c>
      <c r="C322">
        <v>7.1543382352974731</v>
      </c>
      <c r="D322">
        <v>0.97576015080312795</v>
      </c>
      <c r="E322" t="b">
        <v>0</v>
      </c>
      <c r="F322">
        <f>B322+C322*2019</f>
        <v>392.5045588294488</v>
      </c>
      <c r="G322">
        <f>B322+C322*2025</f>
        <v>435.43058824123364</v>
      </c>
      <c r="H322">
        <f>B322+C322*2030</f>
        <v>471.202279417721</v>
      </c>
    </row>
    <row r="323" spans="1:8" x14ac:dyDescent="0.2">
      <c r="A323" t="s">
        <v>200</v>
      </c>
      <c r="B323">
        <v>-13751.590784326199</v>
      </c>
      <c r="C323">
        <v>7.0545098039292498</v>
      </c>
      <c r="D323">
        <v>0.96639433029805244</v>
      </c>
      <c r="E323" t="b">
        <v>0</v>
      </c>
      <c r="F323">
        <f>B323+C323*2019</f>
        <v>491.4645098069559</v>
      </c>
      <c r="G323">
        <f>B323+C323*2025</f>
        <v>533.7915686305314</v>
      </c>
      <c r="H323">
        <f>B323+C323*2030</f>
        <v>569.06411765017765</v>
      </c>
    </row>
    <row r="324" spans="1:8" x14ac:dyDescent="0.2">
      <c r="A324" t="s">
        <v>310</v>
      </c>
      <c r="B324">
        <v>-12985.056666612631</v>
      </c>
      <c r="C324">
        <v>6.9783333333325572</v>
      </c>
      <c r="D324">
        <v>0.63979313956156469</v>
      </c>
      <c r="E324" t="b">
        <v>0</v>
      </c>
      <c r="F324">
        <f>B324+C324*2019</f>
        <v>1104.1983333858025</v>
      </c>
      <c r="G324">
        <f>B324+C324*2025</f>
        <v>1146.0683333857978</v>
      </c>
      <c r="H324">
        <f>B324+C324*2030</f>
        <v>1180.9600000524606</v>
      </c>
    </row>
    <row r="325" spans="1:8" x14ac:dyDescent="0.2">
      <c r="A325" t="s">
        <v>115</v>
      </c>
      <c r="B325">
        <v>-13392.109877437349</v>
      </c>
      <c r="C325">
        <v>6.8573284313642944</v>
      </c>
      <c r="D325">
        <v>0.95906364074287054</v>
      </c>
      <c r="E325" t="b">
        <v>0</v>
      </c>
      <c r="F325">
        <f>B325+C325*2019</f>
        <v>452.83622548716085</v>
      </c>
      <c r="G325">
        <f>B325+C325*2025</f>
        <v>493.98019607534661</v>
      </c>
      <c r="H325">
        <f>B325+C325*2030</f>
        <v>528.26683823216808</v>
      </c>
    </row>
    <row r="326" spans="1:8" x14ac:dyDescent="0.2">
      <c r="A326" t="s">
        <v>267</v>
      </c>
      <c r="B326">
        <v>-13099.45105390251</v>
      </c>
      <c r="C326">
        <v>6.7696813725488028</v>
      </c>
      <c r="D326">
        <v>0.93314780588719148</v>
      </c>
      <c r="E326" t="b">
        <v>0</v>
      </c>
      <c r="F326">
        <f>B326+C326*2019</f>
        <v>568.5356372735223</v>
      </c>
      <c r="G326">
        <f>B326+C326*2025</f>
        <v>609.15372550881511</v>
      </c>
      <c r="H326">
        <f>B326+C326*2030</f>
        <v>643.00213237155913</v>
      </c>
    </row>
    <row r="327" spans="1:8" x14ac:dyDescent="0.2">
      <c r="A327" t="s">
        <v>62</v>
      </c>
      <c r="B327">
        <v>-12967.79497549683</v>
      </c>
      <c r="C327">
        <v>6.6281127451002249</v>
      </c>
      <c r="D327">
        <v>0.8878619768156637</v>
      </c>
      <c r="E327" t="b">
        <v>0</v>
      </c>
      <c r="F327">
        <f>B327+C327*2019</f>
        <v>414.36465686052361</v>
      </c>
      <c r="G327">
        <f>B327+C327*2025</f>
        <v>454.13333333112496</v>
      </c>
      <c r="H327">
        <f>B327+C327*2030</f>
        <v>487.27389705662608</v>
      </c>
    </row>
    <row r="328" spans="1:8" x14ac:dyDescent="0.2">
      <c r="A328" t="s">
        <v>144</v>
      </c>
      <c r="B328">
        <v>-12739.627426452929</v>
      </c>
      <c r="C328">
        <v>6.5244852941104909</v>
      </c>
      <c r="D328">
        <v>0.94550085140679185</v>
      </c>
      <c r="E328" t="b">
        <v>0</v>
      </c>
      <c r="F328">
        <f>B328+C328*2019</f>
        <v>433.30838235615192</v>
      </c>
      <c r="G328">
        <f>B328+C328*2025</f>
        <v>472.45529412081487</v>
      </c>
      <c r="H328">
        <f>B328+C328*2030</f>
        <v>505.07772059136732</v>
      </c>
    </row>
    <row r="329" spans="1:8" x14ac:dyDescent="0.2">
      <c r="A329" t="s">
        <v>131</v>
      </c>
      <c r="B329">
        <v>-12132.32520835102</v>
      </c>
      <c r="C329">
        <v>6.414166666676465</v>
      </c>
      <c r="D329">
        <v>0.72807184018944859</v>
      </c>
      <c r="E329" t="b">
        <v>0</v>
      </c>
      <c r="F329">
        <f>B329+C329*2019</f>
        <v>817.87729166876306</v>
      </c>
      <c r="G329">
        <f>B329+C329*2025</f>
        <v>856.36229166882185</v>
      </c>
      <c r="H329">
        <f>B329+C329*2030</f>
        <v>888.43312500220418</v>
      </c>
    </row>
    <row r="330" spans="1:8" x14ac:dyDescent="0.2">
      <c r="A330" t="s">
        <v>36</v>
      </c>
      <c r="B330">
        <v>-11797.768321245911</v>
      </c>
      <c r="C330">
        <v>6.3297070441039978</v>
      </c>
      <c r="D330">
        <v>0.71104430296272247</v>
      </c>
      <c r="E330" t="b">
        <v>0</v>
      </c>
      <c r="F330">
        <f>B330+C330*2019</f>
        <v>981.91020080006092</v>
      </c>
      <c r="G330">
        <f>B330+C330*2025</f>
        <v>1019.8884430646849</v>
      </c>
      <c r="H330">
        <f>B330+C330*2030</f>
        <v>1051.5369782852049</v>
      </c>
    </row>
    <row r="331" spans="1:8" x14ac:dyDescent="0.2">
      <c r="A331" t="s">
        <v>323</v>
      </c>
      <c r="B331">
        <v>-12233.53161057085</v>
      </c>
      <c r="C331">
        <v>6.2766417352249846</v>
      </c>
      <c r="D331">
        <v>0.97997483819552855</v>
      </c>
      <c r="E331" t="b">
        <v>0</v>
      </c>
      <c r="F331">
        <f>B331+C331*2019</f>
        <v>439.00805284839407</v>
      </c>
      <c r="G331">
        <f>B331+C331*2025</f>
        <v>476.66790325974398</v>
      </c>
      <c r="H331">
        <f>B331+C331*2030</f>
        <v>508.0511119358689</v>
      </c>
    </row>
    <row r="332" spans="1:8" x14ac:dyDescent="0.2">
      <c r="A332" t="s">
        <v>83</v>
      </c>
      <c r="B332">
        <v>-11888.827590331441</v>
      </c>
      <c r="C332">
        <v>6.2085495829378488</v>
      </c>
      <c r="D332">
        <v>0.77215834918080861</v>
      </c>
      <c r="E332" t="b">
        <v>0</v>
      </c>
      <c r="F332">
        <f>B332+C332*2019</f>
        <v>646.23401762007597</v>
      </c>
      <c r="G332">
        <f>B332+C332*2025</f>
        <v>683.48531511770307</v>
      </c>
      <c r="H332">
        <f>B332+C332*2030</f>
        <v>714.52806303239231</v>
      </c>
    </row>
    <row r="333" spans="1:8" x14ac:dyDescent="0.2">
      <c r="A333" t="s">
        <v>321</v>
      </c>
      <c r="B333">
        <v>-11540.37887254357</v>
      </c>
      <c r="C333">
        <v>6.1553186274468317</v>
      </c>
      <c r="D333">
        <v>0.79805888187413065</v>
      </c>
      <c r="E333" t="b">
        <v>0</v>
      </c>
      <c r="F333">
        <f>B333+C333*2019</f>
        <v>887.2094362715834</v>
      </c>
      <c r="G333">
        <f>B333+C333*2025</f>
        <v>924.14134803626439</v>
      </c>
      <c r="H333">
        <f>B333+C333*2030</f>
        <v>954.91794117349855</v>
      </c>
    </row>
    <row r="334" spans="1:8" x14ac:dyDescent="0.2">
      <c r="A334" t="s">
        <v>59</v>
      </c>
      <c r="B334">
        <v>-11913.75142155588</v>
      </c>
      <c r="C334">
        <v>6.1082843137228338</v>
      </c>
      <c r="D334">
        <v>0.88990021649607076</v>
      </c>
      <c r="E334" t="b">
        <v>0</v>
      </c>
      <c r="F334">
        <f>B334+C334*2019</f>
        <v>418.87460785052099</v>
      </c>
      <c r="G334">
        <f>B334+C334*2025</f>
        <v>455.52431373285799</v>
      </c>
      <c r="H334">
        <f>B334+C334*2030</f>
        <v>486.06573530147216</v>
      </c>
    </row>
    <row r="335" spans="1:8" x14ac:dyDescent="0.2">
      <c r="A335" t="s">
        <v>369</v>
      </c>
      <c r="B335">
        <v>-10297.52354842424</v>
      </c>
      <c r="C335">
        <v>5.6335483871080214</v>
      </c>
      <c r="D335">
        <v>0.68024750002456735</v>
      </c>
      <c r="E335" t="b">
        <v>0</v>
      </c>
      <c r="F335">
        <f>B335+C335*2019</f>
        <v>1076.6106451468549</v>
      </c>
      <c r="G335">
        <f>B335+C335*2025</f>
        <v>1110.4119354695031</v>
      </c>
      <c r="H335">
        <f>B335+C335*2030</f>
        <v>1138.5796774050432</v>
      </c>
    </row>
    <row r="336" spans="1:8" x14ac:dyDescent="0.2">
      <c r="A336" t="s">
        <v>287</v>
      </c>
      <c r="B336">
        <v>-10278.91523814201</v>
      </c>
      <c r="C336">
        <v>5.6172619048156784</v>
      </c>
      <c r="D336">
        <v>0.27140468558306358</v>
      </c>
      <c r="E336" t="b">
        <v>0</v>
      </c>
      <c r="F336">
        <f>B336+C336*2019</f>
        <v>1062.3365476808449</v>
      </c>
      <c r="G336">
        <f>B336+C336*2025</f>
        <v>1096.040119109739</v>
      </c>
      <c r="H336">
        <f>B336+C336*2030</f>
        <v>1124.1264286338173</v>
      </c>
    </row>
    <row r="337" spans="1:8" x14ac:dyDescent="0.2">
      <c r="A337" t="s">
        <v>246</v>
      </c>
      <c r="B337">
        <v>-10243.06345248222</v>
      </c>
      <c r="C337">
        <v>5.5540476190508343</v>
      </c>
      <c r="D337">
        <v>0.56528104669601942</v>
      </c>
      <c r="E337" t="b">
        <v>0</v>
      </c>
      <c r="F337">
        <f>B337+C337*2019</f>
        <v>970.55869038141464</v>
      </c>
      <c r="G337">
        <f>B337+C337*2025</f>
        <v>1003.8829760957196</v>
      </c>
      <c r="H337">
        <f>B337+C337*2030</f>
        <v>1031.6532141909738</v>
      </c>
    </row>
    <row r="338" spans="1:8" hidden="1" x14ac:dyDescent="0.2">
      <c r="A338" t="s">
        <v>341</v>
      </c>
      <c r="B338" t="b">
        <v>0</v>
      </c>
      <c r="C338" t="b">
        <v>0</v>
      </c>
      <c r="D338" t="b">
        <v>0</v>
      </c>
      <c r="E338" t="b">
        <v>1</v>
      </c>
      <c r="F338">
        <f>B338+C338*2019</f>
        <v>0</v>
      </c>
      <c r="G338">
        <f>B338+C338*2025</f>
        <v>0</v>
      </c>
      <c r="H338">
        <f>B338+C338*2030</f>
        <v>0</v>
      </c>
    </row>
    <row r="339" spans="1:8" x14ac:dyDescent="0.2">
      <c r="A339" t="s">
        <v>352</v>
      </c>
      <c r="B339">
        <v>-9861.4529412090778</v>
      </c>
      <c r="C339">
        <v>5.3217647059063893</v>
      </c>
      <c r="D339">
        <v>0.8253080279015157</v>
      </c>
      <c r="E339" t="b">
        <v>0</v>
      </c>
      <c r="F339">
        <f>B339+C339*2019</f>
        <v>883.19000001592212</v>
      </c>
      <c r="G339">
        <f>B339+C339*2025</f>
        <v>915.12058825136046</v>
      </c>
      <c r="H339">
        <f>B339+C339*2030</f>
        <v>941.72941178089241</v>
      </c>
    </row>
    <row r="340" spans="1:8" x14ac:dyDescent="0.2">
      <c r="A340" t="s">
        <v>266</v>
      </c>
      <c r="B340">
        <v>-9518.0657143592834</v>
      </c>
      <c r="C340">
        <v>5.0274999999674037</v>
      </c>
      <c r="D340">
        <v>0.60211718704480988</v>
      </c>
      <c r="E340" t="b">
        <v>0</v>
      </c>
      <c r="F340">
        <f>B340+C340*2019</f>
        <v>632.45678557490464</v>
      </c>
      <c r="G340">
        <f>B340+C340*2025</f>
        <v>662.62178557470907</v>
      </c>
      <c r="H340">
        <f>B340+C340*2030</f>
        <v>687.75928557454608</v>
      </c>
    </row>
    <row r="341" spans="1:8" x14ac:dyDescent="0.2">
      <c r="A341" t="s">
        <v>137</v>
      </c>
      <c r="B341">
        <v>-8860.7867796421051</v>
      </c>
      <c r="C341">
        <v>4.8255423728915048</v>
      </c>
      <c r="D341">
        <v>0.81811119674319543</v>
      </c>
      <c r="E341" t="b">
        <v>0</v>
      </c>
      <c r="F341">
        <f>B341+C341*2019</f>
        <v>881.98327122584305</v>
      </c>
      <c r="G341">
        <f>B341+C341*2025</f>
        <v>910.93652546319208</v>
      </c>
      <c r="H341">
        <f>B341+C341*2030</f>
        <v>935.06423732764961</v>
      </c>
    </row>
    <row r="342" spans="1:8" x14ac:dyDescent="0.2">
      <c r="A342" t="s">
        <v>106</v>
      </c>
      <c r="B342">
        <v>-7300.7999999523163</v>
      </c>
      <c r="C342">
        <v>4.2371428571641454</v>
      </c>
      <c r="D342">
        <v>0.23671242217331259</v>
      </c>
      <c r="E342" t="b">
        <v>0</v>
      </c>
      <c r="F342">
        <f>B342+C342*2019</f>
        <v>1253.9914286620933</v>
      </c>
      <c r="G342">
        <f>B342+C342*2025</f>
        <v>1279.4142858050782</v>
      </c>
      <c r="H342">
        <f>B342+C342*2030</f>
        <v>1300.6000000908989</v>
      </c>
    </row>
    <row r="343" spans="1:8" x14ac:dyDescent="0.2">
      <c r="A343" t="s">
        <v>208</v>
      </c>
      <c r="B343">
        <v>-7348.2839881181717</v>
      </c>
      <c r="C343">
        <v>4.1795183982758317</v>
      </c>
      <c r="D343">
        <v>0.35400778537820932</v>
      </c>
      <c r="E343" t="b">
        <v>0</v>
      </c>
      <c r="F343">
        <f>B343+C343*2019</f>
        <v>1090.1636580007325</v>
      </c>
      <c r="G343">
        <f>B343+C343*2025</f>
        <v>1115.2407683903875</v>
      </c>
      <c r="H343">
        <f>B343+C343*2030</f>
        <v>1136.1383603817667</v>
      </c>
    </row>
    <row r="344" spans="1:8" x14ac:dyDescent="0.2">
      <c r="A344" t="s">
        <v>17</v>
      </c>
      <c r="B344">
        <v>-6852.1619048118591</v>
      </c>
      <c r="C344">
        <v>3.8680952380527742</v>
      </c>
      <c r="D344">
        <v>0.46485549792853942</v>
      </c>
      <c r="E344" t="b">
        <v>0</v>
      </c>
      <c r="F344">
        <f>B344+C344*2019</f>
        <v>957.52238081669202</v>
      </c>
      <c r="G344">
        <f>B344+C344*2025</f>
        <v>980.73095224500867</v>
      </c>
      <c r="H344">
        <f>B344+C344*2030</f>
        <v>1000.0714284352725</v>
      </c>
    </row>
    <row r="345" spans="1:8" x14ac:dyDescent="0.2">
      <c r="A345" t="s">
        <v>102</v>
      </c>
      <c r="B345">
        <v>-6299.8486698716879</v>
      </c>
      <c r="C345">
        <v>3.5215390252851648</v>
      </c>
      <c r="D345">
        <v>0.41723577738927881</v>
      </c>
      <c r="E345" t="b">
        <v>0</v>
      </c>
      <c r="F345">
        <f>B345+C345*2019</f>
        <v>810.13862217905989</v>
      </c>
      <c r="G345">
        <f>B345+C345*2025</f>
        <v>831.26785633077088</v>
      </c>
      <c r="H345">
        <f>B345+C345*2030</f>
        <v>848.87555145719671</v>
      </c>
    </row>
    <row r="346" spans="1:8" x14ac:dyDescent="0.2">
      <c r="A346" t="s">
        <v>39</v>
      </c>
      <c r="B346">
        <v>-6161.0285714864731</v>
      </c>
      <c r="C346">
        <v>3.2571428571536671</v>
      </c>
      <c r="D346">
        <v>0.56085325526810292</v>
      </c>
      <c r="E346" t="b">
        <v>0</v>
      </c>
      <c r="F346">
        <f>B346+C346*2019</f>
        <v>415.14285710678087</v>
      </c>
      <c r="G346">
        <f>B346+C346*2025</f>
        <v>434.68571424970287</v>
      </c>
      <c r="H346">
        <f>B346+C346*2030</f>
        <v>450.9714285354712</v>
      </c>
    </row>
    <row r="347" spans="1:8" x14ac:dyDescent="0.2">
      <c r="A347" t="s">
        <v>88</v>
      </c>
      <c r="B347">
        <v>-4736.4757143259048</v>
      </c>
      <c r="C347">
        <v>2.539642857125727</v>
      </c>
      <c r="D347">
        <v>0.48936370367521448</v>
      </c>
      <c r="E347" t="b">
        <v>0</v>
      </c>
      <c r="F347">
        <f>B347+C347*2019</f>
        <v>391.06321421093799</v>
      </c>
      <c r="G347">
        <f>B347+C347*2025</f>
        <v>406.30107135369235</v>
      </c>
      <c r="H347">
        <f>B347+C347*2030</f>
        <v>418.99928563932099</v>
      </c>
    </row>
    <row r="348" spans="1:8" x14ac:dyDescent="0.2">
      <c r="A348" t="s">
        <v>313</v>
      </c>
      <c r="B348">
        <v>-4308.3285714387894</v>
      </c>
      <c r="C348">
        <v>2.3125</v>
      </c>
      <c r="D348">
        <v>0.64113305515101393</v>
      </c>
      <c r="E348" t="b">
        <v>0</v>
      </c>
      <c r="F348">
        <f>B348+C348*2019</f>
        <v>360.60892856121063</v>
      </c>
      <c r="G348">
        <f>B348+C348*2025</f>
        <v>374.48392856121063</v>
      </c>
      <c r="H348">
        <f>B348+C348*2030</f>
        <v>386.04642856121063</v>
      </c>
    </row>
    <row r="349" spans="1:8" x14ac:dyDescent="0.2">
      <c r="A349" t="s">
        <v>174</v>
      </c>
      <c r="B349">
        <v>-4013.772857189178</v>
      </c>
      <c r="C349">
        <v>2.25</v>
      </c>
      <c r="D349">
        <v>0.34672194155955349</v>
      </c>
      <c r="E349" t="b">
        <v>0</v>
      </c>
      <c r="F349">
        <f>B349+C349*2019</f>
        <v>528.97714281082199</v>
      </c>
      <c r="G349">
        <f>B349+C349*2025</f>
        <v>542.47714281082199</v>
      </c>
      <c r="H349">
        <f>B349+C349*2030</f>
        <v>553.72714281082199</v>
      </c>
    </row>
    <row r="350" spans="1:8" x14ac:dyDescent="0.2">
      <c r="A350" t="s">
        <v>306</v>
      </c>
      <c r="B350">
        <v>-3390.5551808774471</v>
      </c>
      <c r="C350">
        <v>1.9338501292004371</v>
      </c>
      <c r="D350">
        <v>0.44225981861898739</v>
      </c>
      <c r="E350" t="b">
        <v>0</v>
      </c>
      <c r="F350">
        <f>B350+C350*2019</f>
        <v>513.88822997823536</v>
      </c>
      <c r="G350">
        <f>B350+C350*2025</f>
        <v>525.49133075343798</v>
      </c>
      <c r="H350">
        <f>B350+C350*2030</f>
        <v>535.16058139944016</v>
      </c>
    </row>
    <row r="351" spans="1:8" x14ac:dyDescent="0.2">
      <c r="A351" t="s">
        <v>355</v>
      </c>
      <c r="B351">
        <v>-2641.3571428060532</v>
      </c>
      <c r="C351">
        <v>1.488571428548312</v>
      </c>
      <c r="D351">
        <v>0.231444120606461</v>
      </c>
      <c r="E351" t="b">
        <v>0</v>
      </c>
      <c r="F351">
        <f>B351+C351*2019</f>
        <v>364.06857143298885</v>
      </c>
      <c r="G351">
        <f>B351+C351*2025</f>
        <v>373.00000000427872</v>
      </c>
      <c r="H351">
        <f>B351+C351*2030</f>
        <v>380.44285714702028</v>
      </c>
    </row>
    <row r="352" spans="1:8" x14ac:dyDescent="0.2">
      <c r="A352" t="s">
        <v>231</v>
      </c>
      <c r="B352">
        <v>1895.30345249176</v>
      </c>
      <c r="C352">
        <v>-0.39904761913930997</v>
      </c>
      <c r="D352">
        <v>-4.7486337564259337E-2</v>
      </c>
      <c r="E352" t="b">
        <v>0</v>
      </c>
      <c r="F352">
        <f>B352+C352*2019</f>
        <v>1089.6263094494932</v>
      </c>
      <c r="G352">
        <f>B352+C352*2025</f>
        <v>1087.2320237346573</v>
      </c>
      <c r="H352">
        <f>B352+C352*2030</f>
        <v>1085.2367856389608</v>
      </c>
    </row>
    <row r="353" spans="1:8" x14ac:dyDescent="0.2">
      <c r="A353" t="s">
        <v>170</v>
      </c>
      <c r="B353">
        <v>1802.3899999856951</v>
      </c>
      <c r="C353">
        <v>-0.69392857141792774</v>
      </c>
      <c r="D353">
        <v>-9.3505366913518378E-2</v>
      </c>
      <c r="E353" t="b">
        <v>0</v>
      </c>
      <c r="F353">
        <f>B353+C353*2019</f>
        <v>401.348214292899</v>
      </c>
      <c r="G353">
        <f>B353+C353*2025</f>
        <v>397.18464286439144</v>
      </c>
      <c r="H353">
        <f>B353+C353*2030</f>
        <v>393.7150000073018</v>
      </c>
    </row>
    <row r="354" spans="1:8" x14ac:dyDescent="0.2">
      <c r="A354" t="s">
        <v>140</v>
      </c>
      <c r="B354">
        <v>3479.6414287090302</v>
      </c>
      <c r="C354">
        <v>-1.30214285722468</v>
      </c>
      <c r="D354">
        <v>-0.16462830932275721</v>
      </c>
      <c r="E354" t="b">
        <v>0</v>
      </c>
      <c r="F354">
        <f>B354+C354*2019</f>
        <v>850.61499997240116</v>
      </c>
      <c r="G354">
        <f>B354+C354*2025</f>
        <v>842.80214282905308</v>
      </c>
      <c r="H354">
        <f>B354+C354*2030</f>
        <v>836.29142854292968</v>
      </c>
    </row>
    <row r="355" spans="1:8" x14ac:dyDescent="0.2">
      <c r="A355" t="s">
        <v>250</v>
      </c>
      <c r="B355">
        <v>3365.0883807241921</v>
      </c>
      <c r="C355">
        <v>-1.4479193728911921</v>
      </c>
      <c r="D355">
        <v>-0.185023322204621</v>
      </c>
      <c r="E355" t="b">
        <v>0</v>
      </c>
      <c r="F355">
        <f>B355+C355*2019</f>
        <v>441.73916685687527</v>
      </c>
      <c r="G355">
        <f>B355+C355*2025</f>
        <v>433.05165061952812</v>
      </c>
      <c r="H355">
        <f>B355+C355*2030</f>
        <v>425.81205375507216</v>
      </c>
    </row>
    <row r="356" spans="1:8" x14ac:dyDescent="0.2">
      <c r="A356" t="s">
        <v>195</v>
      </c>
      <c r="B356">
        <v>6216.2819048166284</v>
      </c>
      <c r="C356">
        <v>-2.615595238108654</v>
      </c>
      <c r="D356">
        <v>-0.28478985056616801</v>
      </c>
      <c r="E356" t="b">
        <v>0</v>
      </c>
      <c r="F356">
        <f>B356+C356*2019</f>
        <v>935.39511907525593</v>
      </c>
      <c r="G356">
        <f>B356+C356*2025</f>
        <v>919.70154764660401</v>
      </c>
      <c r="H356">
        <f>B356+C356*2030</f>
        <v>906.62357145606074</v>
      </c>
    </row>
    <row r="357" spans="1:8" x14ac:dyDescent="0.2">
      <c r="A357" t="s">
        <v>127</v>
      </c>
      <c r="B357">
        <v>6963.3995428979397</v>
      </c>
      <c r="C357">
        <v>-2.9847324414731702</v>
      </c>
      <c r="D357">
        <v>-0.28812684629771451</v>
      </c>
      <c r="E357" t="b">
        <v>0</v>
      </c>
      <c r="F357">
        <f>B357+C357*2019</f>
        <v>937.22474356360908</v>
      </c>
      <c r="G357">
        <f>B357+C357*2025</f>
        <v>919.31634891477006</v>
      </c>
      <c r="H357">
        <f>B357+C357*2030</f>
        <v>904.39268670740421</v>
      </c>
    </row>
    <row r="358" spans="1:8" x14ac:dyDescent="0.2">
      <c r="A358" t="s">
        <v>305</v>
      </c>
      <c r="B358">
        <v>7231.8438094854346</v>
      </c>
      <c r="C358">
        <v>-3.0936904762056661</v>
      </c>
      <c r="D358">
        <v>-0.33055611866846157</v>
      </c>
      <c r="E358" t="b">
        <v>0</v>
      </c>
      <c r="F358">
        <f>B358+C358*2019</f>
        <v>985.68273802619478</v>
      </c>
      <c r="G358">
        <f>B358+C358*2025</f>
        <v>967.12059516896079</v>
      </c>
      <c r="H358">
        <f>B358+C358*2030</f>
        <v>951.65214278793246</v>
      </c>
    </row>
    <row r="359" spans="1:8" x14ac:dyDescent="0.2">
      <c r="A359" t="s">
        <v>114</v>
      </c>
      <c r="B359">
        <v>7814.3657143712044</v>
      </c>
      <c r="C359">
        <v>-3.7010714286006992</v>
      </c>
      <c r="D359">
        <v>-0.90747481267212615</v>
      </c>
      <c r="E359" t="b">
        <v>0</v>
      </c>
      <c r="F359">
        <f>B359+C359*2019</f>
        <v>341.90250002639277</v>
      </c>
      <c r="G359">
        <f>B359+C359*2025</f>
        <v>319.69607145478858</v>
      </c>
      <c r="H359">
        <f>B359+C359*2030</f>
        <v>301.19071431178509</v>
      </c>
    </row>
    <row r="360" spans="1:8" x14ac:dyDescent="0.2">
      <c r="A360" t="s">
        <v>30</v>
      </c>
      <c r="B360">
        <v>10694.626071453091</v>
      </c>
      <c r="C360">
        <v>-4.9689285714412108</v>
      </c>
      <c r="D360">
        <v>-0.58479497203922604</v>
      </c>
      <c r="E360" t="b">
        <v>0</v>
      </c>
      <c r="F360">
        <f>B360+C360*2019</f>
        <v>662.35928571328623</v>
      </c>
      <c r="G360">
        <f>B360+C360*2025</f>
        <v>632.54571428463896</v>
      </c>
      <c r="H360">
        <f>B360+C360*2030</f>
        <v>607.70107142743291</v>
      </c>
    </row>
    <row r="361" spans="1:8" x14ac:dyDescent="0.2">
      <c r="A361" t="s">
        <v>256</v>
      </c>
      <c r="B361">
        <v>11950.56107139587</v>
      </c>
      <c r="C361">
        <v>-5.7189285714412108</v>
      </c>
      <c r="D361">
        <v>-0.50176770580217367</v>
      </c>
      <c r="E361" t="b">
        <v>0</v>
      </c>
      <c r="F361">
        <f>B361+C361*2019</f>
        <v>404.04428565606577</v>
      </c>
      <c r="G361">
        <f>B361+C361*2025</f>
        <v>369.7307142274185</v>
      </c>
      <c r="H361">
        <f>B361+C361*2030</f>
        <v>341.13607137021245</v>
      </c>
    </row>
    <row r="362" spans="1:8" x14ac:dyDescent="0.2">
      <c r="A362" t="s">
        <v>28</v>
      </c>
      <c r="B362">
        <v>12283.57000017166</v>
      </c>
      <c r="C362">
        <v>-5.7639999999664724</v>
      </c>
      <c r="D362">
        <v>-0.31728183573282659</v>
      </c>
      <c r="E362" t="b">
        <v>0</v>
      </c>
      <c r="F362">
        <f>B362+C362*2019</f>
        <v>646.05400023935181</v>
      </c>
      <c r="G362">
        <f>B362+C362*2025</f>
        <v>611.47000023955297</v>
      </c>
      <c r="H362">
        <f>B362+C362*2030</f>
        <v>582.65000023972061</v>
      </c>
    </row>
    <row r="363" spans="1:8" hidden="1" x14ac:dyDescent="0.2">
      <c r="A363" t="s">
        <v>366</v>
      </c>
      <c r="B363" t="b">
        <v>0</v>
      </c>
      <c r="C363" t="b">
        <v>0</v>
      </c>
      <c r="D363" t="b">
        <v>0</v>
      </c>
      <c r="E363" t="b">
        <v>1</v>
      </c>
      <c r="F363">
        <f>B363+C363*2019</f>
        <v>0</v>
      </c>
      <c r="G363">
        <f>B363+C363*2025</f>
        <v>0</v>
      </c>
      <c r="H363">
        <f>B363+C363*2030</f>
        <v>0</v>
      </c>
    </row>
    <row r="364" spans="1:8" x14ac:dyDescent="0.2">
      <c r="A364" t="s">
        <v>128</v>
      </c>
      <c r="B364">
        <v>14928.28845226765</v>
      </c>
      <c r="C364">
        <v>-7.0640476190601484</v>
      </c>
      <c r="D364">
        <v>-0.4452992401057036</v>
      </c>
      <c r="E364" t="b">
        <v>0</v>
      </c>
      <c r="F364">
        <f>B364+C364*2019</f>
        <v>665.9763093852107</v>
      </c>
      <c r="G364">
        <f>B364+C364*2025</f>
        <v>623.59202367084981</v>
      </c>
      <c r="H364">
        <f>B364+C364*2030</f>
        <v>588.27178557554907</v>
      </c>
    </row>
    <row r="365" spans="1:8" x14ac:dyDescent="0.2">
      <c r="A365" t="s">
        <v>354</v>
      </c>
      <c r="B365">
        <v>17941.686666488651</v>
      </c>
      <c r="C365">
        <v>-8.4583333332557231</v>
      </c>
      <c r="D365">
        <v>-0.57667509915355075</v>
      </c>
      <c r="E365" t="b">
        <v>0</v>
      </c>
      <c r="F365">
        <f>B365+C365*2019</f>
        <v>864.31166664534612</v>
      </c>
      <c r="G365">
        <f>B365+C365*2025</f>
        <v>813.56166664581178</v>
      </c>
      <c r="H365">
        <f>B365+C365*2030</f>
        <v>771.26999997953317</v>
      </c>
    </row>
    <row r="366" spans="1:8" x14ac:dyDescent="0.2">
      <c r="A366" t="s">
        <v>262</v>
      </c>
      <c r="B366">
        <v>137144.61999988559</v>
      </c>
      <c r="C366">
        <v>-67.908000000054017</v>
      </c>
      <c r="D366">
        <v>-0.77671919873846706</v>
      </c>
      <c r="E366" t="b">
        <v>0</v>
      </c>
      <c r="F366">
        <f>B366+C366*2019</f>
        <v>38.36799977652845</v>
      </c>
      <c r="G366">
        <f>B366+C366*2025</f>
        <v>-369.08000022379565</v>
      </c>
      <c r="H366">
        <f>B366+C366*2030</f>
        <v>-708.62000022406573</v>
      </c>
    </row>
    <row r="367" spans="1:8" hidden="1" x14ac:dyDescent="0.2">
      <c r="A367" t="s">
        <v>370</v>
      </c>
      <c r="B367" t="b">
        <v>0</v>
      </c>
      <c r="C367" t="b">
        <v>0</v>
      </c>
      <c r="D367" t="b">
        <v>0</v>
      </c>
      <c r="E367" t="b">
        <v>1</v>
      </c>
      <c r="F367">
        <f>B367+C367*2019</f>
        <v>0</v>
      </c>
      <c r="G367">
        <f>B367+C367*2025</f>
        <v>0</v>
      </c>
      <c r="H367">
        <f>B367+C367*2030</f>
        <v>0</v>
      </c>
    </row>
    <row r="368" spans="1:8" hidden="1" x14ac:dyDescent="0.2">
      <c r="A368" t="s">
        <v>371</v>
      </c>
      <c r="B368">
        <v>-50849.08084332943</v>
      </c>
      <c r="C368">
        <v>25.866144578263629</v>
      </c>
      <c r="D368">
        <v>0.9789416002597281</v>
      </c>
      <c r="E368" t="b">
        <v>1</v>
      </c>
      <c r="F368">
        <f>B368+C368*2019</f>
        <v>1374.6650601848378</v>
      </c>
      <c r="G368">
        <f>B368+C368*2025</f>
        <v>1529.8619276544196</v>
      </c>
      <c r="H368">
        <f>B368+C368*2030</f>
        <v>1659.1926505457377</v>
      </c>
    </row>
    <row r="369" spans="1:8" x14ac:dyDescent="0.2">
      <c r="A369" t="s">
        <v>87</v>
      </c>
      <c r="B369">
        <v>204399.09000396731</v>
      </c>
      <c r="C369">
        <v>-101.41999999992549</v>
      </c>
      <c r="D369">
        <v>-0.99999999999926148</v>
      </c>
      <c r="E369" t="b">
        <v>0</v>
      </c>
      <c r="F369">
        <f>B369+C369*2019</f>
        <v>-367.88999588225852</v>
      </c>
      <c r="G369">
        <f>B369+C369*2025</f>
        <v>-976.40999588181148</v>
      </c>
      <c r="H369">
        <f>B369+C369*2030</f>
        <v>-1483.509995881439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 Rim Kim</cp:lastModifiedBy>
  <dcterms:created xsi:type="dcterms:W3CDTF">2019-03-15T21:45:49Z</dcterms:created>
  <dcterms:modified xsi:type="dcterms:W3CDTF">2019-03-15T22:39:09Z</dcterms:modified>
</cp:coreProperties>
</file>