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Joshua A Kosasih\Documents\_kuliah_TA\TA\Defaults\"/>
    </mc:Choice>
  </mc:AlternateContent>
  <xr:revisionPtr revIDLastSave="0" documentId="13_ncr:1_{48AA9E4C-6EE9-4032-94C9-337E994785A8}" xr6:coauthVersionLast="32" xr6:coauthVersionMax="32" xr10:uidLastSave="{00000000-0000-0000-0000-000000000000}"/>
  <bookViews>
    <workbookView xWindow="0" yWindow="0" windowWidth="16380" windowHeight="8190" tabRatio="990" activeTab="7" xr2:uid="{00000000-000D-0000-FFFF-FFFF00000000}"/>
  </bookViews>
  <sheets>
    <sheet name="Sheet1" sheetId="1" r:id="rId1"/>
    <sheet name="Sheet2" sheetId="2" r:id="rId2"/>
    <sheet name="Sheet3" sheetId="3" r:id="rId3"/>
    <sheet name="Callback" sheetId="4" r:id="rId4"/>
    <sheet name="DropoutGRU" sheetId="5" r:id="rId5"/>
    <sheet name="DropoutEmb" sheetId="6" r:id="rId6"/>
    <sheet name="Trimlen" sheetId="7" r:id="rId7"/>
    <sheet name="EmbXMod" sheetId="8" r:id="rId8"/>
    <sheet name="TraXMod" sheetId="9" r:id="rId9"/>
    <sheet name="LossXEpoch" sheetId="10" r:id="rId10"/>
    <sheet name="Optimizer" sheetId="11" r:id="rId11"/>
  </sheets>
  <calcPr calcId="179017"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F28" i="11" l="1"/>
  <c r="E28" i="11"/>
  <c r="F26" i="11"/>
  <c r="E26" i="11"/>
  <c r="F24" i="11"/>
  <c r="E24" i="11"/>
  <c r="K6" i="11"/>
  <c r="J6" i="11"/>
  <c r="K5" i="11"/>
  <c r="J5" i="11"/>
  <c r="K4" i="11"/>
  <c r="J4" i="11"/>
  <c r="K3" i="11"/>
  <c r="J3" i="11"/>
  <c r="L30" i="8"/>
  <c r="I30" i="8"/>
  <c r="L29" i="8"/>
  <c r="I29" i="8"/>
  <c r="L28" i="8"/>
  <c r="I28" i="8"/>
  <c r="L27" i="8"/>
  <c r="I27" i="8"/>
  <c r="L26" i="8"/>
  <c r="I26" i="8"/>
  <c r="L25" i="8"/>
  <c r="I25" i="8"/>
  <c r="L24" i="8"/>
  <c r="I24" i="8"/>
  <c r="L23" i="8"/>
  <c r="I23" i="8"/>
  <c r="L22" i="8"/>
  <c r="I22" i="8"/>
  <c r="L21" i="8"/>
  <c r="I21" i="8"/>
  <c r="L20" i="8"/>
  <c r="I20" i="8"/>
  <c r="L19" i="8"/>
  <c r="I19" i="8"/>
  <c r="L18" i="8"/>
  <c r="I18" i="8"/>
  <c r="L17" i="8"/>
  <c r="I17" i="8"/>
  <c r="L16" i="8"/>
  <c r="I16" i="8"/>
  <c r="D25" i="1"/>
  <c r="D20" i="1"/>
</calcChain>
</file>

<file path=xl/sharedStrings.xml><?xml version="1.0" encoding="utf-8"?>
<sst xmlns="http://schemas.openxmlformats.org/spreadsheetml/2006/main" count="323" uniqueCount="226">
  <si>
    <t>Optimizers</t>
  </si>
  <si>
    <t>rmsprop</t>
  </si>
  <si>
    <t>adagrad</t>
  </si>
  <si>
    <t>SGD</t>
  </si>
  <si>
    <t>clipnorm</t>
  </si>
  <si>
    <t>Lample et al</t>
  </si>
  <si>
    <t>vs</t>
  </si>
  <si>
    <t>Keras</t>
  </si>
  <si>
    <t>Zhilin Yang</t>
  </si>
  <si>
    <t>clipvalue</t>
  </si>
  <si>
    <t>http://cs231n.github.io/neural-networks-3/#ada</t>
  </si>
  <si>
    <t>Learning rate</t>
  </si>
  <si>
    <t>← can be freely tuned (said Keras)</t>
  </si>
  <si>
    <t>Loss function</t>
  </si>
  <si>
    <t>NO FUCKING CLUE!!</t>
  </si>
  <si>
    <t>categorical_crossentropy</t>
  </si>
  <si>
    <t>Keras_contrib</t>
  </si>
  <si>
    <t>Trainable embedding</t>
  </si>
  <si>
    <t>Mask zero</t>
  </si>
  <si>
    <t>Dropout</t>
  </si>
  <si>
    <t>Embedding prone to overfitting</t>
  </si>
  <si>
    <t>A Theoretically Grounded Application of Dropout in Recurrent Neural Networks</t>
  </si>
  <si>
    <t>Yarin Gal</t>
  </si>
  <si>
    <t>Zoubin Ghahramani</t>
  </si>
  <si>
    <t>https://stackoverflow.com/questions/49458902/does-applying-a-dropout-layer-after-the-embedding-layer-have-the-same-effect-as</t>
  </si>
  <si>
    <t>Dropout GRU</t>
  </si>
  <si>
    <t>Keras default</t>
  </si>
  <si>
    <t>Recurrent dropout GRU</t>
  </si>
  <si>
    <t>Char merge</t>
  </si>
  <si>
    <t>Concat</t>
  </si>
  <si>
    <t>Word merge</t>
  </si>
  <si>
    <t>Merge layer</t>
  </si>
  <si>
    <t>Batch size</t>
  </si>
  <si>
    <t>NONE!!!!!</t>
  </si>
  <si>
    <t>Hell I’ll be using</t>
  </si>
  <si>
    <t>8, 16, 32</t>
  </si>
  <si>
    <t>That’s it</t>
  </si>
  <si>
    <t>Keras default is 32</t>
  </si>
  <si>
    <t>FUCK THIS SHIT</t>
  </si>
  <si>
    <t>Epoch</t>
  </si>
  <si>
    <t>Early stopping patience 10</t>
  </si>
  <si>
    <t>Ji Young Lee</t>
  </si>
  <si>
    <t>MIT</t>
  </si>
  <si>
    <t>GRU</t>
  </si>
  <si>
    <t>keras.layers.GRU(units, activation='tanh', recurrent_activation='hard_sigmoid', use_bias=True, kernel_initializer='glorot_uniform', recurrent_initializer='orthogonal', bias_initializer='zeros', kernel_regularizer=None, recurrent_regularizer=None, bias_regularizer=None, activity_regularizer=None, kernel_constraint=None, recurrent_constraint=None, bias_constraint=None, dropout=0.0, recurrent_dropout=0.0, implementation=1, return_sequences=False, return_state=False, go_backwards=False, stateful=False, unroll=False, reset_after=False)</t>
  </si>
  <si>
    <t>Arguments</t>
  </si>
  <si>
    <t>units: Positive integer, dimensionality of the output space.</t>
  </si>
  <si>
    <t>activation: Activation function to use (see activations).</t>
  </si>
  <si>
    <t>Default: hyperbolic tangent (tanh). If you pass None, no activation is applied (ie. "linear" activation: a(x) = x).</t>
  </si>
  <si>
    <t>recurrent_activation: Activation function to use for the recurrent step (see activations).</t>
  </si>
  <si>
    <t>Default: hard sigmoid (hard_sigmoid). If you pass None, no activation is applied (ie. "linear" activation: a(x) = x).</t>
  </si>
  <si>
    <t>use_bias: Boolean, whether the layer uses a bias vector.</t>
  </si>
  <si>
    <t>kernel_initializer: Initializer for the kernel weights matrix, used for the linear transformation of the inputs (see initializers).</t>
  </si>
  <si>
    <t>recurrent_initializer: Initializer for the recurrent_kernel weights matrix, used for the linear transformation of the recurrent state (see initializers).</t>
  </si>
  <si>
    <t>bias_initializer: Initializer for the bias vector (see initializers).</t>
  </si>
  <si>
    <t>kernel_regularizer: Regularizer function applied to the kernel weights matrix (see regularizer).</t>
  </si>
  <si>
    <t>recurrent_regularizer: Regularizer function applied to the recurrent_kernel weights matrix (see regularizer).</t>
  </si>
  <si>
    <t>bias_regularizer: Regularizer function applied to the bias vector (see regularizer).</t>
  </si>
  <si>
    <t>activity_regularizer: Regularizer function applied to the output of the layer (its "activation"). (see regularizer).</t>
  </si>
  <si>
    <t>kernel_constraint: Constraint function applied to the kernel weights matrix (see constraints).</t>
  </si>
  <si>
    <t>recurrent_constraint: Constraint function applied to the recurrent_kernel weights matrix (see constraints).</t>
  </si>
  <si>
    <t>bias_constraint: Constraint function applied to the bias vector (see constraints).</t>
  </si>
  <si>
    <t>dropout: Float between 0 and 1. Fraction of the units to drop for the linear transformation of the inputs.</t>
  </si>
  <si>
    <t>recurrent_dropout: Float between 0 and 1. Fraction of the units to drop for the linear transformation of the recurrent state.</t>
  </si>
  <si>
    <t>implementation: Implementation mode, either 1 or 2. Mode 1 will structure its operations as a larger number of smaller dot products and additions, whereas mode 2 will batch them into fewer, larger operations. These modes will have different performance profiles on different hardware and for different applications.</t>
  </si>
  <si>
    <t>return_sequences: Boolean. Whether to return the last output in the output sequence, or the full sequence.</t>
  </si>
  <si>
    <t>return_state: Boolean. Whether to return the last state in addition to the output.</t>
  </si>
  <si>
    <t>go_backwards: Boolean (default False). If True, process the input sequence backwards and return the reversed sequence.</t>
  </si>
  <si>
    <t>stateful: Boolean (default False). If True, the last state for each sample at index i in a batch will be used as initial state for the sample of index i in the following batch.</t>
  </si>
  <si>
    <t>unroll: Boolean (default False). If True, the network will be unrolled, else a symbolic loop will be used. Unrolling can speed-up a RNN, although it tends to be more memory-intensive. Unrolling is only suitable for short sequences.</t>
  </si>
  <si>
    <t>reset_after: GRU convention (whether to apply reset gate after or before matrix multiplication). False = "before" (default), True = "after" (CuDNN compatible).</t>
  </si>
  <si>
    <t>CRF</t>
  </si>
  <si>
    <t>learn_mode: Either 'join' or 'marginal'.</t>
  </si>
  <si>
    <t>The former train the model by maximizing join likelihood while the latter</t>
  </si>
  <si>
    <t>maximize the product of marginal likelihood over all time steps.</t>
  </si>
  <si>
    <t>test_mode: Either 'viterbi' or 'marginal'.</t>
  </si>
  <si>
    <t>The former is recommended and as default when `learn_mode = 'join'` and</t>
  </si>
  <si>
    <t>gives one-hot representation of the best path at test (prediction) time,</t>
  </si>
  <si>
    <t>while the latter is recommended and chosen as default when `learn_mode = 'marginal'`,</t>
  </si>
  <si>
    <t>which produces marginal probabilities for each time step.</t>
  </si>
  <si>
    <t>sparse_target: Boolean (default False) indicating if provided labels are one-hot or</t>
  </si>
  <si>
    <t>indices (with shape 1 at dim 3).</t>
  </si>
  <si>
    <t>use_boundary: Boolean (default True) indicating if trainable start-end chain energies</t>
  </si>
  <si>
    <t>should be added to model.</t>
  </si>
  <si>
    <t>kernel_initializer: Initializer for the `kernel` weights matrix,</t>
  </si>
  <si>
    <t>used for the linear transformation of the inputs.</t>
  </si>
  <si>
    <t>(see [initializers](../initializers.md)).</t>
  </si>
  <si>
    <t>chain_initializer: Initializer for the `chain_kernel` weights matrix,</t>
  </si>
  <si>
    <t>used for the CRF chain energy.</t>
  </si>
  <si>
    <t>boundary_initializer: Initializer for the `left_boundary`, 'right_boundary' weights vectors,</t>
  </si>
  <si>
    <t>used for the start/left and end/right boundary energy.</t>
  </si>
  <si>
    <t>bias_initializer: Initializer for the bias vector</t>
  </si>
  <si>
    <t>activation: Activation function to use</t>
  </si>
  <si>
    <t>(see [activations](../activations.md)).</t>
  </si>
  <si>
    <t>If you pass None, no activation is applied</t>
  </si>
  <si>
    <t>(ie. "linear" activation: `a(x) = x`).</t>
  </si>
  <si>
    <t>kernel_regularizer: Regularizer function applied to</t>
  </si>
  <si>
    <t>the `kernel` weights matrix</t>
  </si>
  <si>
    <t>(see [regularizer](../regularizers.md)).</t>
  </si>
  <si>
    <t>chain_regularizer: Regularizer function applied to</t>
  </si>
  <si>
    <t>the `chain_kernel` weights matrix</t>
  </si>
  <si>
    <t>boundary_regularizer: Regularizer function applied to</t>
  </si>
  <si>
    <t>the 'left_boundary', 'right_boundary' weight vectors</t>
  </si>
  <si>
    <t>bias_regularizer: Regularizer function applied to the bias vector</t>
  </si>
  <si>
    <t>kernel_constraint: Constraint function applied to</t>
  </si>
  <si>
    <t>(see [constraints](../constraints.md)).</t>
  </si>
  <si>
    <t>chain_constraint: Constraint function applied to</t>
  </si>
  <si>
    <t>boundary_constraint: Constraint function applied to</t>
  </si>
  <si>
    <t>the `left_boundary`, `right_boundary` weights vectors</t>
  </si>
  <si>
    <t>bias_constraint: Constraint function applied to the bias vector</t>
  </si>
  <si>
    <t>input_dim: dimensionality of the input (integer).</t>
  </si>
  <si>
    <t>This argument (or alternatively, the keyword argument `input_shape`)</t>
  </si>
  <si>
    <t>is required when using this layer as the first layer in a model.</t>
  </si>
  <si>
    <t>unroll: Boolean (default False). If True, the network will be unrolled, else a symbolic loop will be used.</t>
  </si>
  <si>
    <t>Unrolling can speed-up a RNN, although it tends to be more memory-intensive.</t>
  </si>
  <si>
    <t>Unrolling is only suitable for short sequences.</t>
  </si>
  <si>
    <t>def __init__(self, units,</t>
  </si>
  <si>
    <t>learn_mode='join',</t>
  </si>
  <si>
    <t>test_mode=None,</t>
  </si>
  <si>
    <t>sparse_target=False,</t>
  </si>
  <si>
    <t>use_boundary=True,</t>
  </si>
  <si>
    <t>use_bias=True,</t>
  </si>
  <si>
    <t>activation='linear',</t>
  </si>
  <si>
    <t>kernel_initializer='glorot_uniform',</t>
  </si>
  <si>
    <t>chain_initializer='orthogonal',</t>
  </si>
  <si>
    <t>bias_initializer='zeros',</t>
  </si>
  <si>
    <t>boundary_initializer='zeros',</t>
  </si>
  <si>
    <t>kernel_regularizer=None,</t>
  </si>
  <si>
    <t>chain_regularizer=None,</t>
  </si>
  <si>
    <t>boundary_regularizer=None,</t>
  </si>
  <si>
    <t>bias_regularizer=None,</t>
  </si>
  <si>
    <t>kernel_constraint=None,</t>
  </si>
  <si>
    <t>chain_constraint=None,</t>
  </si>
  <si>
    <t>boundary_constraint=None,</t>
  </si>
  <si>
    <t>bias_constraint=None,</t>
  </si>
  <si>
    <t>input_dim=None,</t>
  </si>
  <si>
    <t>unroll=False,</t>
  </si>
  <si>
    <t>Compile</t>
  </si>
  <si>
    <t>compile(self, optimizer, loss=None, metrics=None, loss_weights=None, sample_weight_mode=None, weighted_metrics=None, target_tensors=None)</t>
  </si>
  <si>
    <t>optimizer: String (name of optimizer) or optimizer instance. See optimizers.</t>
  </si>
  <si>
    <t>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t>
  </si>
  <si>
    <t>metrics: List of metrics to be evaluated by the model during training and testing. Typically you will use metrics=['accuracy']. To specify different metrics for different outputs of a multi-output model, you could also pass a dictionary, such as metrics={'output_a': 'accuracy'}.</t>
  </si>
  <si>
    <t>loss_weights: Optional list or dictionary specifying scalar coefficients (Python floats) to weight the loss contributions of different model outputs. The loss value that will be minimized by the model will then be the weighted sum of all individual losses, weighted by the loss_weights coefficients. If a list, it is expected to have a 1:1 mapping to the model's outputs. If a tensor, it is expected to map output names (strings) to scalar coefficients.</t>
  </si>
  <si>
    <t>sample_weight_mode: If you need to do timestep-wise sample weighting (2D weights), set this to "temporal". Nonedefaults to sample-wise weights (1D). If the model has multiple outputs, you can use a different sample_weight_mode on each output by passing a dictionary or a list of modes.</t>
  </si>
  <si>
    <t>weighted_metrics: List of metrics to be evaluated and weighted by sample_weight or class_weight during training and testing.</t>
  </si>
  <si>
    <t>target_tensors: By default, Keras will create placeholders for the model's target, which will be fed with the target data during training. If instead you would like to use your own target tensors (in turn, Keras will not expect external Numpy data for these targets at training time), you can specify them via the target_tensors argument. It can be a single tensor (for a single-output model), a list of tensors, or a dict mapping output names to target tensors.</t>
  </si>
  <si>
    <t>**kwargs: When using the Theano/CNTK backends, these arguments are passed into K.function. When using the TensorFlow backend, these arguments are passed into tf.Session.run.</t>
  </si>
  <si>
    <t>Fit</t>
  </si>
  <si>
    <t>fit(self, x=None, y=None, batch_size=None, epochs=1, verbose=1, callbacks=None, validation_split=0.0, validation_data=None, shuffle=True, class_weight=None, sample_weight=None, initial_epoch=0, steps_per_epoch=None, validation_steps=None)</t>
  </si>
  <si>
    <t>x: Numpy array of training data (if the model has a single input), or list of Numpy arrays (if the model has multiple inputs). If input layers in the model are named, you can also pass a dictionary mapping input names to Numpy arrays. x can be None(default) if feeding from framework-native tensors (e.g. TensorFlow data tensors).</t>
  </si>
  <si>
    <t>y: Numpy array of target (label) data (if the model has a single output), or list of Numpy arrays (if the model has multiple outputs). If output layers in the model are named, you can also pass a dictionary mapping output names to Numpy arrays. ycan be None (default) if feeding from framework-native tensors (e.g. TensorFlow data tensors).</t>
  </si>
  <si>
    <t>batch_size: Integer or None. Number of samples per gradient update. If unspecified, batch_size will default to 32.</t>
  </si>
  <si>
    <t>epochs: Integer. Number of epochs to train the model. An epoch is an iteration over the entire x and y data provided. Note that in conjunction with initial_epoch, epochs is to be understood as "final epoch". The model is not trained for a number of iterations given by epochs, but merely until the epoch of index epochs is reached.</t>
  </si>
  <si>
    <t>verbose: Integer. 0, 1, or 2. Verbosity mode. 0 = silent, 1 = progress bar, 2 = one line per epoch.</t>
  </si>
  <si>
    <t>callbacks: List of keras.callbacks.Callback instances. List of callbacks to apply during training. See callbacks.</t>
  </si>
  <si>
    <t>validation_split: Float between 0 and 1. Fraction of the training data to be used as validation data. The model will set apart this fraction of the training data, will not train on it, and will evaluate the loss and any model metrics on this data at the end of each epoch. The validation data is selected from the last samples in the x and y data provided, before shuffling.</t>
  </si>
  <si>
    <t>validation_data: tuple (x_val, y_val) or tuple (x_val, y_val, val_sample_weights) on which to evaluate the loss and any model metrics at the end of each epoch. The model will not be trained on this data. validation_data will override validation_split.</t>
  </si>
  <si>
    <t>shuffle: Boolean (whether to shuffle the training data before each epoch) or str (for 'batch'). 'batch' is a special option for dealing with the limitations of HDF5 data; it shuffles in batch-sized chunks. Has no effect when steps_per_epoch is not None.</t>
  </si>
  <si>
    <t>class_weight: Optional dictionary mapping class indices (integers) to a weight (float) value, used for weighting the loss function (during training only). This can be useful to tell the model to "pay more attention" to samples from an under-represented class.</t>
  </si>
  <si>
    <t>sample_weight: Optional Numpy array of weights for the training samples, used for weighting the loss function (during training only). You can either pass a flat (1D) Numpy array with the same length as the input samples (1:1 mapping between weights and samples), or in the case of temporal data, you can pass a 2D array with shape (samples, sequence_length), to apply a different weight to every timestep of every sample. In this case you should make sure to specifysample_weight_mode="temporal" in compile().</t>
  </si>
  <si>
    <t>initial_epoch: Integer. Epoch at which to start training (useful for resuming a previous training run).</t>
  </si>
  <si>
    <t>steps_per_epoch: Integer or None. Total number of steps (batches of samples) before declaring one epoch finished and starting the next epoch. When training with input tensors such as TensorFlow data tensors, the default None is equal to the number of samples in your dataset divided by the batch size, or 1 if that cannot be determined.</t>
  </si>
  <si>
    <t>validation_steps: Only relevant if steps_per_epoch is specified. Total number of steps (batches of samples) to validate before stopping.</t>
  </si>
  <si>
    <t>Early Stop</t>
  </si>
  <si>
    <t>keras.callbacks.EarlyStopping(monitor='val_loss', min_delta=0, patience=0, verbose=0, mode='auto')</t>
  </si>
  <si>
    <t>monitor: quantity to be monitored.</t>
  </si>
  <si>
    <t>min_delta: minimum change in the monitored quantity to qualify as an improvement, i.e. an absolute change of less than min_delta, will count as no improvement.</t>
  </si>
  <si>
    <t>patience: number of epochs with no improvement after which training will be stopped.</t>
  </si>
  <si>
    <t>verbose: verbosity mode.</t>
  </si>
  <si>
    <t>mode: one of {auto, min, max}. In min mode, training will stop when the quantity monitored has stopped decreasing; in maxmode it will stop when the quantity monitored has stopped increasing; in auto mode, the direction is automatically inferred from the name of the monitored quantity.</t>
  </si>
  <si>
    <t>Avg Epoch</t>
  </si>
  <si>
    <t>Avg F-1 (micro)</t>
  </si>
  <si>
    <t>Run at</t>
  </si>
  <si>
    <t>Home</t>
  </si>
  <si>
    <t>Trial per settings</t>
  </si>
  <si>
    <t>Comments</t>
  </si>
  <si>
    <t>Other than patience, everything was set to default</t>
  </si>
  <si>
    <t>Dropout rate</t>
  </si>
  <si>
    <t>HPC</t>
  </si>
  <si>
    <t>-</t>
  </si>
  <si>
    <t>Rate 0 until 0.6 numbers are gotten from logEDo.txt, the collected data are below</t>
  </si>
  <si>
    <t>Trim length</t>
  </si>
  <si>
    <t>Avg F-1 (Micro)</t>
  </si>
  <si>
    <t>WE Only</t>
  </si>
  <si>
    <t>CE Only</t>
  </si>
  <si>
    <t>Both</t>
  </si>
  <si>
    <t>Embedding</t>
  </si>
  <si>
    <t>polyglot.vec</t>
  </si>
  <si>
    <t>rang_fasttext.vec</t>
  </si>
  <si>
    <t>rang_word2vec.vec</t>
  </si>
  <si>
    <t>wiki.id.vec</t>
  </si>
  <si>
    <t>WE_w.vec</t>
  </si>
  <si>
    <t>Dukun &amp; HPC</t>
  </si>
  <si>
    <t>first trial was run at dukun, second one was run at hpc</t>
  </si>
  <si>
    <t>Epoch 1</t>
  </si>
  <si>
    <t>Epoch 2</t>
  </si>
  <si>
    <t>F-1 1</t>
  </si>
  <si>
    <t>F-1 2</t>
  </si>
  <si>
    <t>Not Trainable</t>
  </si>
  <si>
    <t>Trainable</t>
  </si>
  <si>
    <t>Model</t>
  </si>
  <si>
    <t>Dukun</t>
  </si>
  <si>
    <t>no trainable training hit max epoch=30 for model 1 &amp; 2</t>
  </si>
  <si>
    <t>loss:</t>
  </si>
  <si>
    <t>acc:</t>
  </si>
  <si>
    <t>val_loss:</t>
  </si>
  <si>
    <t>val_acc:</t>
  </si>
  <si>
    <t>Rmsprop</t>
  </si>
  <si>
    <t>Optimizer</t>
  </si>
  <si>
    <t>F-1 (Micro)</t>
  </si>
  <si>
    <t>Nesterov</t>
  </si>
  <si>
    <t>Gradient clipping</t>
  </si>
  <si>
    <t>Adam</t>
  </si>
  <si>
    <t>Adagrad</t>
  </si>
  <si>
    <t>Time/epoch for every optimizer is the same, around 320s</t>
  </si>
  <si>
    <t>adam</t>
  </si>
  <si>
    <t>&lt;keras.optimizers.SGD object at 0x7fbc5f11d9d0&gt;</t>
  </si>
  <si>
    <t>&lt;keras.optimizers.SGD object at 0x7ff58001d9d0&gt;</t>
  </si>
  <si>
    <t>&lt;keras.optimizers.SGD object at 0x7f9cc5b1d9d0&gt;</t>
  </si>
  <si>
    <t>&lt;keras.optimizers.SGD object at 0x7fb0e25dd9d0&gt;</t>
  </si>
  <si>
    <t>&lt;keras.optimizers.RMSprop object at 0x7f968781d9d0&gt;</t>
  </si>
  <si>
    <t>&lt;keras.optimizers.RMSprop object at 0x7f471a41d9d0&gt;</t>
  </si>
  <si>
    <t>&lt;keras.optimizers.RMSprop object at 0x7fab7d75d9d0&gt;</t>
  </si>
  <si>
    <t>&lt;keras.optimizers.RMSprop object at 0x7fe03bb5d9d0&gt;</t>
  </si>
  <si>
    <t>&lt;keras.optimizers.RMSprop object at 0x7f3bac11d9d0&gt;</t>
  </si>
  <si>
    <t>&lt;keras.optimizers.RMSprop object at 0x7f99781dd9d0&gt;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</si>
</sst>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5" x14ac:knownFonts="1">
    <font>
      <sz val="10"/>
      <name val="Arial"/>
      <family val="2"/>
      <charset val="1"/>
    </font>
    <font>
      <sz val="10"/>
      <name val="Times New Roman"/>
      <family val="1"/>
      <charset val="1"/>
    </font>
    <font>
      <sz val="14"/>
      <name val="Arial"/>
      <family val="2"/>
      <charset val="1"/>
    </font>
    <font>
      <sz val="10"/>
      <color rgb="FF0000FF"/>
      <name val="Times New Roman"/>
      <family val="1"/>
      <charset val="1"/>
    </font>
    <font>
      <sz val="10"/>
      <name val="Courier New"/>
      <family val="3"/>
      <charset val="1"/>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16">
    <xf numFmtId="0" fontId="0" fillId="0" borderId="0" xfId="0"/>
    <xf numFmtId="0" fontId="0" fillId="0" borderId="0" xfId="0" applyFont="1" applyBorder="1" applyAlignment="1">
      <alignment horizontal="center" vertical="center"/>
    </xf>
    <xf numFmtId="0" fontId="1" fillId="0" borderId="0" xfId="0" applyFont="1" applyBorder="1" applyAlignment="1">
      <alignment horizontal="center" vertical="center" wrapText="1"/>
    </xf>
    <xf numFmtId="0" fontId="0" fillId="0" borderId="0" xfId="0" applyFont="1"/>
    <xf numFmtId="164" fontId="0" fillId="0" borderId="0" xfId="0" applyNumberFormat="1"/>
    <xf numFmtId="0" fontId="1" fillId="0" borderId="0" xfId="0" applyFont="1" applyAlignment="1"/>
    <xf numFmtId="0" fontId="2" fillId="0" borderId="0" xfId="0" applyFont="1"/>
    <xf numFmtId="0" fontId="3" fillId="0" borderId="0" xfId="0" applyFont="1" applyAlignment="1"/>
    <xf numFmtId="0" fontId="1" fillId="0" borderId="0" xfId="0" applyFont="1" applyAlignment="1">
      <alignment wrapText="1"/>
    </xf>
    <xf numFmtId="0" fontId="1" fillId="0" borderId="0" xfId="0" applyFont="1"/>
    <xf numFmtId="0" fontId="4" fillId="0" borderId="0" xfId="0" applyFont="1"/>
    <xf numFmtId="10" fontId="0" fillId="0" borderId="0" xfId="0" applyNumberFormat="1"/>
    <xf numFmtId="0" fontId="0" fillId="2" borderId="0" xfId="0" applyFill="1"/>
    <xf numFmtId="10" fontId="0" fillId="2" borderId="0" xfId="0" applyNumberFormat="1" applyFill="1"/>
    <xf numFmtId="49"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Callback!$C$2</c:f>
              <c:strCache>
                <c:ptCount val="1"/>
                <c:pt idx="0">
                  <c:v>Avg Epoch</c:v>
                </c:pt>
              </c:strCache>
            </c:strRef>
          </c:tx>
          <c:spPr>
            <a:solidFill>
              <a:schemeClr val="accent1"/>
            </a:solidFill>
            <a:ln>
              <a:noFill/>
            </a:ln>
            <a:effectLst/>
          </c:spPr>
          <c:invertIfNegative val="0"/>
          <c:cat>
            <c:numRef>
              <c:f>Callback!$B$3:$B$6</c:f>
              <c:numCache>
                <c:formatCode>General</c:formatCode>
                <c:ptCount val="4"/>
                <c:pt idx="0">
                  <c:v>1</c:v>
                </c:pt>
                <c:pt idx="1">
                  <c:v>2</c:v>
                </c:pt>
                <c:pt idx="2">
                  <c:v>3</c:v>
                </c:pt>
                <c:pt idx="3">
                  <c:v>4</c:v>
                </c:pt>
              </c:numCache>
            </c:numRef>
          </c:cat>
          <c:val>
            <c:numRef>
              <c:f>Callback!$C$3:$C$6</c:f>
              <c:numCache>
                <c:formatCode>General</c:formatCode>
                <c:ptCount val="4"/>
                <c:pt idx="0">
                  <c:v>8.3000000000000007</c:v>
                </c:pt>
                <c:pt idx="1">
                  <c:v>10</c:v>
                </c:pt>
                <c:pt idx="2">
                  <c:v>12.6</c:v>
                </c:pt>
                <c:pt idx="3">
                  <c:v>13.3</c:v>
                </c:pt>
              </c:numCache>
            </c:numRef>
          </c:val>
          <c:extLst>
            <c:ext xmlns:c16="http://schemas.microsoft.com/office/drawing/2014/chart" uri="{C3380CC4-5D6E-409C-BE32-E72D297353CC}">
              <c16:uniqueId val="{00000000-FCF5-47A1-AB1D-BC7EFE5F5A0C}"/>
            </c:ext>
          </c:extLst>
        </c:ser>
        <c:dLbls>
          <c:showLegendKey val="0"/>
          <c:showVal val="0"/>
          <c:showCatName val="0"/>
          <c:showSerName val="0"/>
          <c:showPercent val="0"/>
          <c:showBubbleSize val="0"/>
        </c:dLbls>
        <c:gapWidth val="100"/>
        <c:axId val="1023295711"/>
        <c:axId val="1025995055"/>
      </c:barChart>
      <c:barChart>
        <c:barDir val="col"/>
        <c:grouping val="clustered"/>
        <c:varyColors val="0"/>
        <c:ser>
          <c:idx val="1"/>
          <c:order val="1"/>
          <c:tx>
            <c:strRef>
              <c:f>Callback!$D$2</c:f>
              <c:strCache>
                <c:ptCount val="1"/>
                <c:pt idx="0">
                  <c:v>Avg F-1 (micro)</c:v>
                </c:pt>
              </c:strCache>
            </c:strRef>
          </c:tx>
          <c:spPr>
            <a:solidFill>
              <a:schemeClr val="accent2"/>
            </a:solidFill>
            <a:ln>
              <a:noFill/>
            </a:ln>
            <a:effectLst/>
          </c:spPr>
          <c:invertIfNegative val="0"/>
          <c:cat>
            <c:numRef>
              <c:f>Callback!$B$3:$B$6</c:f>
              <c:numCache>
                <c:formatCode>General</c:formatCode>
                <c:ptCount val="4"/>
                <c:pt idx="0">
                  <c:v>1</c:v>
                </c:pt>
                <c:pt idx="1">
                  <c:v>2</c:v>
                </c:pt>
                <c:pt idx="2">
                  <c:v>3</c:v>
                </c:pt>
                <c:pt idx="3">
                  <c:v>4</c:v>
                </c:pt>
              </c:numCache>
            </c:numRef>
          </c:cat>
          <c:val>
            <c:numRef>
              <c:f>Callback!$D$3:$D$6</c:f>
              <c:numCache>
                <c:formatCode>0.00%</c:formatCode>
                <c:ptCount val="4"/>
                <c:pt idx="0">
                  <c:v>0.912884715701617</c:v>
                </c:pt>
                <c:pt idx="1">
                  <c:v>0.91356144877271594</c:v>
                </c:pt>
                <c:pt idx="2">
                  <c:v>0.91429457626640698</c:v>
                </c:pt>
                <c:pt idx="3">
                  <c:v>0.91243356032088396</c:v>
                </c:pt>
              </c:numCache>
            </c:numRef>
          </c:val>
          <c:extLst>
            <c:ext xmlns:c16="http://schemas.microsoft.com/office/drawing/2014/chart" uri="{C3380CC4-5D6E-409C-BE32-E72D297353CC}">
              <c16:uniqueId val="{00000001-FCF5-47A1-AB1D-BC7EFE5F5A0C}"/>
            </c:ext>
          </c:extLst>
        </c:ser>
        <c:dLbls>
          <c:showLegendKey val="0"/>
          <c:showVal val="0"/>
          <c:showCatName val="0"/>
          <c:showSerName val="0"/>
          <c:showPercent val="0"/>
          <c:showBubbleSize val="0"/>
        </c:dLbls>
        <c:gapWidth val="500"/>
        <c:axId val="1019799631"/>
        <c:axId val="931576719"/>
      </c:barChart>
      <c:catAx>
        <c:axId val="102329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025995055"/>
        <c:crosses val="autoZero"/>
        <c:auto val="1"/>
        <c:lblAlgn val="ctr"/>
        <c:lblOffset val="100"/>
        <c:noMultiLvlLbl val="0"/>
      </c:catAx>
      <c:valAx>
        <c:axId val="102599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023295711"/>
        <c:crosses val="autoZero"/>
        <c:crossBetween val="between"/>
      </c:valAx>
      <c:valAx>
        <c:axId val="931576719"/>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019799631"/>
        <c:crosses val="max"/>
        <c:crossBetween val="between"/>
      </c:valAx>
      <c:catAx>
        <c:axId val="1019799631"/>
        <c:scaling>
          <c:orientation val="minMax"/>
        </c:scaling>
        <c:delete val="1"/>
        <c:axPos val="b"/>
        <c:numFmt formatCode="General" sourceLinked="1"/>
        <c:majorTickMark val="out"/>
        <c:minorTickMark val="none"/>
        <c:tickLblPos val="nextTo"/>
        <c:crossAx val="931576719"/>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DropoutGRU!$C$2</c:f>
              <c:strCache>
                <c:ptCount val="1"/>
                <c:pt idx="0">
                  <c:v>Avg Epoch</c:v>
                </c:pt>
              </c:strCache>
            </c:strRef>
          </c:tx>
          <c:spPr>
            <a:solidFill>
              <a:schemeClr val="accent1"/>
            </a:solidFill>
            <a:ln>
              <a:noFill/>
            </a:ln>
            <a:effectLst/>
          </c:spPr>
          <c:invertIfNegative val="0"/>
          <c:cat>
            <c:numRef>
              <c:f>DropoutGRU!$B$3:$B$12</c:f>
              <c:numCache>
                <c:formatCode>General</c:formatCode>
                <c:ptCount val="10"/>
                <c:pt idx="0">
                  <c:v>0</c:v>
                </c:pt>
                <c:pt idx="1">
                  <c:v>0.1</c:v>
                </c:pt>
                <c:pt idx="2">
                  <c:v>0.2</c:v>
                </c:pt>
                <c:pt idx="3">
                  <c:v>0.3</c:v>
                </c:pt>
                <c:pt idx="4">
                  <c:v>0.4</c:v>
                </c:pt>
                <c:pt idx="5">
                  <c:v>0.5</c:v>
                </c:pt>
                <c:pt idx="6">
                  <c:v>0.6</c:v>
                </c:pt>
                <c:pt idx="7">
                  <c:v>0.7</c:v>
                </c:pt>
                <c:pt idx="8">
                  <c:v>0.8</c:v>
                </c:pt>
                <c:pt idx="9">
                  <c:v>0.9</c:v>
                </c:pt>
              </c:numCache>
            </c:numRef>
          </c:cat>
          <c:val>
            <c:numRef>
              <c:f>DropoutGRU!$C$3:$C$12</c:f>
              <c:numCache>
                <c:formatCode>General</c:formatCode>
                <c:ptCount val="10"/>
                <c:pt idx="0">
                  <c:v>12</c:v>
                </c:pt>
                <c:pt idx="1">
                  <c:v>10.5</c:v>
                </c:pt>
                <c:pt idx="2">
                  <c:v>16</c:v>
                </c:pt>
                <c:pt idx="3">
                  <c:v>13</c:v>
                </c:pt>
                <c:pt idx="4">
                  <c:v>14.5</c:v>
                </c:pt>
                <c:pt idx="5">
                  <c:v>18</c:v>
                </c:pt>
                <c:pt idx="6">
                  <c:v>19</c:v>
                </c:pt>
                <c:pt idx="7">
                  <c:v>16</c:v>
                </c:pt>
                <c:pt idx="8">
                  <c:v>18.5</c:v>
                </c:pt>
                <c:pt idx="9">
                  <c:v>19.5</c:v>
                </c:pt>
              </c:numCache>
            </c:numRef>
          </c:val>
          <c:extLst>
            <c:ext xmlns:c16="http://schemas.microsoft.com/office/drawing/2014/chart" uri="{C3380CC4-5D6E-409C-BE32-E72D297353CC}">
              <c16:uniqueId val="{00000000-9852-49EB-B3DD-4088A3ACF93F}"/>
            </c:ext>
          </c:extLst>
        </c:ser>
        <c:dLbls>
          <c:showLegendKey val="0"/>
          <c:showVal val="0"/>
          <c:showCatName val="0"/>
          <c:showSerName val="0"/>
          <c:showPercent val="0"/>
          <c:showBubbleSize val="0"/>
        </c:dLbls>
        <c:gapWidth val="100"/>
        <c:axId val="1137267279"/>
        <c:axId val="1128756639"/>
      </c:barChart>
      <c:barChart>
        <c:barDir val="col"/>
        <c:grouping val="clustered"/>
        <c:varyColors val="0"/>
        <c:ser>
          <c:idx val="1"/>
          <c:order val="1"/>
          <c:tx>
            <c:strRef>
              <c:f>DropoutGRU!$D$2</c:f>
              <c:strCache>
                <c:ptCount val="1"/>
                <c:pt idx="0">
                  <c:v>Avg F-1 (micro)</c:v>
                </c:pt>
              </c:strCache>
            </c:strRef>
          </c:tx>
          <c:spPr>
            <a:solidFill>
              <a:schemeClr val="accent2"/>
            </a:solidFill>
            <a:ln>
              <a:noFill/>
            </a:ln>
            <a:effectLst/>
          </c:spPr>
          <c:invertIfNegative val="0"/>
          <c:cat>
            <c:numRef>
              <c:f>DropoutGRU!$B$3:$B$12</c:f>
              <c:numCache>
                <c:formatCode>General</c:formatCode>
                <c:ptCount val="10"/>
                <c:pt idx="0">
                  <c:v>0</c:v>
                </c:pt>
                <c:pt idx="1">
                  <c:v>0.1</c:v>
                </c:pt>
                <c:pt idx="2">
                  <c:v>0.2</c:v>
                </c:pt>
                <c:pt idx="3">
                  <c:v>0.3</c:v>
                </c:pt>
                <c:pt idx="4">
                  <c:v>0.4</c:v>
                </c:pt>
                <c:pt idx="5">
                  <c:v>0.5</c:v>
                </c:pt>
                <c:pt idx="6">
                  <c:v>0.6</c:v>
                </c:pt>
                <c:pt idx="7">
                  <c:v>0.7</c:v>
                </c:pt>
                <c:pt idx="8">
                  <c:v>0.8</c:v>
                </c:pt>
                <c:pt idx="9">
                  <c:v>0.9</c:v>
                </c:pt>
              </c:numCache>
            </c:numRef>
          </c:cat>
          <c:val>
            <c:numRef>
              <c:f>DropoutGRU!$D$3:$D$12</c:f>
              <c:numCache>
                <c:formatCode>0.00%</c:formatCode>
                <c:ptCount val="10"/>
                <c:pt idx="0">
                  <c:v>0.91012138899462802</c:v>
                </c:pt>
                <c:pt idx="1">
                  <c:v>0.91413949160427999</c:v>
                </c:pt>
                <c:pt idx="2">
                  <c:v>0.91490081630926701</c:v>
                </c:pt>
                <c:pt idx="3">
                  <c:v>0.91515459121092901</c:v>
                </c:pt>
                <c:pt idx="4">
                  <c:v>0.91566214101425403</c:v>
                </c:pt>
                <c:pt idx="5">
                  <c:v>0.91629657826840905</c:v>
                </c:pt>
                <c:pt idx="6">
                  <c:v>0.91532377447870406</c:v>
                </c:pt>
                <c:pt idx="7">
                  <c:v>0.91130567186905198</c:v>
                </c:pt>
                <c:pt idx="8">
                  <c:v>0.90804889396438704</c:v>
                </c:pt>
                <c:pt idx="9">
                  <c:v>0.88546292771644897</c:v>
                </c:pt>
              </c:numCache>
            </c:numRef>
          </c:val>
          <c:extLst>
            <c:ext xmlns:c16="http://schemas.microsoft.com/office/drawing/2014/chart" uri="{C3380CC4-5D6E-409C-BE32-E72D297353CC}">
              <c16:uniqueId val="{00000001-9852-49EB-B3DD-4088A3ACF93F}"/>
            </c:ext>
          </c:extLst>
        </c:ser>
        <c:dLbls>
          <c:showLegendKey val="0"/>
          <c:showVal val="0"/>
          <c:showCatName val="0"/>
          <c:showSerName val="0"/>
          <c:showPercent val="0"/>
          <c:showBubbleSize val="0"/>
        </c:dLbls>
        <c:gapWidth val="500"/>
        <c:axId val="1137287663"/>
        <c:axId val="1128741087"/>
      </c:barChart>
      <c:valAx>
        <c:axId val="112875663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37267279"/>
        <c:crosses val="max"/>
        <c:crossBetween val="between"/>
      </c:valAx>
      <c:catAx>
        <c:axId val="11372672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28756639"/>
        <c:auto val="1"/>
        <c:lblAlgn val="ctr"/>
        <c:lblOffset val="100"/>
        <c:noMultiLvlLbl val="0"/>
      </c:catAx>
      <c:valAx>
        <c:axId val="1128741087"/>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37287663"/>
        <c:crossBetween val="between"/>
      </c:valAx>
      <c:catAx>
        <c:axId val="1137287663"/>
        <c:scaling>
          <c:orientation val="minMax"/>
        </c:scaling>
        <c:delete val="1"/>
        <c:axPos val="b"/>
        <c:numFmt formatCode="General" sourceLinked="1"/>
        <c:majorTickMark val="out"/>
        <c:minorTickMark val="none"/>
        <c:tickLblPos val="nextTo"/>
        <c:crossAx val="1128741087"/>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DropoutEmb!$C$2</c:f>
              <c:strCache>
                <c:ptCount val="1"/>
                <c:pt idx="0">
                  <c:v>Avg Epoch</c:v>
                </c:pt>
              </c:strCache>
            </c:strRef>
          </c:tx>
          <c:spPr>
            <a:solidFill>
              <a:schemeClr val="accent1"/>
            </a:solidFill>
            <a:ln>
              <a:noFill/>
            </a:ln>
            <a:effectLst/>
          </c:spPr>
          <c:invertIfNegative val="0"/>
          <c:cat>
            <c:numRef>
              <c:f>DropoutEmb!$B$3:$B$12</c:f>
              <c:numCache>
                <c:formatCode>General</c:formatCode>
                <c:ptCount val="10"/>
                <c:pt idx="0">
                  <c:v>0</c:v>
                </c:pt>
                <c:pt idx="1">
                  <c:v>0.1</c:v>
                </c:pt>
                <c:pt idx="2">
                  <c:v>0.2</c:v>
                </c:pt>
                <c:pt idx="3">
                  <c:v>0.3</c:v>
                </c:pt>
                <c:pt idx="4">
                  <c:v>0.4</c:v>
                </c:pt>
                <c:pt idx="5">
                  <c:v>0.5</c:v>
                </c:pt>
                <c:pt idx="6">
                  <c:v>0.6</c:v>
                </c:pt>
                <c:pt idx="7">
                  <c:v>0.7</c:v>
                </c:pt>
                <c:pt idx="8">
                  <c:v>0.8</c:v>
                </c:pt>
                <c:pt idx="9">
                  <c:v>0.9</c:v>
                </c:pt>
              </c:numCache>
            </c:numRef>
          </c:cat>
          <c:val>
            <c:numRef>
              <c:f>DropoutEmb!$C$3:$C$12</c:f>
              <c:numCache>
                <c:formatCode>General</c:formatCode>
                <c:ptCount val="10"/>
                <c:pt idx="0">
                  <c:v>7</c:v>
                </c:pt>
                <c:pt idx="1">
                  <c:v>7.5</c:v>
                </c:pt>
                <c:pt idx="2">
                  <c:v>9</c:v>
                </c:pt>
                <c:pt idx="3">
                  <c:v>9.5</c:v>
                </c:pt>
                <c:pt idx="4">
                  <c:v>9.5</c:v>
                </c:pt>
                <c:pt idx="5">
                  <c:v>8.5</c:v>
                </c:pt>
                <c:pt idx="6">
                  <c:v>14</c:v>
                </c:pt>
                <c:pt idx="7">
                  <c:v>12.5</c:v>
                </c:pt>
                <c:pt idx="8">
                  <c:v>16</c:v>
                </c:pt>
                <c:pt idx="9">
                  <c:v>20</c:v>
                </c:pt>
              </c:numCache>
            </c:numRef>
          </c:val>
          <c:extLst>
            <c:ext xmlns:c16="http://schemas.microsoft.com/office/drawing/2014/chart" uri="{C3380CC4-5D6E-409C-BE32-E72D297353CC}">
              <c16:uniqueId val="{00000000-F9D4-497C-A6EF-0B409B70B779}"/>
            </c:ext>
          </c:extLst>
        </c:ser>
        <c:dLbls>
          <c:showLegendKey val="0"/>
          <c:showVal val="0"/>
          <c:showCatName val="0"/>
          <c:showSerName val="0"/>
          <c:showPercent val="0"/>
          <c:showBubbleSize val="0"/>
        </c:dLbls>
        <c:gapWidth val="100"/>
        <c:overlap val="-27"/>
        <c:axId val="1023286559"/>
        <c:axId val="1131743087"/>
      </c:barChart>
      <c:barChart>
        <c:barDir val="col"/>
        <c:grouping val="clustered"/>
        <c:varyColors val="0"/>
        <c:ser>
          <c:idx val="1"/>
          <c:order val="1"/>
          <c:tx>
            <c:strRef>
              <c:f>DropoutEmb!$D$2</c:f>
              <c:strCache>
                <c:ptCount val="1"/>
                <c:pt idx="0">
                  <c:v>Avg F-1 (micro)</c:v>
                </c:pt>
              </c:strCache>
            </c:strRef>
          </c:tx>
          <c:spPr>
            <a:solidFill>
              <a:schemeClr val="accent2"/>
            </a:solidFill>
            <a:ln>
              <a:noFill/>
            </a:ln>
            <a:effectLst/>
          </c:spPr>
          <c:invertIfNegative val="0"/>
          <c:cat>
            <c:numRef>
              <c:f>DropoutEmb!$B$3:$B$12</c:f>
              <c:numCache>
                <c:formatCode>General</c:formatCode>
                <c:ptCount val="10"/>
                <c:pt idx="0">
                  <c:v>0</c:v>
                </c:pt>
                <c:pt idx="1">
                  <c:v>0.1</c:v>
                </c:pt>
                <c:pt idx="2">
                  <c:v>0.2</c:v>
                </c:pt>
                <c:pt idx="3">
                  <c:v>0.3</c:v>
                </c:pt>
                <c:pt idx="4">
                  <c:v>0.4</c:v>
                </c:pt>
                <c:pt idx="5">
                  <c:v>0.5</c:v>
                </c:pt>
                <c:pt idx="6">
                  <c:v>0.6</c:v>
                </c:pt>
                <c:pt idx="7">
                  <c:v>0.7</c:v>
                </c:pt>
                <c:pt idx="8">
                  <c:v>0.8</c:v>
                </c:pt>
                <c:pt idx="9">
                  <c:v>0.9</c:v>
                </c:pt>
              </c:numCache>
            </c:numRef>
          </c:cat>
          <c:val>
            <c:numRef>
              <c:f>DropoutEmb!$D$3:$D$12</c:f>
              <c:numCache>
                <c:formatCode>0.00%</c:formatCode>
                <c:ptCount val="10"/>
                <c:pt idx="0">
                  <c:v>0.91109419278399995</c:v>
                </c:pt>
                <c:pt idx="1">
                  <c:v>0.91151715095350005</c:v>
                </c:pt>
                <c:pt idx="2">
                  <c:v>0.91117878441849998</c:v>
                </c:pt>
                <c:pt idx="3">
                  <c:v>0.91295520872949998</c:v>
                </c:pt>
                <c:pt idx="4">
                  <c:v>0.91409719578699999</c:v>
                </c:pt>
                <c:pt idx="5">
                  <c:v>0.91244765892650004</c:v>
                </c:pt>
                <c:pt idx="6">
                  <c:v>0.91253225056050002</c:v>
                </c:pt>
                <c:pt idx="7">
                  <c:v>0.90974072664213501</c:v>
                </c:pt>
                <c:pt idx="8">
                  <c:v>0.90568032821553901</c:v>
                </c:pt>
                <c:pt idx="9">
                  <c:v>0.89096138391913005</c:v>
                </c:pt>
              </c:numCache>
            </c:numRef>
          </c:val>
          <c:extLst>
            <c:ext xmlns:c16="http://schemas.microsoft.com/office/drawing/2014/chart" uri="{C3380CC4-5D6E-409C-BE32-E72D297353CC}">
              <c16:uniqueId val="{00000001-F9D4-497C-A6EF-0B409B70B779}"/>
            </c:ext>
          </c:extLst>
        </c:ser>
        <c:dLbls>
          <c:showLegendKey val="0"/>
          <c:showVal val="0"/>
          <c:showCatName val="0"/>
          <c:showSerName val="0"/>
          <c:showPercent val="0"/>
          <c:showBubbleSize val="0"/>
        </c:dLbls>
        <c:gapWidth val="500"/>
        <c:axId val="1023291967"/>
        <c:axId val="1131746543"/>
      </c:barChart>
      <c:catAx>
        <c:axId val="102328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31743087"/>
        <c:crosses val="autoZero"/>
        <c:auto val="1"/>
        <c:lblAlgn val="ctr"/>
        <c:lblOffset val="100"/>
        <c:noMultiLvlLbl val="0"/>
      </c:catAx>
      <c:valAx>
        <c:axId val="113174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023286559"/>
        <c:crosses val="autoZero"/>
        <c:crossBetween val="between"/>
      </c:valAx>
      <c:valAx>
        <c:axId val="1131746543"/>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023291967"/>
        <c:crosses val="max"/>
        <c:crossBetween val="between"/>
      </c:valAx>
      <c:catAx>
        <c:axId val="1023291967"/>
        <c:scaling>
          <c:orientation val="minMax"/>
        </c:scaling>
        <c:delete val="1"/>
        <c:axPos val="b"/>
        <c:numFmt formatCode="General" sourceLinked="1"/>
        <c:majorTickMark val="none"/>
        <c:minorTickMark val="none"/>
        <c:tickLblPos val="nextTo"/>
        <c:crossAx val="1131746543"/>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4</xdr:col>
      <xdr:colOff>12600</xdr:colOff>
      <xdr:row>1</xdr:row>
      <xdr:rowOff>9360</xdr:rowOff>
    </xdr:from>
    <xdr:to>
      <xdr:col>8</xdr:col>
      <xdr:colOff>535680</xdr:colOff>
      <xdr:row>9</xdr:row>
      <xdr:rowOff>105840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2412720" y="171720"/>
          <a:ext cx="2923560" cy="1397160"/>
        </a:xfrm>
        <a:prstGeom prst="rect">
          <a:avLst/>
        </a:prstGeom>
        <a:ln>
          <a:noFill/>
        </a:ln>
      </xdr:spPr>
    </xdr:pic>
    <xdr:clientData/>
  </xdr:twoCellAnchor>
  <xdr:twoCellAnchor editAs="absolute">
    <xdr:from>
      <xdr:col>9</xdr:col>
      <xdr:colOff>36000</xdr:colOff>
      <xdr:row>12</xdr:row>
      <xdr:rowOff>39240</xdr:rowOff>
    </xdr:from>
    <xdr:to>
      <xdr:col>15</xdr:col>
      <xdr:colOff>472680</xdr:colOff>
      <xdr:row>13</xdr:row>
      <xdr:rowOff>99720</xdr:rowOff>
    </xdr:to>
    <xdr:pic>
      <xdr:nvPicPr>
        <xdr:cNvPr id="3" name="Image 3">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5436360" y="1989720"/>
          <a:ext cx="4037400" cy="223200"/>
        </a:xfrm>
        <a:prstGeom prst="rect">
          <a:avLst/>
        </a:prstGeom>
        <a:ln>
          <a:noFill/>
        </a:ln>
      </xdr:spPr>
    </xdr:pic>
    <xdr:clientData/>
  </xdr:twoCellAnchor>
  <xdr:twoCellAnchor editAs="absolute">
    <xdr:from>
      <xdr:col>8</xdr:col>
      <xdr:colOff>53640</xdr:colOff>
      <xdr:row>15</xdr:row>
      <xdr:rowOff>22680</xdr:rowOff>
    </xdr:from>
    <xdr:to>
      <xdr:col>15</xdr:col>
      <xdr:colOff>570960</xdr:colOff>
      <xdr:row>17</xdr:row>
      <xdr:rowOff>80640</xdr:rowOff>
    </xdr:to>
    <xdr:pic>
      <xdr:nvPicPr>
        <xdr:cNvPr id="4" name="Image 1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a:stretch/>
      </xdr:blipFill>
      <xdr:spPr>
        <a:xfrm>
          <a:off x="4854240" y="2460960"/>
          <a:ext cx="4717800" cy="383040"/>
        </a:xfrm>
        <a:prstGeom prst="rect">
          <a:avLst/>
        </a:prstGeom>
        <a:ln>
          <a:noFill/>
        </a:ln>
      </xdr:spPr>
    </xdr:pic>
    <xdr:clientData/>
  </xdr:twoCellAnchor>
  <xdr:twoCellAnchor editAs="absolute">
    <xdr:from>
      <xdr:col>4</xdr:col>
      <xdr:colOff>44640</xdr:colOff>
      <xdr:row>19</xdr:row>
      <xdr:rowOff>43560</xdr:rowOff>
    </xdr:from>
    <xdr:to>
      <xdr:col>12</xdr:col>
      <xdr:colOff>553680</xdr:colOff>
      <xdr:row>22</xdr:row>
      <xdr:rowOff>128880</xdr:rowOff>
    </xdr:to>
    <xdr:pic>
      <xdr:nvPicPr>
        <xdr:cNvPr id="5" name="Imag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4"/>
        <a:stretch/>
      </xdr:blipFill>
      <xdr:spPr>
        <a:xfrm>
          <a:off x="2444760" y="3132000"/>
          <a:ext cx="5309640" cy="573120"/>
        </a:xfrm>
        <a:prstGeom prst="rect">
          <a:avLst/>
        </a:prstGeom>
        <a:ln>
          <a:noFill/>
        </a:ln>
      </xdr:spPr>
    </xdr:pic>
    <xdr:clientData/>
  </xdr:twoCellAnchor>
  <xdr:twoCellAnchor editAs="absolute">
    <xdr:from>
      <xdr:col>4</xdr:col>
      <xdr:colOff>232560</xdr:colOff>
      <xdr:row>40</xdr:row>
      <xdr:rowOff>37800</xdr:rowOff>
    </xdr:from>
    <xdr:to>
      <xdr:col>7</xdr:col>
      <xdr:colOff>535680</xdr:colOff>
      <xdr:row>46</xdr:row>
      <xdr:rowOff>144360</xdr:rowOff>
    </xdr:to>
    <xdr:pic>
      <xdr:nvPicPr>
        <xdr:cNvPr id="6" name="Image 8">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5"/>
        <a:stretch/>
      </xdr:blipFill>
      <xdr:spPr>
        <a:xfrm>
          <a:off x="2632680" y="6540120"/>
          <a:ext cx="2103480" cy="1081800"/>
        </a:xfrm>
        <a:prstGeom prst="rect">
          <a:avLst/>
        </a:prstGeom>
        <a:ln>
          <a:noFill/>
        </a:ln>
      </xdr:spPr>
    </xdr:pic>
    <xdr:clientData/>
  </xdr:twoCellAnchor>
  <xdr:twoCellAnchor editAs="absolute">
    <xdr:from>
      <xdr:col>4</xdr:col>
      <xdr:colOff>170280</xdr:colOff>
      <xdr:row>48</xdr:row>
      <xdr:rowOff>16920</xdr:rowOff>
    </xdr:from>
    <xdr:to>
      <xdr:col>7</xdr:col>
      <xdr:colOff>527040</xdr:colOff>
      <xdr:row>60</xdr:row>
      <xdr:rowOff>147960</xdr:rowOff>
    </xdr:to>
    <xdr:pic>
      <xdr:nvPicPr>
        <xdr:cNvPr id="7" name="Image 9">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6"/>
        <a:stretch/>
      </xdr:blipFill>
      <xdr:spPr>
        <a:xfrm>
          <a:off x="2570400" y="7819560"/>
          <a:ext cx="2157120" cy="2081880"/>
        </a:xfrm>
        <a:prstGeom prst="rect">
          <a:avLst/>
        </a:prstGeom>
        <a:ln>
          <a:noFill/>
        </a:ln>
      </xdr:spPr>
    </xdr:pic>
    <xdr:clientData/>
  </xdr:twoCellAnchor>
  <xdr:twoCellAnchor editAs="absolute">
    <xdr:from>
      <xdr:col>4</xdr:col>
      <xdr:colOff>0</xdr:colOff>
      <xdr:row>62</xdr:row>
      <xdr:rowOff>57600</xdr:rowOff>
    </xdr:from>
    <xdr:to>
      <xdr:col>9</xdr:col>
      <xdr:colOff>553680</xdr:colOff>
      <xdr:row>64</xdr:row>
      <xdr:rowOff>72360</xdr:rowOff>
    </xdr:to>
    <xdr:pic>
      <xdr:nvPicPr>
        <xdr:cNvPr id="8" name="Image 5">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7"/>
        <a:stretch/>
      </xdr:blipFill>
      <xdr:spPr>
        <a:xfrm>
          <a:off x="2400120" y="10136160"/>
          <a:ext cx="3553920" cy="339840"/>
        </a:xfrm>
        <a:prstGeom prst="rect">
          <a:avLst/>
        </a:prstGeom>
        <a:ln>
          <a:noFill/>
        </a:ln>
      </xdr:spPr>
    </xdr:pic>
    <xdr:clientData/>
  </xdr:twoCellAnchor>
  <xdr:twoCellAnchor editAs="absolute">
    <xdr:from>
      <xdr:col>4</xdr:col>
      <xdr:colOff>233280</xdr:colOff>
      <xdr:row>26</xdr:row>
      <xdr:rowOff>41400</xdr:rowOff>
    </xdr:from>
    <xdr:to>
      <xdr:col>7</xdr:col>
      <xdr:colOff>535680</xdr:colOff>
      <xdr:row>31</xdr:row>
      <xdr:rowOff>59760</xdr:rowOff>
    </xdr:to>
    <xdr:pic>
      <xdr:nvPicPr>
        <xdr:cNvPr id="9" name="Image 10">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8"/>
        <a:stretch/>
      </xdr:blipFill>
      <xdr:spPr>
        <a:xfrm>
          <a:off x="2633400" y="4267800"/>
          <a:ext cx="2102760" cy="831240"/>
        </a:xfrm>
        <a:prstGeom prst="rect">
          <a:avLst/>
        </a:prstGeom>
        <a:ln>
          <a:noFill/>
        </a:ln>
      </xdr:spPr>
    </xdr:pic>
    <xdr:clientData/>
  </xdr:twoCellAnchor>
  <xdr:twoCellAnchor editAs="absolute">
    <xdr:from>
      <xdr:col>10</xdr:col>
      <xdr:colOff>312840</xdr:colOff>
      <xdr:row>26</xdr:row>
      <xdr:rowOff>15840</xdr:rowOff>
    </xdr:from>
    <xdr:to>
      <xdr:col>16</xdr:col>
      <xdr:colOff>114120</xdr:colOff>
      <xdr:row>31</xdr:row>
      <xdr:rowOff>87120</xdr:rowOff>
    </xdr:to>
    <xdr:pic>
      <xdr:nvPicPr>
        <xdr:cNvPr id="10" name="Image 1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9"/>
        <a:stretch/>
      </xdr:blipFill>
      <xdr:spPr>
        <a:xfrm>
          <a:off x="6313320" y="4242240"/>
          <a:ext cx="3402000" cy="884160"/>
        </a:xfrm>
        <a:prstGeom prst="rect">
          <a:avLst/>
        </a:prstGeom>
        <a:ln>
          <a:noFill/>
        </a:ln>
      </xdr:spPr>
    </xdr:pic>
    <xdr:clientData/>
  </xdr:twoCellAnchor>
  <xdr:twoCellAnchor editAs="absolute">
    <xdr:from>
      <xdr:col>5</xdr:col>
      <xdr:colOff>358560</xdr:colOff>
      <xdr:row>69</xdr:row>
      <xdr:rowOff>25560</xdr:rowOff>
    </xdr:from>
    <xdr:to>
      <xdr:col>9</xdr:col>
      <xdr:colOff>7200</xdr:colOff>
      <xdr:row>73</xdr:row>
      <xdr:rowOff>137880</xdr:rowOff>
    </xdr:to>
    <xdr:pic>
      <xdr:nvPicPr>
        <xdr:cNvPr id="11" name="Image 12">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10"/>
        <a:stretch/>
      </xdr:blipFill>
      <xdr:spPr>
        <a:xfrm>
          <a:off x="3358800" y="11242080"/>
          <a:ext cx="2048760" cy="762480"/>
        </a:xfrm>
        <a:prstGeom prst="rect">
          <a:avLst/>
        </a:prstGeom>
        <a:ln>
          <a:noFill/>
        </a:ln>
      </xdr:spPr>
    </xdr:pic>
    <xdr:clientData/>
  </xdr:twoCellAnchor>
  <xdr:twoCellAnchor editAs="absolute">
    <xdr:from>
      <xdr:col>23</xdr:col>
      <xdr:colOff>107280</xdr:colOff>
      <xdr:row>1</xdr:row>
      <xdr:rowOff>36000</xdr:rowOff>
    </xdr:from>
    <xdr:to>
      <xdr:col>31</xdr:col>
      <xdr:colOff>33480</xdr:colOff>
      <xdr:row>20</xdr:row>
      <xdr:rowOff>126720</xdr:rowOff>
    </xdr:to>
    <xdr:pic>
      <xdr:nvPicPr>
        <xdr:cNvPr id="12" name="Image 14">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11"/>
        <a:stretch/>
      </xdr:blipFill>
      <xdr:spPr>
        <a:xfrm>
          <a:off x="13908960" y="198360"/>
          <a:ext cx="4726800" cy="3179520"/>
        </a:xfrm>
        <a:prstGeom prst="rect">
          <a:avLst/>
        </a:prstGeom>
        <a:ln>
          <a:noFill/>
        </a:ln>
      </xdr:spPr>
    </xdr:pic>
    <xdr:clientData/>
  </xdr:twoCellAnchor>
  <xdr:twoCellAnchor editAs="absolute">
    <xdr:from>
      <xdr:col>11</xdr:col>
      <xdr:colOff>-360</xdr:colOff>
      <xdr:row>1</xdr:row>
      <xdr:rowOff>44280</xdr:rowOff>
    </xdr:from>
    <xdr:to>
      <xdr:col>16</xdr:col>
      <xdr:colOff>517320</xdr:colOff>
      <xdr:row>2</xdr:row>
      <xdr:rowOff>95040</xdr:rowOff>
    </xdr:to>
    <xdr:pic>
      <xdr:nvPicPr>
        <xdr:cNvPr id="13" name="Image 2">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12"/>
        <a:stretch/>
      </xdr:blipFill>
      <xdr:spPr>
        <a:xfrm>
          <a:off x="6600240" y="206640"/>
          <a:ext cx="3518280" cy="213480"/>
        </a:xfrm>
        <a:prstGeom prst="rect">
          <a:avLst/>
        </a:prstGeom>
        <a:ln>
          <a:noFill/>
        </a:ln>
      </xdr:spPr>
    </xdr:pic>
    <xdr:clientData/>
  </xdr:twoCellAnchor>
  <xdr:twoCellAnchor editAs="absolute">
    <xdr:from>
      <xdr:col>18</xdr:col>
      <xdr:colOff>268920</xdr:colOff>
      <xdr:row>1</xdr:row>
      <xdr:rowOff>46440</xdr:rowOff>
    </xdr:from>
    <xdr:to>
      <xdr:col>21</xdr:col>
      <xdr:colOff>540720</xdr:colOff>
      <xdr:row>4</xdr:row>
      <xdr:rowOff>146160</xdr:rowOff>
    </xdr:to>
    <xdr:pic>
      <xdr:nvPicPr>
        <xdr:cNvPr id="14" name="Image 6">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13"/>
        <a:stretch/>
      </xdr:blipFill>
      <xdr:spPr>
        <a:xfrm>
          <a:off x="11070000" y="208800"/>
          <a:ext cx="2072160" cy="587520"/>
        </a:xfrm>
        <a:prstGeom prst="rect">
          <a:avLst/>
        </a:prstGeom>
        <a:ln>
          <a:noFill/>
        </a:ln>
      </xdr:spPr>
    </xdr:pic>
    <xdr:clientData/>
  </xdr:twoCellAnchor>
  <xdr:twoCellAnchor editAs="absolute">
    <xdr:from>
      <xdr:col>18</xdr:col>
      <xdr:colOff>304920</xdr:colOff>
      <xdr:row>5</xdr:row>
      <xdr:rowOff>13320</xdr:rowOff>
    </xdr:from>
    <xdr:to>
      <xdr:col>21</xdr:col>
      <xdr:colOff>532080</xdr:colOff>
      <xdr:row>9</xdr:row>
      <xdr:rowOff>120960</xdr:rowOff>
    </xdr:to>
    <xdr:pic>
      <xdr:nvPicPr>
        <xdr:cNvPr id="15" name="Image 7">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14"/>
        <a:stretch/>
      </xdr:blipFill>
      <xdr:spPr>
        <a:xfrm>
          <a:off x="11106000" y="825840"/>
          <a:ext cx="2027520" cy="7581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xdr:colOff>
      <xdr:row>1</xdr:row>
      <xdr:rowOff>38100</xdr:rowOff>
    </xdr:from>
    <xdr:to>
      <xdr:col>15</xdr:col>
      <xdr:colOff>95250</xdr:colOff>
      <xdr:row>18</xdr:row>
      <xdr:rowOff>28575</xdr:rowOff>
    </xdr:to>
    <xdr:graphicFrame macro="">
      <xdr:nvGraphicFramePr>
        <xdr:cNvPr id="2" name="Chart 1">
          <a:extLst>
            <a:ext uri="{FF2B5EF4-FFF2-40B4-BE49-F238E27FC236}">
              <a16:creationId xmlns:a16="http://schemas.microsoft.com/office/drawing/2014/main" id="{75EB54CF-78A8-4962-88B7-2219C0B4E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242455</xdr:colOff>
      <xdr:row>1</xdr:row>
      <xdr:rowOff>143741</xdr:rowOff>
    </xdr:from>
    <xdr:to>
      <xdr:col>13</xdr:col>
      <xdr:colOff>242455</xdr:colOff>
      <xdr:row>18</xdr:row>
      <xdr:rowOff>90055</xdr:rowOff>
    </xdr:to>
    <xdr:graphicFrame macro="">
      <xdr:nvGraphicFramePr>
        <xdr:cNvPr id="2" name="Chart 1">
          <a:extLst>
            <a:ext uri="{FF2B5EF4-FFF2-40B4-BE49-F238E27FC236}">
              <a16:creationId xmlns:a16="http://schemas.microsoft.com/office/drawing/2014/main" id="{A9A5E537-C9A9-4049-9E43-2228C8455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112569</xdr:colOff>
      <xdr:row>1</xdr:row>
      <xdr:rowOff>74468</xdr:rowOff>
    </xdr:from>
    <xdr:to>
      <xdr:col>14</xdr:col>
      <xdr:colOff>112569</xdr:colOff>
      <xdr:row>18</xdr:row>
      <xdr:rowOff>20782</xdr:rowOff>
    </xdr:to>
    <xdr:graphicFrame macro="">
      <xdr:nvGraphicFramePr>
        <xdr:cNvPr id="2" name="Chart 1">
          <a:extLst>
            <a:ext uri="{FF2B5EF4-FFF2-40B4-BE49-F238E27FC236}">
              <a16:creationId xmlns:a16="http://schemas.microsoft.com/office/drawing/2014/main" id="{626909F9-D556-4D98-8543-E090BBD54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keras.io/regularizers/" TargetMode="External"/><Relationship Id="rId3" Type="http://schemas.openxmlformats.org/officeDocument/2006/relationships/hyperlink" Target="https://keras.io/initializers/" TargetMode="External"/><Relationship Id="rId7" Type="http://schemas.openxmlformats.org/officeDocument/2006/relationships/hyperlink" Target="https://keras.io/regularizers/" TargetMode="External"/><Relationship Id="rId12" Type="http://schemas.openxmlformats.org/officeDocument/2006/relationships/hyperlink" Target="https://keras.io/constraints/" TargetMode="External"/><Relationship Id="rId2" Type="http://schemas.openxmlformats.org/officeDocument/2006/relationships/hyperlink" Target="https://keras.io/activations/" TargetMode="External"/><Relationship Id="rId1" Type="http://schemas.openxmlformats.org/officeDocument/2006/relationships/hyperlink" Target="https://keras.io/activations/" TargetMode="External"/><Relationship Id="rId6" Type="http://schemas.openxmlformats.org/officeDocument/2006/relationships/hyperlink" Target="https://keras.io/regularizers/" TargetMode="External"/><Relationship Id="rId11" Type="http://schemas.openxmlformats.org/officeDocument/2006/relationships/hyperlink" Target="https://keras.io/constraints/" TargetMode="External"/><Relationship Id="rId5" Type="http://schemas.openxmlformats.org/officeDocument/2006/relationships/hyperlink" Target="https://keras.io/initializers/" TargetMode="External"/><Relationship Id="rId10" Type="http://schemas.openxmlformats.org/officeDocument/2006/relationships/hyperlink" Target="https://keras.io/constraints/" TargetMode="External"/><Relationship Id="rId4" Type="http://schemas.openxmlformats.org/officeDocument/2006/relationships/hyperlink" Target="https://keras.io/initializers/" TargetMode="External"/><Relationship Id="rId9" Type="http://schemas.openxmlformats.org/officeDocument/2006/relationships/hyperlink" Target="https://keras.io/regularizer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keras.io/callbacks" TargetMode="External"/><Relationship Id="rId2" Type="http://schemas.openxmlformats.org/officeDocument/2006/relationships/hyperlink" Target="https://keras.io/losses" TargetMode="External"/><Relationship Id="rId1" Type="http://schemas.openxmlformats.org/officeDocument/2006/relationships/hyperlink" Target="https://keras.io/optimizer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W72"/>
  <sheetViews>
    <sheetView topLeftCell="A33" zoomScale="110" zoomScaleNormal="110" workbookViewId="0">
      <selection activeCell="L71" sqref="L71"/>
    </sheetView>
  </sheetViews>
  <sheetFormatPr defaultRowHeight="12.75" x14ac:dyDescent="0.2"/>
  <cols>
    <col min="1" max="1025" width="8.5703125"/>
  </cols>
  <sheetData>
    <row r="2" spans="2:23" x14ac:dyDescent="0.2">
      <c r="B2" s="3" t="s">
        <v>0</v>
      </c>
      <c r="D2" s="3" t="s">
        <v>1</v>
      </c>
      <c r="K2" s="3" t="s">
        <v>2</v>
      </c>
      <c r="R2" s="3" t="s">
        <v>3</v>
      </c>
      <c r="W2" s="3" t="s">
        <v>4</v>
      </c>
    </row>
    <row r="3" spans="2:23" x14ac:dyDescent="0.2">
      <c r="R3" s="3" t="s">
        <v>5</v>
      </c>
      <c r="W3" s="3" t="s">
        <v>6</v>
      </c>
    </row>
    <row r="4" spans="2:23" x14ac:dyDescent="0.2">
      <c r="D4" s="3" t="s">
        <v>7</v>
      </c>
      <c r="K4" s="3" t="s">
        <v>8</v>
      </c>
      <c r="W4" s="3" t="s">
        <v>9</v>
      </c>
    </row>
    <row r="12" spans="2:23" x14ac:dyDescent="0.2">
      <c r="D12" s="3" t="s">
        <v>10</v>
      </c>
    </row>
    <row r="13" spans="2:23" x14ac:dyDescent="0.2">
      <c r="I13" s="3" t="s">
        <v>8</v>
      </c>
    </row>
    <row r="14" spans="2:23" x14ac:dyDescent="0.2">
      <c r="B14" s="3" t="s">
        <v>11</v>
      </c>
      <c r="D14" s="3">
        <v>1E-3</v>
      </c>
      <c r="E14" s="3" t="s">
        <v>12</v>
      </c>
      <c r="I14" s="3">
        <v>0.01</v>
      </c>
    </row>
    <row r="16" spans="2:23" x14ac:dyDescent="0.2">
      <c r="B16" s="3" t="s">
        <v>13</v>
      </c>
      <c r="D16" s="3" t="s">
        <v>14</v>
      </c>
      <c r="F16" s="3" t="s">
        <v>15</v>
      </c>
    </row>
    <row r="17" spans="2:10" x14ac:dyDescent="0.2">
      <c r="F17" s="3" t="s">
        <v>16</v>
      </c>
    </row>
    <row r="20" spans="2:10" x14ac:dyDescent="0.2">
      <c r="B20" s="3" t="s">
        <v>17</v>
      </c>
      <c r="D20" s="4" t="b">
        <f>TRUE()</f>
        <v>1</v>
      </c>
    </row>
    <row r="25" spans="2:10" x14ac:dyDescent="0.2">
      <c r="B25" s="3" t="s">
        <v>18</v>
      </c>
      <c r="D25" s="4" t="b">
        <f>TRUE()</f>
        <v>1</v>
      </c>
    </row>
    <row r="27" spans="2:10" x14ac:dyDescent="0.2">
      <c r="B27" s="3" t="s">
        <v>19</v>
      </c>
      <c r="D27" s="3">
        <v>0.5</v>
      </c>
      <c r="I27" s="3" t="s">
        <v>20</v>
      </c>
    </row>
    <row r="28" spans="2:10" ht="12.75" customHeight="1" x14ac:dyDescent="0.2">
      <c r="D28" s="3" t="s">
        <v>5</v>
      </c>
      <c r="I28" s="2" t="s">
        <v>21</v>
      </c>
      <c r="J28" s="2"/>
    </row>
    <row r="29" spans="2:10" x14ac:dyDescent="0.2">
      <c r="I29" s="2"/>
      <c r="J29" s="2"/>
    </row>
    <row r="30" spans="2:10" x14ac:dyDescent="0.2">
      <c r="I30" s="2"/>
      <c r="J30" s="2"/>
    </row>
    <row r="31" spans="2:10" x14ac:dyDescent="0.2">
      <c r="I31" s="2"/>
      <c r="J31" s="2"/>
    </row>
    <row r="32" spans="2:10" x14ac:dyDescent="0.2">
      <c r="I32" s="3" t="s">
        <v>22</v>
      </c>
      <c r="J32" s="5" t="s">
        <v>23</v>
      </c>
    </row>
    <row r="35" spans="2:5" x14ac:dyDescent="0.2">
      <c r="D35" s="3" t="s">
        <v>24</v>
      </c>
    </row>
    <row r="37" spans="2:5" x14ac:dyDescent="0.2">
      <c r="B37" s="3" t="s">
        <v>25</v>
      </c>
      <c r="D37" s="3">
        <v>0</v>
      </c>
      <c r="E37" s="3" t="s">
        <v>26</v>
      </c>
    </row>
    <row r="39" spans="2:5" x14ac:dyDescent="0.2">
      <c r="B39" s="3" t="s">
        <v>27</v>
      </c>
      <c r="D39" s="3">
        <v>0</v>
      </c>
      <c r="E39" s="3" t="s">
        <v>26</v>
      </c>
    </row>
    <row r="41" spans="2:5" x14ac:dyDescent="0.2">
      <c r="B41" s="3" t="s">
        <v>28</v>
      </c>
      <c r="D41" s="3" t="s">
        <v>29</v>
      </c>
    </row>
    <row r="42" spans="2:5" x14ac:dyDescent="0.2">
      <c r="D42" s="3" t="s">
        <v>5</v>
      </c>
    </row>
    <row r="49" spans="2:11" x14ac:dyDescent="0.2">
      <c r="B49" s="3" t="s">
        <v>30</v>
      </c>
      <c r="D49" s="3" t="s">
        <v>29</v>
      </c>
    </row>
    <row r="50" spans="2:11" x14ac:dyDescent="0.2">
      <c r="D50" s="3" t="s">
        <v>5</v>
      </c>
    </row>
    <row r="63" spans="2:11" x14ac:dyDescent="0.2">
      <c r="B63" s="3" t="s">
        <v>31</v>
      </c>
      <c r="D63" s="3" t="s">
        <v>29</v>
      </c>
      <c r="K63" s="3" t="s">
        <v>29</v>
      </c>
    </row>
    <row r="64" spans="2:11" x14ac:dyDescent="0.2">
      <c r="D64" s="3" t="s">
        <v>8</v>
      </c>
      <c r="K64" s="3" t="s">
        <v>5</v>
      </c>
    </row>
    <row r="67" spans="2:11" x14ac:dyDescent="0.2">
      <c r="B67" s="3" t="s">
        <v>32</v>
      </c>
      <c r="D67" s="3" t="s">
        <v>33</v>
      </c>
      <c r="F67" s="3" t="s">
        <v>34</v>
      </c>
      <c r="H67" s="3" t="s">
        <v>35</v>
      </c>
      <c r="I67" s="3" t="s">
        <v>36</v>
      </c>
      <c r="K67" s="3" t="s">
        <v>37</v>
      </c>
    </row>
    <row r="68" spans="2:11" x14ac:dyDescent="0.2">
      <c r="D68" s="3" t="s">
        <v>38</v>
      </c>
    </row>
    <row r="70" spans="2:11" x14ac:dyDescent="0.2">
      <c r="B70" s="3" t="s">
        <v>39</v>
      </c>
      <c r="D70" s="3" t="s">
        <v>40</v>
      </c>
    </row>
    <row r="71" spans="2:11" x14ac:dyDescent="0.2">
      <c r="D71" s="3" t="s">
        <v>41</v>
      </c>
    </row>
    <row r="72" spans="2:11" x14ac:dyDescent="0.2">
      <c r="D72" s="3" t="s">
        <v>42</v>
      </c>
    </row>
  </sheetData>
  <mergeCells count="1">
    <mergeCell ref="I28:J31"/>
  </mergeCells>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17"/>
  <sheetViews>
    <sheetView zoomScaleNormal="100" workbookViewId="0"/>
  </sheetViews>
  <sheetFormatPr defaultRowHeight="12.75" x14ac:dyDescent="0.2"/>
  <cols>
    <col min="1" max="1025" width="11" style="3"/>
  </cols>
  <sheetData>
    <row r="1" spans="2:6" x14ac:dyDescent="0.2">
      <c r="B1"/>
      <c r="C1"/>
      <c r="D1"/>
      <c r="E1"/>
      <c r="F1"/>
    </row>
    <row r="2" spans="2:6" x14ac:dyDescent="0.2">
      <c r="B2" s="3" t="s">
        <v>39</v>
      </c>
      <c r="C2" s="3" t="s">
        <v>203</v>
      </c>
      <c r="D2" s="3" t="s">
        <v>204</v>
      </c>
      <c r="E2" s="3" t="s">
        <v>205</v>
      </c>
      <c r="F2" s="3" t="s">
        <v>206</v>
      </c>
    </row>
    <row r="3" spans="2:6" x14ac:dyDescent="0.2">
      <c r="B3" s="15">
        <v>1</v>
      </c>
      <c r="C3" s="3">
        <v>0.81379999999999997</v>
      </c>
      <c r="D3" s="3">
        <v>0.76239999999999997</v>
      </c>
      <c r="E3" s="3">
        <v>0.3422</v>
      </c>
      <c r="F3" s="3">
        <v>0.8982</v>
      </c>
    </row>
    <row r="4" spans="2:6" x14ac:dyDescent="0.2">
      <c r="B4" s="15">
        <v>2</v>
      </c>
      <c r="C4" s="3">
        <v>0.37619999999999998</v>
      </c>
      <c r="D4" s="3">
        <v>0.88600000000000001</v>
      </c>
      <c r="E4" s="3">
        <v>0.28100000000000003</v>
      </c>
      <c r="F4" s="3">
        <v>0.91259999999999997</v>
      </c>
    </row>
    <row r="5" spans="2:6" x14ac:dyDescent="0.2">
      <c r="B5" s="15">
        <v>3</v>
      </c>
      <c r="C5" s="3">
        <v>0.31690000000000002</v>
      </c>
      <c r="D5" s="3">
        <v>0.90559999999999996</v>
      </c>
      <c r="E5" s="3">
        <v>0.25540000000000002</v>
      </c>
      <c r="F5" s="3">
        <v>0.92100000000000004</v>
      </c>
    </row>
    <row r="6" spans="2:6" x14ac:dyDescent="0.2">
      <c r="B6" s="15">
        <v>4</v>
      </c>
      <c r="C6" s="3">
        <v>0.2848</v>
      </c>
      <c r="D6" s="3">
        <v>0.91449999999999998</v>
      </c>
      <c r="E6" s="3">
        <v>0.24579999999999999</v>
      </c>
      <c r="F6" s="3">
        <v>0.92500000000000004</v>
      </c>
    </row>
    <row r="7" spans="2:6" x14ac:dyDescent="0.2">
      <c r="B7" s="15">
        <v>5</v>
      </c>
      <c r="C7" s="3">
        <v>0.26350000000000001</v>
      </c>
      <c r="D7" s="3">
        <v>0.92110000000000003</v>
      </c>
      <c r="E7" s="3">
        <v>0.247</v>
      </c>
      <c r="F7" s="3">
        <v>0.92490000000000006</v>
      </c>
    </row>
    <row r="8" spans="2:6" x14ac:dyDescent="0.2">
      <c r="B8" s="15">
        <v>6</v>
      </c>
      <c r="C8" s="3">
        <v>0.24740000000000001</v>
      </c>
      <c r="D8" s="3">
        <v>0.92510000000000003</v>
      </c>
      <c r="E8" s="3">
        <v>0.23400000000000001</v>
      </c>
      <c r="F8" s="3">
        <v>0.92879999999999996</v>
      </c>
    </row>
    <row r="9" spans="2:6" x14ac:dyDescent="0.2">
      <c r="B9" s="15">
        <v>7</v>
      </c>
      <c r="C9" s="3">
        <v>0.23499999999999999</v>
      </c>
      <c r="D9" s="3">
        <v>0.92889999999999995</v>
      </c>
      <c r="E9" s="3">
        <v>0.23139999999999999</v>
      </c>
      <c r="F9" s="3">
        <v>0.92910000000000004</v>
      </c>
    </row>
    <row r="10" spans="2:6" x14ac:dyDescent="0.2">
      <c r="B10" s="15">
        <v>8</v>
      </c>
      <c r="C10" s="3">
        <v>0.223</v>
      </c>
      <c r="D10" s="3">
        <v>0.93189999999999995</v>
      </c>
      <c r="E10" s="3">
        <v>0.2303</v>
      </c>
      <c r="F10" s="3">
        <v>0.93</v>
      </c>
    </row>
    <row r="11" spans="2:6" x14ac:dyDescent="0.2">
      <c r="B11" s="15">
        <v>9</v>
      </c>
      <c r="C11" s="3">
        <v>0.21079999999999999</v>
      </c>
      <c r="D11" s="3">
        <v>0.93530000000000002</v>
      </c>
      <c r="E11" s="3">
        <v>0.22750000000000001</v>
      </c>
      <c r="F11" s="3">
        <v>0.93189999999999995</v>
      </c>
    </row>
    <row r="12" spans="2:6" x14ac:dyDescent="0.2">
      <c r="B12" s="15">
        <v>10</v>
      </c>
      <c r="C12" s="3">
        <v>0.20150000000000001</v>
      </c>
      <c r="D12" s="3">
        <v>0.93830000000000002</v>
      </c>
      <c r="E12" s="3">
        <v>0.23019999999999999</v>
      </c>
      <c r="F12" s="3">
        <v>0.93100000000000005</v>
      </c>
    </row>
    <row r="13" spans="2:6" x14ac:dyDescent="0.2">
      <c r="B13" s="15">
        <v>11</v>
      </c>
      <c r="C13" s="3">
        <v>0.18970000000000001</v>
      </c>
      <c r="D13" s="3">
        <v>0.94140000000000001</v>
      </c>
      <c r="E13" s="3">
        <v>0.2268</v>
      </c>
      <c r="F13" s="3">
        <v>0.93269999999999997</v>
      </c>
    </row>
    <row r="14" spans="2:6" x14ac:dyDescent="0.2">
      <c r="B14" s="15">
        <v>12</v>
      </c>
      <c r="C14" s="3">
        <v>0.18140000000000001</v>
      </c>
      <c r="D14" s="3">
        <v>0.94389999999999996</v>
      </c>
      <c r="E14" s="3">
        <v>0.2286</v>
      </c>
      <c r="F14" s="3">
        <v>0.93159999999999998</v>
      </c>
    </row>
    <row r="15" spans="2:6" x14ac:dyDescent="0.2">
      <c r="B15" s="15">
        <v>13</v>
      </c>
      <c r="C15" s="3">
        <v>0.17019999999999999</v>
      </c>
      <c r="D15" s="3">
        <v>0.9466</v>
      </c>
      <c r="E15" s="3">
        <v>0.2346</v>
      </c>
      <c r="F15" s="3">
        <v>0.93049999999999999</v>
      </c>
    </row>
    <row r="16" spans="2:6" x14ac:dyDescent="0.2">
      <c r="B16" s="15">
        <v>14</v>
      </c>
      <c r="C16" s="3">
        <v>0.16450000000000001</v>
      </c>
      <c r="D16" s="3">
        <v>0.9476</v>
      </c>
      <c r="E16" s="3">
        <v>0.23649999999999999</v>
      </c>
      <c r="F16" s="3">
        <v>0.93169999999999997</v>
      </c>
    </row>
    <row r="17" spans="2:6" x14ac:dyDescent="0.2">
      <c r="B17" s="15">
        <v>15</v>
      </c>
      <c r="C17" s="3">
        <v>0.1535</v>
      </c>
      <c r="D17" s="3">
        <v>0.95209999999999995</v>
      </c>
      <c r="E17" s="3">
        <v>0.23810000000000001</v>
      </c>
      <c r="F17" s="3">
        <v>0.93120000000000003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29"/>
  <sheetViews>
    <sheetView zoomScale="110" zoomScaleNormal="110" workbookViewId="0">
      <selection activeCell="H13" sqref="H13"/>
    </sheetView>
  </sheetViews>
  <sheetFormatPr defaultRowHeight="12.75" x14ac:dyDescent="0.2"/>
  <cols>
    <col min="1" max="1025" width="11.28515625" style="3"/>
  </cols>
  <sheetData>
    <row r="1" spans="2:13" x14ac:dyDescent="0.2">
      <c r="B1"/>
      <c r="C1"/>
      <c r="D1"/>
      <c r="F1" s="3" t="s">
        <v>207</v>
      </c>
      <c r="G1"/>
      <c r="H1"/>
      <c r="J1" s="3" t="s">
        <v>3</v>
      </c>
      <c r="K1"/>
      <c r="L1"/>
      <c r="M1"/>
    </row>
    <row r="2" spans="2:13" x14ac:dyDescent="0.2">
      <c r="B2" s="3" t="s">
        <v>208</v>
      </c>
      <c r="C2" s="3" t="s">
        <v>39</v>
      </c>
      <c r="D2" s="3" t="s">
        <v>209</v>
      </c>
      <c r="F2" s="3" t="s">
        <v>11</v>
      </c>
      <c r="G2" s="3" t="s">
        <v>39</v>
      </c>
      <c r="H2" s="3" t="s">
        <v>209</v>
      </c>
      <c r="J2" s="3" t="s">
        <v>210</v>
      </c>
      <c r="K2" s="3" t="s">
        <v>211</v>
      </c>
      <c r="L2" s="3" t="s">
        <v>39</v>
      </c>
      <c r="M2" s="3" t="s">
        <v>209</v>
      </c>
    </row>
    <row r="3" spans="2:13" x14ac:dyDescent="0.2">
      <c r="B3" s="3" t="s">
        <v>212</v>
      </c>
      <c r="C3" s="3">
        <v>8</v>
      </c>
      <c r="D3" s="11">
        <v>0.914773928858436</v>
      </c>
      <c r="F3" s="3">
        <v>5.0000000000000001E-4</v>
      </c>
      <c r="G3" s="3">
        <v>19</v>
      </c>
      <c r="H3" s="11">
        <v>0.91346275853318104</v>
      </c>
      <c r="J3" s="4" t="b">
        <f>FALSE()</f>
        <v>0</v>
      </c>
      <c r="K3" s="4" t="b">
        <f>FALSE()</f>
        <v>0</v>
      </c>
      <c r="L3">
        <v>0</v>
      </c>
      <c r="M3" s="11">
        <v>0.78594087044791305</v>
      </c>
    </row>
    <row r="4" spans="2:13" x14ac:dyDescent="0.2">
      <c r="B4" s="3" t="s">
        <v>213</v>
      </c>
      <c r="C4" s="3">
        <v>13.5</v>
      </c>
      <c r="D4" s="11">
        <v>0.91671953643784598</v>
      </c>
      <c r="F4" s="3">
        <v>1E-3</v>
      </c>
      <c r="G4" s="3">
        <v>10</v>
      </c>
      <c r="H4" s="11">
        <v>0.91356144877271594</v>
      </c>
      <c r="J4" s="4" t="b">
        <f>TRUE()</f>
        <v>1</v>
      </c>
      <c r="K4" s="4" t="b">
        <f>FALSE()</f>
        <v>0</v>
      </c>
      <c r="L4">
        <v>0</v>
      </c>
      <c r="M4" s="11">
        <v>0.77858139829970796</v>
      </c>
    </row>
    <row r="5" spans="2:13" x14ac:dyDescent="0.2">
      <c r="B5" s="3" t="s">
        <v>207</v>
      </c>
      <c r="C5" s="3">
        <v>10</v>
      </c>
      <c r="D5" s="11">
        <v>0.91356144877271594</v>
      </c>
      <c r="F5" s="3">
        <v>2E-3</v>
      </c>
      <c r="G5" s="3">
        <v>7</v>
      </c>
      <c r="H5" s="11">
        <v>0.91236306729264505</v>
      </c>
      <c r="J5" s="4" t="b">
        <f>FALSE()</f>
        <v>0</v>
      </c>
      <c r="K5" s="4" t="b">
        <f>TRUE()</f>
        <v>1</v>
      </c>
      <c r="L5">
        <v>0</v>
      </c>
      <c r="M5" s="11">
        <v>0.78052700587911805</v>
      </c>
    </row>
    <row r="6" spans="2:13" x14ac:dyDescent="0.2">
      <c r="B6" s="3" t="s">
        <v>3</v>
      </c>
      <c r="C6" s="3">
        <v>30</v>
      </c>
      <c r="D6" s="11">
        <v>0.78594087044791305</v>
      </c>
      <c r="F6" s="3">
        <v>5.0000000000000001E-3</v>
      </c>
      <c r="G6" s="3">
        <v>4</v>
      </c>
      <c r="H6" s="11">
        <v>0.913420462716237</v>
      </c>
      <c r="J6" s="4" t="b">
        <f>TRUE()</f>
        <v>1</v>
      </c>
      <c r="K6" s="4" t="b">
        <f>TRUE()</f>
        <v>1</v>
      </c>
      <c r="L6">
        <v>0</v>
      </c>
      <c r="M6" s="11">
        <v>0.77900435646914501</v>
      </c>
    </row>
    <row r="7" spans="2:13" x14ac:dyDescent="0.2">
      <c r="B7"/>
      <c r="D7"/>
      <c r="G7"/>
      <c r="H7"/>
    </row>
    <row r="8" spans="2:13" x14ac:dyDescent="0.2">
      <c r="B8"/>
      <c r="D8"/>
    </row>
    <row r="9" spans="2:13" x14ac:dyDescent="0.2">
      <c r="B9" s="3" t="s">
        <v>172</v>
      </c>
      <c r="D9" s="3" t="s">
        <v>201</v>
      </c>
    </row>
    <row r="10" spans="2:13" x14ac:dyDescent="0.2">
      <c r="B10" s="3" t="s">
        <v>174</v>
      </c>
      <c r="D10" s="3">
        <v>2</v>
      </c>
    </row>
    <row r="11" spans="2:13" x14ac:dyDescent="0.2">
      <c r="B11" s="3" t="s">
        <v>175</v>
      </c>
      <c r="D11" s="3" t="s">
        <v>214</v>
      </c>
    </row>
    <row r="16" spans="2:13" x14ac:dyDescent="0.2">
      <c r="B16" t="s">
        <v>215</v>
      </c>
      <c r="C16">
        <v>8</v>
      </c>
      <c r="D16">
        <v>0.91595821173285996</v>
      </c>
      <c r="E16"/>
      <c r="F16"/>
      <c r="G16"/>
      <c r="H16"/>
      <c r="I16"/>
    </row>
    <row r="17" spans="2:9" x14ac:dyDescent="0.2">
      <c r="B17" t="s">
        <v>215</v>
      </c>
      <c r="C17">
        <v>8</v>
      </c>
      <c r="D17">
        <v>0.91358964598401204</v>
      </c>
      <c r="E17"/>
      <c r="F17"/>
      <c r="G17"/>
      <c r="H17"/>
      <c r="I17"/>
    </row>
    <row r="18" spans="2:9" x14ac:dyDescent="0.2">
      <c r="B18" t="s">
        <v>2</v>
      </c>
      <c r="C18">
        <v>12</v>
      </c>
      <c r="D18">
        <v>0.91646576153618398</v>
      </c>
      <c r="E18"/>
      <c r="F18"/>
      <c r="G18"/>
      <c r="H18"/>
      <c r="I18"/>
    </row>
    <row r="19" spans="2:9" x14ac:dyDescent="0.2">
      <c r="B19" t="s">
        <v>2</v>
      </c>
      <c r="C19">
        <v>15</v>
      </c>
      <c r="D19">
        <v>0.91697331133950899</v>
      </c>
      <c r="E19"/>
      <c r="F19"/>
      <c r="G19"/>
      <c r="H19"/>
      <c r="I19"/>
    </row>
    <row r="20" spans="2:9" x14ac:dyDescent="0.2">
      <c r="B20" t="s">
        <v>216</v>
      </c>
      <c r="C20">
        <v>0</v>
      </c>
      <c r="D20">
        <v>0.78594087044791305</v>
      </c>
      <c r="E20"/>
      <c r="F20"/>
      <c r="G20"/>
      <c r="H20"/>
      <c r="I20"/>
    </row>
    <row r="21" spans="2:9" x14ac:dyDescent="0.2">
      <c r="B21" t="s">
        <v>217</v>
      </c>
      <c r="C21">
        <v>0</v>
      </c>
      <c r="D21">
        <v>0.77858139829970796</v>
      </c>
      <c r="E21"/>
      <c r="F21"/>
      <c r="G21"/>
      <c r="H21"/>
      <c r="I21"/>
    </row>
    <row r="22" spans="2:9" x14ac:dyDescent="0.2">
      <c r="B22" t="s">
        <v>218</v>
      </c>
      <c r="C22">
        <v>0</v>
      </c>
      <c r="D22">
        <v>0.78052700587911805</v>
      </c>
      <c r="E22"/>
      <c r="F22"/>
      <c r="G22"/>
      <c r="H22"/>
      <c r="I22"/>
    </row>
    <row r="23" spans="2:9" x14ac:dyDescent="0.2">
      <c r="B23" t="s">
        <v>219</v>
      </c>
      <c r="C23">
        <v>0</v>
      </c>
      <c r="D23">
        <v>0.77900435646914501</v>
      </c>
      <c r="E23"/>
      <c r="F23"/>
      <c r="G23"/>
      <c r="H23"/>
      <c r="I23"/>
    </row>
    <row r="24" spans="2:9" x14ac:dyDescent="0.2">
      <c r="B24" t="s">
        <v>220</v>
      </c>
      <c r="C24">
        <v>17</v>
      </c>
      <c r="D24">
        <v>0.91401260415344898</v>
      </c>
      <c r="E24">
        <f>AVERAGE(C24:C25)</f>
        <v>19</v>
      </c>
      <c r="F24">
        <f>AVERAGE(D24:D25)</f>
        <v>0.91346275853318093</v>
      </c>
      <c r="G24"/>
      <c r="H24"/>
      <c r="I24"/>
    </row>
    <row r="25" spans="2:9" x14ac:dyDescent="0.2">
      <c r="B25" t="s">
        <v>221</v>
      </c>
      <c r="C25">
        <v>21</v>
      </c>
      <c r="D25">
        <v>0.91291291291291299</v>
      </c>
      <c r="E25"/>
      <c r="F25"/>
      <c r="G25"/>
      <c r="H25"/>
      <c r="I25"/>
    </row>
    <row r="26" spans="2:9" x14ac:dyDescent="0.2">
      <c r="B26" t="s">
        <v>222</v>
      </c>
      <c r="C26">
        <v>6</v>
      </c>
      <c r="D26">
        <v>0.91274372964513795</v>
      </c>
      <c r="E26">
        <f>AVERAGE(C26:C27)</f>
        <v>7</v>
      </c>
      <c r="F26">
        <f>AVERAGE(D26:D27)</f>
        <v>0.91236306729264505</v>
      </c>
      <c r="G26"/>
      <c r="H26"/>
      <c r="I26"/>
    </row>
    <row r="27" spans="2:9" x14ac:dyDescent="0.2">
      <c r="B27" t="s">
        <v>223</v>
      </c>
      <c r="C27">
        <v>8</v>
      </c>
      <c r="D27">
        <v>0.91198240494015204</v>
      </c>
      <c r="E27"/>
      <c r="F27"/>
      <c r="G27"/>
      <c r="H27"/>
      <c r="I27"/>
    </row>
    <row r="28" spans="2:9" x14ac:dyDescent="0.2">
      <c r="B28" t="s">
        <v>224</v>
      </c>
      <c r="C28">
        <v>4</v>
      </c>
      <c r="D28">
        <v>0.91384342088567405</v>
      </c>
      <c r="E28">
        <f>AVERAGE(C28:C29)</f>
        <v>4</v>
      </c>
      <c r="F28">
        <f>AVERAGE(D28:D29)</f>
        <v>0.913420462716237</v>
      </c>
      <c r="G28"/>
      <c r="H28"/>
      <c r="I28"/>
    </row>
    <row r="29" spans="2:9" x14ac:dyDescent="0.2">
      <c r="B29" t="s">
        <v>225</v>
      </c>
      <c r="C29">
        <v>4</v>
      </c>
      <c r="D29">
        <v>0.91299750454679995</v>
      </c>
      <c r="E29"/>
      <c r="F29"/>
      <c r="G29"/>
      <c r="H29"/>
      <c r="I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116"/>
  <sheetViews>
    <sheetView topLeftCell="A106" zoomScale="110" zoomScaleNormal="110" workbookViewId="0">
      <selection activeCell="C119" sqref="C119"/>
    </sheetView>
  </sheetViews>
  <sheetFormatPr defaultRowHeight="12.75" x14ac:dyDescent="0.2"/>
  <cols>
    <col min="1" max="1025" width="8.5703125"/>
  </cols>
  <sheetData>
    <row r="2" spans="2:2" ht="18" x14ac:dyDescent="0.25">
      <c r="B2" s="6" t="s">
        <v>43</v>
      </c>
    </row>
    <row r="4" spans="2:2" x14ac:dyDescent="0.2">
      <c r="B4" s="5" t="s">
        <v>44</v>
      </c>
    </row>
    <row r="6" spans="2:2" x14ac:dyDescent="0.2">
      <c r="B6" s="5" t="s">
        <v>45</v>
      </c>
    </row>
    <row r="7" spans="2:2" x14ac:dyDescent="0.2">
      <c r="B7" s="5" t="s">
        <v>46</v>
      </c>
    </row>
    <row r="8" spans="2:2" x14ac:dyDescent="0.2">
      <c r="B8" s="7" t="s">
        <v>47</v>
      </c>
    </row>
    <row r="9" spans="2:2" x14ac:dyDescent="0.2">
      <c r="B9" s="5" t="s">
        <v>48</v>
      </c>
    </row>
    <row r="10" spans="2:2" x14ac:dyDescent="0.2">
      <c r="B10" s="7" t="s">
        <v>49</v>
      </c>
    </row>
    <row r="11" spans="2:2" x14ac:dyDescent="0.2">
      <c r="B11" s="5" t="s">
        <v>50</v>
      </c>
    </row>
    <row r="12" spans="2:2" x14ac:dyDescent="0.2">
      <c r="B12" s="5" t="s">
        <v>51</v>
      </c>
    </row>
    <row r="13" spans="2:2" x14ac:dyDescent="0.2">
      <c r="B13" s="7" t="s">
        <v>52</v>
      </c>
    </row>
    <row r="14" spans="2:2" x14ac:dyDescent="0.2">
      <c r="B14" s="7" t="s">
        <v>53</v>
      </c>
    </row>
    <row r="15" spans="2:2" x14ac:dyDescent="0.2">
      <c r="B15" s="7" t="s">
        <v>54</v>
      </c>
    </row>
    <row r="16" spans="2:2" x14ac:dyDescent="0.2">
      <c r="B16" s="7" t="s">
        <v>55</v>
      </c>
    </row>
    <row r="17" spans="2:2" x14ac:dyDescent="0.2">
      <c r="B17" s="7" t="s">
        <v>56</v>
      </c>
    </row>
    <row r="18" spans="2:2" x14ac:dyDescent="0.2">
      <c r="B18" s="7" t="s">
        <v>57</v>
      </c>
    </row>
    <row r="19" spans="2:2" x14ac:dyDescent="0.2">
      <c r="B19" s="7" t="s">
        <v>58</v>
      </c>
    </row>
    <row r="20" spans="2:2" x14ac:dyDescent="0.2">
      <c r="B20" s="7" t="s">
        <v>59</v>
      </c>
    </row>
    <row r="21" spans="2:2" x14ac:dyDescent="0.2">
      <c r="B21" s="7" t="s">
        <v>60</v>
      </c>
    </row>
    <row r="22" spans="2:2" x14ac:dyDescent="0.2">
      <c r="B22" s="7" t="s">
        <v>61</v>
      </c>
    </row>
    <row r="23" spans="2:2" x14ac:dyDescent="0.2">
      <c r="B23" s="5" t="s">
        <v>62</v>
      </c>
    </row>
    <row r="24" spans="2:2" x14ac:dyDescent="0.2">
      <c r="B24" s="5" t="s">
        <v>63</v>
      </c>
    </row>
    <row r="25" spans="2:2" x14ac:dyDescent="0.2">
      <c r="B25" s="5" t="s">
        <v>64</v>
      </c>
    </row>
    <row r="26" spans="2:2" x14ac:dyDescent="0.2">
      <c r="B26" s="5" t="s">
        <v>65</v>
      </c>
    </row>
    <row r="27" spans="2:2" x14ac:dyDescent="0.2">
      <c r="B27" s="5" t="s">
        <v>66</v>
      </c>
    </row>
    <row r="28" spans="2:2" x14ac:dyDescent="0.2">
      <c r="B28" s="5" t="s">
        <v>67</v>
      </c>
    </row>
    <row r="29" spans="2:2" x14ac:dyDescent="0.2">
      <c r="B29" s="5" t="s">
        <v>68</v>
      </c>
    </row>
    <row r="30" spans="2:2" x14ac:dyDescent="0.2">
      <c r="B30" s="5" t="s">
        <v>69</v>
      </c>
    </row>
    <row r="31" spans="2:2" x14ac:dyDescent="0.2">
      <c r="B31" s="5" t="s">
        <v>70</v>
      </c>
    </row>
    <row r="33" spans="2:2" ht="18" x14ac:dyDescent="0.25">
      <c r="B33" s="6" t="s">
        <v>71</v>
      </c>
    </row>
    <row r="35" spans="2:2" ht="25.5" x14ac:dyDescent="0.2">
      <c r="B35" s="8" t="s">
        <v>45</v>
      </c>
    </row>
    <row r="36" spans="2:2" x14ac:dyDescent="0.2">
      <c r="B36" s="5" t="s">
        <v>46</v>
      </c>
    </row>
    <row r="37" spans="2:2" x14ac:dyDescent="0.2">
      <c r="B37" s="5" t="s">
        <v>72</v>
      </c>
    </row>
    <row r="38" spans="2:2" x14ac:dyDescent="0.2">
      <c r="B38" s="5" t="s">
        <v>73</v>
      </c>
    </row>
    <row r="39" spans="2:2" x14ac:dyDescent="0.2">
      <c r="B39" s="5" t="s">
        <v>74</v>
      </c>
    </row>
    <row r="40" spans="2:2" x14ac:dyDescent="0.2">
      <c r="B40" s="5" t="s">
        <v>75</v>
      </c>
    </row>
    <row r="41" spans="2:2" x14ac:dyDescent="0.2">
      <c r="B41" s="5" t="s">
        <v>76</v>
      </c>
    </row>
    <row r="42" spans="2:2" x14ac:dyDescent="0.2">
      <c r="B42" s="5" t="s">
        <v>77</v>
      </c>
    </row>
    <row r="43" spans="2:2" x14ac:dyDescent="0.2">
      <c r="B43" s="5" t="s">
        <v>78</v>
      </c>
    </row>
    <row r="44" spans="2:2" x14ac:dyDescent="0.2">
      <c r="B44" s="5" t="s">
        <v>79</v>
      </c>
    </row>
    <row r="45" spans="2:2" x14ac:dyDescent="0.2">
      <c r="B45" s="5" t="s">
        <v>80</v>
      </c>
    </row>
    <row r="46" spans="2:2" x14ac:dyDescent="0.2">
      <c r="B46" s="5" t="s">
        <v>81</v>
      </c>
    </row>
    <row r="47" spans="2:2" x14ac:dyDescent="0.2">
      <c r="B47" s="5" t="s">
        <v>82</v>
      </c>
    </row>
    <row r="48" spans="2:2" x14ac:dyDescent="0.2">
      <c r="B48" s="5" t="s">
        <v>83</v>
      </c>
    </row>
    <row r="49" spans="2:2" x14ac:dyDescent="0.2">
      <c r="B49" s="5" t="s">
        <v>51</v>
      </c>
    </row>
    <row r="50" spans="2:2" x14ac:dyDescent="0.2">
      <c r="B50" s="5" t="s">
        <v>84</v>
      </c>
    </row>
    <row r="51" spans="2:2" x14ac:dyDescent="0.2">
      <c r="B51" s="5" t="s">
        <v>85</v>
      </c>
    </row>
    <row r="52" spans="2:2" x14ac:dyDescent="0.2">
      <c r="B52" s="5" t="s">
        <v>86</v>
      </c>
    </row>
    <row r="53" spans="2:2" x14ac:dyDescent="0.2">
      <c r="B53" s="5" t="s">
        <v>87</v>
      </c>
    </row>
    <row r="54" spans="2:2" x14ac:dyDescent="0.2">
      <c r="B54" s="5" t="s">
        <v>88</v>
      </c>
    </row>
    <row r="55" spans="2:2" x14ac:dyDescent="0.2">
      <c r="B55" s="5" t="s">
        <v>86</v>
      </c>
    </row>
    <row r="56" spans="2:2" x14ac:dyDescent="0.2">
      <c r="B56" s="5" t="s">
        <v>89</v>
      </c>
    </row>
    <row r="57" spans="2:2" x14ac:dyDescent="0.2">
      <c r="B57" s="5" t="s">
        <v>90</v>
      </c>
    </row>
    <row r="58" spans="2:2" x14ac:dyDescent="0.2">
      <c r="B58" s="5" t="s">
        <v>86</v>
      </c>
    </row>
    <row r="59" spans="2:2" x14ac:dyDescent="0.2">
      <c r="B59" s="5" t="s">
        <v>91</v>
      </c>
    </row>
    <row r="60" spans="2:2" x14ac:dyDescent="0.2">
      <c r="B60" s="5" t="s">
        <v>86</v>
      </c>
    </row>
    <row r="61" spans="2:2" x14ac:dyDescent="0.2">
      <c r="B61" s="5" t="s">
        <v>92</v>
      </c>
    </row>
    <row r="62" spans="2:2" x14ac:dyDescent="0.2">
      <c r="B62" s="5" t="s">
        <v>93</v>
      </c>
    </row>
    <row r="63" spans="2:2" x14ac:dyDescent="0.2">
      <c r="B63" s="5" t="s">
        <v>94</v>
      </c>
    </row>
    <row r="64" spans="2:2" x14ac:dyDescent="0.2">
      <c r="B64" s="5" t="s">
        <v>95</v>
      </c>
    </row>
    <row r="65" spans="2:2" x14ac:dyDescent="0.2">
      <c r="B65" s="5" t="s">
        <v>96</v>
      </c>
    </row>
    <row r="66" spans="2:2" x14ac:dyDescent="0.2">
      <c r="B66" s="5" t="s">
        <v>97</v>
      </c>
    </row>
    <row r="67" spans="2:2" x14ac:dyDescent="0.2">
      <c r="B67" s="5" t="s">
        <v>98</v>
      </c>
    </row>
    <row r="68" spans="2:2" x14ac:dyDescent="0.2">
      <c r="B68" s="5" t="s">
        <v>99</v>
      </c>
    </row>
    <row r="69" spans="2:2" x14ac:dyDescent="0.2">
      <c r="B69" s="5" t="s">
        <v>100</v>
      </c>
    </row>
    <row r="70" spans="2:2" x14ac:dyDescent="0.2">
      <c r="B70" s="5" t="s">
        <v>98</v>
      </c>
    </row>
    <row r="71" spans="2:2" x14ac:dyDescent="0.2">
      <c r="B71" s="5" t="s">
        <v>101</v>
      </c>
    </row>
    <row r="72" spans="2:2" x14ac:dyDescent="0.2">
      <c r="B72" s="5" t="s">
        <v>102</v>
      </c>
    </row>
    <row r="73" spans="2:2" x14ac:dyDescent="0.2">
      <c r="B73" s="5" t="s">
        <v>98</v>
      </c>
    </row>
    <row r="74" spans="2:2" x14ac:dyDescent="0.2">
      <c r="B74" s="5" t="s">
        <v>103</v>
      </c>
    </row>
    <row r="75" spans="2:2" x14ac:dyDescent="0.2">
      <c r="B75" s="5" t="s">
        <v>98</v>
      </c>
    </row>
    <row r="76" spans="2:2" x14ac:dyDescent="0.2">
      <c r="B76" s="5" t="s">
        <v>104</v>
      </c>
    </row>
    <row r="77" spans="2:2" x14ac:dyDescent="0.2">
      <c r="B77" s="5" t="s">
        <v>97</v>
      </c>
    </row>
    <row r="78" spans="2:2" x14ac:dyDescent="0.2">
      <c r="B78" s="5" t="s">
        <v>105</v>
      </c>
    </row>
    <row r="79" spans="2:2" x14ac:dyDescent="0.2">
      <c r="B79" s="5" t="s">
        <v>106</v>
      </c>
    </row>
    <row r="80" spans="2:2" x14ac:dyDescent="0.2">
      <c r="B80" s="5" t="s">
        <v>100</v>
      </c>
    </row>
    <row r="81" spans="2:3" x14ac:dyDescent="0.2">
      <c r="B81" s="5" t="s">
        <v>105</v>
      </c>
    </row>
    <row r="82" spans="2:3" x14ac:dyDescent="0.2">
      <c r="B82" s="5" t="s">
        <v>107</v>
      </c>
    </row>
    <row r="83" spans="2:3" x14ac:dyDescent="0.2">
      <c r="B83" s="5" t="s">
        <v>108</v>
      </c>
    </row>
    <row r="84" spans="2:3" x14ac:dyDescent="0.2">
      <c r="B84" s="5" t="s">
        <v>105</v>
      </c>
    </row>
    <row r="85" spans="2:3" x14ac:dyDescent="0.2">
      <c r="B85" s="5" t="s">
        <v>109</v>
      </c>
    </row>
    <row r="86" spans="2:3" x14ac:dyDescent="0.2">
      <c r="B86" s="5" t="s">
        <v>105</v>
      </c>
    </row>
    <row r="87" spans="2:3" x14ac:dyDescent="0.2">
      <c r="B87" s="5" t="s">
        <v>110</v>
      </c>
    </row>
    <row r="88" spans="2:3" x14ac:dyDescent="0.2">
      <c r="B88" s="5" t="s">
        <v>111</v>
      </c>
    </row>
    <row r="89" spans="2:3" x14ac:dyDescent="0.2">
      <c r="B89" s="5" t="s">
        <v>112</v>
      </c>
    </row>
    <row r="90" spans="2:3" x14ac:dyDescent="0.2">
      <c r="B90" s="5" t="s">
        <v>113</v>
      </c>
    </row>
    <row r="91" spans="2:3" x14ac:dyDescent="0.2">
      <c r="B91" s="5" t="s">
        <v>114</v>
      </c>
    </row>
    <row r="92" spans="2:3" x14ac:dyDescent="0.2">
      <c r="B92" s="5" t="s">
        <v>115</v>
      </c>
    </row>
    <row r="94" spans="2:3" x14ac:dyDescent="0.2">
      <c r="B94" s="5" t="s">
        <v>116</v>
      </c>
    </row>
    <row r="95" spans="2:3" x14ac:dyDescent="0.2">
      <c r="B95" s="9"/>
      <c r="C95" s="5" t="s">
        <v>117</v>
      </c>
    </row>
    <row r="96" spans="2:3" x14ac:dyDescent="0.2">
      <c r="B96" s="9"/>
      <c r="C96" s="5" t="s">
        <v>118</v>
      </c>
    </row>
    <row r="97" spans="2:3" x14ac:dyDescent="0.2">
      <c r="B97" s="9"/>
      <c r="C97" s="5" t="s">
        <v>119</v>
      </c>
    </row>
    <row r="98" spans="2:3" x14ac:dyDescent="0.2">
      <c r="B98" s="9"/>
      <c r="C98" s="5" t="s">
        <v>120</v>
      </c>
    </row>
    <row r="99" spans="2:3" x14ac:dyDescent="0.2">
      <c r="B99" s="9"/>
      <c r="C99" s="5" t="s">
        <v>121</v>
      </c>
    </row>
    <row r="100" spans="2:3" x14ac:dyDescent="0.2">
      <c r="B100" s="9"/>
      <c r="C100" s="5" t="s">
        <v>122</v>
      </c>
    </row>
    <row r="101" spans="2:3" x14ac:dyDescent="0.2">
      <c r="B101" s="9"/>
      <c r="C101" s="5" t="s">
        <v>123</v>
      </c>
    </row>
    <row r="102" spans="2:3" x14ac:dyDescent="0.2">
      <c r="B102" s="9"/>
      <c r="C102" s="5" t="s">
        <v>124</v>
      </c>
    </row>
    <row r="103" spans="2:3" x14ac:dyDescent="0.2">
      <c r="B103" s="9"/>
      <c r="C103" s="5" t="s">
        <v>125</v>
      </c>
    </row>
    <row r="104" spans="2:3" x14ac:dyDescent="0.2">
      <c r="B104" s="9"/>
      <c r="C104" s="5" t="s">
        <v>126</v>
      </c>
    </row>
    <row r="105" spans="2:3" x14ac:dyDescent="0.2">
      <c r="B105" s="9"/>
      <c r="C105" s="5" t="s">
        <v>127</v>
      </c>
    </row>
    <row r="106" spans="2:3" x14ac:dyDescent="0.2">
      <c r="B106" s="9"/>
      <c r="C106" s="5" t="s">
        <v>128</v>
      </c>
    </row>
    <row r="107" spans="2:3" x14ac:dyDescent="0.2">
      <c r="B107" s="9"/>
      <c r="C107" s="5" t="s">
        <v>129</v>
      </c>
    </row>
    <row r="108" spans="2:3" x14ac:dyDescent="0.2">
      <c r="B108" s="9"/>
      <c r="C108" s="5" t="s">
        <v>130</v>
      </c>
    </row>
    <row r="109" spans="2:3" x14ac:dyDescent="0.2">
      <c r="B109" s="9"/>
      <c r="C109" s="5" t="s">
        <v>131</v>
      </c>
    </row>
    <row r="110" spans="2:3" x14ac:dyDescent="0.2">
      <c r="B110" s="9"/>
      <c r="C110" s="5" t="s">
        <v>132</v>
      </c>
    </row>
    <row r="111" spans="2:3" x14ac:dyDescent="0.2">
      <c r="B111" s="9"/>
      <c r="C111" s="5" t="s">
        <v>133</v>
      </c>
    </row>
    <row r="112" spans="2:3" x14ac:dyDescent="0.2">
      <c r="B112" s="9"/>
      <c r="C112" s="5" t="s">
        <v>134</v>
      </c>
    </row>
    <row r="113" spans="2:3" x14ac:dyDescent="0.2">
      <c r="B113" s="9"/>
      <c r="C113" s="5" t="s">
        <v>135</v>
      </c>
    </row>
    <row r="114" spans="2:3" x14ac:dyDescent="0.2">
      <c r="B114" s="9"/>
      <c r="C114" s="5" t="s">
        <v>136</v>
      </c>
    </row>
    <row r="116" spans="2:3" ht="18" x14ac:dyDescent="0.25">
      <c r="B116" s="6" t="s">
        <v>19</v>
      </c>
    </row>
  </sheetData>
  <hyperlinks>
    <hyperlink ref="B8" r:id="rId1" xr:uid="{00000000-0004-0000-0100-000000000000}"/>
    <hyperlink ref="B10" r:id="rId2" xr:uid="{00000000-0004-0000-0100-000001000000}"/>
    <hyperlink ref="B13" r:id="rId3" xr:uid="{00000000-0004-0000-0100-000002000000}"/>
    <hyperlink ref="B14" r:id="rId4" xr:uid="{00000000-0004-0000-0100-000003000000}"/>
    <hyperlink ref="B15" r:id="rId5" xr:uid="{00000000-0004-0000-0100-000004000000}"/>
    <hyperlink ref="B16" r:id="rId6" xr:uid="{00000000-0004-0000-0100-000005000000}"/>
    <hyperlink ref="B17" r:id="rId7" xr:uid="{00000000-0004-0000-0100-000006000000}"/>
    <hyperlink ref="B18" r:id="rId8" xr:uid="{00000000-0004-0000-0100-000007000000}"/>
    <hyperlink ref="B19" r:id="rId9" xr:uid="{00000000-0004-0000-0100-000008000000}"/>
    <hyperlink ref="B20" r:id="rId10" xr:uid="{00000000-0004-0000-0100-000009000000}"/>
    <hyperlink ref="B21" r:id="rId11" xr:uid="{00000000-0004-0000-0100-00000A000000}"/>
    <hyperlink ref="B22" r:id="rId12" xr:uid="{00000000-0004-0000-0100-00000B000000}"/>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45"/>
  <sheetViews>
    <sheetView topLeftCell="A22" zoomScale="110" zoomScaleNormal="110" workbookViewId="0">
      <selection activeCell="B36" sqref="B36"/>
    </sheetView>
  </sheetViews>
  <sheetFormatPr defaultRowHeight="12.75" x14ac:dyDescent="0.2"/>
  <cols>
    <col min="1" max="1025" width="8.5703125"/>
  </cols>
  <sheetData>
    <row r="2" spans="2:2" ht="18" x14ac:dyDescent="0.25">
      <c r="B2" s="6" t="s">
        <v>137</v>
      </c>
    </row>
    <row r="4" spans="2:2" x14ac:dyDescent="0.2">
      <c r="B4" s="5" t="s">
        <v>138</v>
      </c>
    </row>
    <row r="6" spans="2:2" x14ac:dyDescent="0.2">
      <c r="B6" s="5" t="s">
        <v>45</v>
      </c>
    </row>
    <row r="7" spans="2:2" x14ac:dyDescent="0.2">
      <c r="B7" s="7" t="s">
        <v>139</v>
      </c>
    </row>
    <row r="8" spans="2:2" x14ac:dyDescent="0.2">
      <c r="B8" s="7" t="s">
        <v>140</v>
      </c>
    </row>
    <row r="9" spans="2:2" x14ac:dyDescent="0.2">
      <c r="B9" s="5" t="s">
        <v>141</v>
      </c>
    </row>
    <row r="10" spans="2:2" x14ac:dyDescent="0.2">
      <c r="B10" s="5" t="s">
        <v>142</v>
      </c>
    </row>
    <row r="11" spans="2:2" x14ac:dyDescent="0.2">
      <c r="B11" s="5" t="s">
        <v>143</v>
      </c>
    </row>
    <row r="12" spans="2:2" x14ac:dyDescent="0.2">
      <c r="B12" s="5" t="s">
        <v>144</v>
      </c>
    </row>
    <row r="13" spans="2:2" x14ac:dyDescent="0.2">
      <c r="B13" s="5" t="s">
        <v>145</v>
      </c>
    </row>
    <row r="14" spans="2:2" x14ac:dyDescent="0.2">
      <c r="B14" s="5" t="s">
        <v>146</v>
      </c>
    </row>
    <row r="16" spans="2:2" ht="18" x14ac:dyDescent="0.25">
      <c r="B16" s="6" t="s">
        <v>147</v>
      </c>
    </row>
    <row r="18" spans="2:2" x14ac:dyDescent="0.2">
      <c r="B18" s="5" t="s">
        <v>148</v>
      </c>
    </row>
    <row r="20" spans="2:2" x14ac:dyDescent="0.2">
      <c r="B20" s="5" t="s">
        <v>45</v>
      </c>
    </row>
    <row r="21" spans="2:2" x14ac:dyDescent="0.2">
      <c r="B21" s="5" t="s">
        <v>149</v>
      </c>
    </row>
    <row r="22" spans="2:2" x14ac:dyDescent="0.2">
      <c r="B22" s="5" t="s">
        <v>150</v>
      </c>
    </row>
    <row r="23" spans="2:2" x14ac:dyDescent="0.2">
      <c r="B23" s="5" t="s">
        <v>151</v>
      </c>
    </row>
    <row r="24" spans="2:2" x14ac:dyDescent="0.2">
      <c r="B24" s="5" t="s">
        <v>152</v>
      </c>
    </row>
    <row r="25" spans="2:2" x14ac:dyDescent="0.2">
      <c r="B25" s="5" t="s">
        <v>153</v>
      </c>
    </row>
    <row r="26" spans="2:2" x14ac:dyDescent="0.2">
      <c r="B26" s="7" t="s">
        <v>154</v>
      </c>
    </row>
    <row r="27" spans="2:2" x14ac:dyDescent="0.2">
      <c r="B27" s="5" t="s">
        <v>155</v>
      </c>
    </row>
    <row r="28" spans="2:2" x14ac:dyDescent="0.2">
      <c r="B28" s="5" t="s">
        <v>156</v>
      </c>
    </row>
    <row r="29" spans="2:2" x14ac:dyDescent="0.2">
      <c r="B29" s="5" t="s">
        <v>157</v>
      </c>
    </row>
    <row r="30" spans="2:2" x14ac:dyDescent="0.2">
      <c r="B30" s="5" t="s">
        <v>158</v>
      </c>
    </row>
    <row r="31" spans="2:2" x14ac:dyDescent="0.2">
      <c r="B31" s="5" t="s">
        <v>159</v>
      </c>
    </row>
    <row r="32" spans="2:2" x14ac:dyDescent="0.2">
      <c r="B32" s="5" t="s">
        <v>160</v>
      </c>
    </row>
    <row r="33" spans="2:2" x14ac:dyDescent="0.2">
      <c r="B33" s="5" t="s">
        <v>161</v>
      </c>
    </row>
    <row r="34" spans="2:2" x14ac:dyDescent="0.2">
      <c r="B34" s="5" t="s">
        <v>162</v>
      </c>
    </row>
    <row r="36" spans="2:2" ht="18" x14ac:dyDescent="0.25">
      <c r="B36" s="6" t="s">
        <v>163</v>
      </c>
    </row>
    <row r="38" spans="2:2" x14ac:dyDescent="0.2">
      <c r="B38" s="5" t="s">
        <v>164</v>
      </c>
    </row>
    <row r="39" spans="2:2" ht="13.5" x14ac:dyDescent="0.25">
      <c r="B39" s="10"/>
    </row>
    <row r="40" spans="2:2" x14ac:dyDescent="0.2">
      <c r="B40" s="5" t="s">
        <v>45</v>
      </c>
    </row>
    <row r="41" spans="2:2" x14ac:dyDescent="0.2">
      <c r="B41" s="5" t="s">
        <v>165</v>
      </c>
    </row>
    <row r="42" spans="2:2" x14ac:dyDescent="0.2">
      <c r="B42" s="5" t="s">
        <v>166</v>
      </c>
    </row>
    <row r="43" spans="2:2" x14ac:dyDescent="0.2">
      <c r="B43" s="5" t="s">
        <v>167</v>
      </c>
    </row>
    <row r="44" spans="2:2" x14ac:dyDescent="0.2">
      <c r="B44" s="5" t="s">
        <v>168</v>
      </c>
    </row>
    <row r="45" spans="2:2" x14ac:dyDescent="0.2">
      <c r="B45" s="5" t="s">
        <v>169</v>
      </c>
    </row>
  </sheetData>
  <hyperlinks>
    <hyperlink ref="B7" r:id="rId1" xr:uid="{00000000-0004-0000-0200-000000000000}"/>
    <hyperlink ref="B8" r:id="rId2" display="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 xr:uid="{00000000-0004-0000-0200-000001000000}"/>
    <hyperlink ref="B26" r:id="rId3" xr:uid="{00000000-0004-0000-0200-000002000000}"/>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14"/>
  <sheetViews>
    <sheetView zoomScaleNormal="100" workbookViewId="0">
      <selection activeCell="Q15" sqref="Q15"/>
    </sheetView>
  </sheetViews>
  <sheetFormatPr defaultRowHeight="12.75" x14ac:dyDescent="0.2"/>
  <cols>
    <col min="1" max="1025" width="8.42578125" style="3"/>
  </cols>
  <sheetData>
    <row r="1" spans="2:9" x14ac:dyDescent="0.2">
      <c r="B1"/>
      <c r="C1"/>
      <c r="D1"/>
      <c r="I1"/>
    </row>
    <row r="2" spans="2:9" x14ac:dyDescent="0.2">
      <c r="C2" s="3" t="s">
        <v>170</v>
      </c>
      <c r="D2" s="3" t="s">
        <v>171</v>
      </c>
      <c r="I2"/>
    </row>
    <row r="3" spans="2:9" x14ac:dyDescent="0.2">
      <c r="B3" s="3">
        <v>1</v>
      </c>
      <c r="C3" s="3">
        <v>8.3000000000000007</v>
      </c>
      <c r="D3" s="11">
        <v>0.912884715701617</v>
      </c>
      <c r="I3"/>
    </row>
    <row r="4" spans="2:9" x14ac:dyDescent="0.2">
      <c r="B4" s="3">
        <v>2</v>
      </c>
      <c r="C4" s="3">
        <v>10</v>
      </c>
      <c r="D4" s="11">
        <v>0.91356144877271594</v>
      </c>
      <c r="I4"/>
    </row>
    <row r="5" spans="2:9" x14ac:dyDescent="0.2">
      <c r="B5" s="12">
        <v>3</v>
      </c>
      <c r="C5" s="12">
        <v>12.6</v>
      </c>
      <c r="D5" s="13">
        <v>0.91429457626640698</v>
      </c>
      <c r="I5" s="11"/>
    </row>
    <row r="6" spans="2:9" x14ac:dyDescent="0.2">
      <c r="B6" s="3">
        <v>4</v>
      </c>
      <c r="C6" s="3">
        <v>13.3</v>
      </c>
      <c r="D6" s="11">
        <v>0.91243356032088396</v>
      </c>
      <c r="I6" s="11"/>
    </row>
    <row r="7" spans="2:9" x14ac:dyDescent="0.2">
      <c r="B7"/>
      <c r="D7"/>
      <c r="I7" s="11"/>
    </row>
    <row r="8" spans="2:9" x14ac:dyDescent="0.2">
      <c r="B8"/>
      <c r="D8"/>
      <c r="I8" s="11"/>
    </row>
    <row r="9" spans="2:9" x14ac:dyDescent="0.2">
      <c r="B9"/>
      <c r="D9"/>
    </row>
    <row r="10" spans="2:9" x14ac:dyDescent="0.2">
      <c r="B10"/>
      <c r="D10"/>
    </row>
    <row r="11" spans="2:9" x14ac:dyDescent="0.2">
      <c r="B11"/>
      <c r="D11"/>
    </row>
    <row r="12" spans="2:9" x14ac:dyDescent="0.2">
      <c r="B12" s="3" t="s">
        <v>172</v>
      </c>
      <c r="D12" s="3" t="s">
        <v>173</v>
      </c>
    </row>
    <row r="13" spans="2:9" x14ac:dyDescent="0.2">
      <c r="B13" s="3" t="s">
        <v>174</v>
      </c>
      <c r="D13" s="3">
        <v>3</v>
      </c>
    </row>
    <row r="14" spans="2:9" x14ac:dyDescent="0.2">
      <c r="B14" s="3" t="s">
        <v>175</v>
      </c>
      <c r="D14" s="3" t="s">
        <v>176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D16"/>
  <sheetViews>
    <sheetView zoomScale="110" zoomScaleNormal="110" workbookViewId="0">
      <selection activeCell="E18" sqref="E18"/>
    </sheetView>
  </sheetViews>
  <sheetFormatPr defaultRowHeight="12.75" x14ac:dyDescent="0.2"/>
  <cols>
    <col min="1" max="1025" width="8.5703125"/>
  </cols>
  <sheetData>
    <row r="2" spans="2:4" x14ac:dyDescent="0.2">
      <c r="B2" s="3" t="s">
        <v>177</v>
      </c>
      <c r="C2" s="3" t="s">
        <v>170</v>
      </c>
      <c r="D2" s="3" t="s">
        <v>171</v>
      </c>
    </row>
    <row r="3" spans="2:4" x14ac:dyDescent="0.2">
      <c r="B3" s="3">
        <v>0</v>
      </c>
      <c r="C3" s="3">
        <v>12</v>
      </c>
      <c r="D3" s="11">
        <v>0.91012138899462802</v>
      </c>
    </row>
    <row r="4" spans="2:4" x14ac:dyDescent="0.2">
      <c r="B4" s="3">
        <v>0.1</v>
      </c>
      <c r="C4" s="3">
        <v>10.5</v>
      </c>
      <c r="D4" s="11">
        <v>0.91413949160427999</v>
      </c>
    </row>
    <row r="5" spans="2:4" x14ac:dyDescent="0.2">
      <c r="B5" s="3">
        <v>0.2</v>
      </c>
      <c r="C5" s="3">
        <v>16</v>
      </c>
      <c r="D5" s="11">
        <v>0.91490081630926701</v>
      </c>
    </row>
    <row r="6" spans="2:4" x14ac:dyDescent="0.2">
      <c r="B6" s="3">
        <v>0.3</v>
      </c>
      <c r="C6" s="3">
        <v>13</v>
      </c>
      <c r="D6" s="11">
        <v>0.91515459121092901</v>
      </c>
    </row>
    <row r="7" spans="2:4" x14ac:dyDescent="0.2">
      <c r="B7" s="3">
        <v>0.4</v>
      </c>
      <c r="C7" s="3">
        <v>14.5</v>
      </c>
      <c r="D7" s="11">
        <v>0.91566214101425403</v>
      </c>
    </row>
    <row r="8" spans="2:4" x14ac:dyDescent="0.2">
      <c r="B8" s="12">
        <v>0.5</v>
      </c>
      <c r="C8" s="12">
        <v>18</v>
      </c>
      <c r="D8" s="13">
        <v>0.91629657826840905</v>
      </c>
    </row>
    <row r="9" spans="2:4" x14ac:dyDescent="0.2">
      <c r="B9" s="3">
        <v>0.6</v>
      </c>
      <c r="C9" s="3">
        <v>19</v>
      </c>
      <c r="D9" s="11">
        <v>0.91532377447870406</v>
      </c>
    </row>
    <row r="10" spans="2:4" x14ac:dyDescent="0.2">
      <c r="B10" s="3">
        <v>0.7</v>
      </c>
      <c r="C10" s="3">
        <v>16</v>
      </c>
      <c r="D10" s="11">
        <v>0.91130567186905198</v>
      </c>
    </row>
    <row r="11" spans="2:4" x14ac:dyDescent="0.2">
      <c r="B11" s="3">
        <v>0.8</v>
      </c>
      <c r="C11" s="3">
        <v>18.5</v>
      </c>
      <c r="D11" s="11">
        <v>0.90804889396438704</v>
      </c>
    </row>
    <row r="12" spans="2:4" x14ac:dyDescent="0.2">
      <c r="B12" s="3">
        <v>0.9</v>
      </c>
      <c r="C12" s="3">
        <v>19.5</v>
      </c>
      <c r="D12" s="11">
        <v>0.88546292771644897</v>
      </c>
    </row>
    <row r="14" spans="2:4" x14ac:dyDescent="0.2">
      <c r="B14" s="3" t="s">
        <v>172</v>
      </c>
      <c r="D14" s="3" t="s">
        <v>178</v>
      </c>
    </row>
    <row r="15" spans="2:4" x14ac:dyDescent="0.2">
      <c r="B15" s="3" t="s">
        <v>174</v>
      </c>
      <c r="D15" s="3">
        <v>2</v>
      </c>
    </row>
    <row r="16" spans="2:4" x14ac:dyDescent="0.2">
      <c r="B16" s="3" t="s">
        <v>175</v>
      </c>
      <c r="D16" s="3" t="s">
        <v>179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F31"/>
  <sheetViews>
    <sheetView zoomScale="110" zoomScaleNormal="110" workbookViewId="0">
      <selection activeCell="E9" sqref="E9"/>
    </sheetView>
  </sheetViews>
  <sheetFormatPr defaultRowHeight="12.75" x14ac:dyDescent="0.2"/>
  <cols>
    <col min="1" max="1025" width="8.5703125"/>
  </cols>
  <sheetData>
    <row r="2" spans="2:4" x14ac:dyDescent="0.2">
      <c r="B2" s="3" t="s">
        <v>177</v>
      </c>
      <c r="C2" s="3" t="s">
        <v>170</v>
      </c>
      <c r="D2" s="3" t="s">
        <v>171</v>
      </c>
    </row>
    <row r="3" spans="2:4" x14ac:dyDescent="0.2">
      <c r="B3" s="3">
        <v>0</v>
      </c>
      <c r="C3" s="3">
        <v>7</v>
      </c>
      <c r="D3" s="11">
        <v>0.91109419278399995</v>
      </c>
    </row>
    <row r="4" spans="2:4" x14ac:dyDescent="0.2">
      <c r="B4" s="3">
        <v>0.1</v>
      </c>
      <c r="C4" s="3">
        <v>7.5</v>
      </c>
      <c r="D4" s="11">
        <v>0.91151715095350005</v>
      </c>
    </row>
    <row r="5" spans="2:4" x14ac:dyDescent="0.2">
      <c r="B5" s="3">
        <v>0.2</v>
      </c>
      <c r="C5" s="3">
        <v>9</v>
      </c>
      <c r="D5" s="11">
        <v>0.91117878441849998</v>
      </c>
    </row>
    <row r="6" spans="2:4" x14ac:dyDescent="0.2">
      <c r="B6" s="3">
        <v>0.3</v>
      </c>
      <c r="C6" s="3">
        <v>9.5</v>
      </c>
      <c r="D6" s="11">
        <v>0.91295520872949998</v>
      </c>
    </row>
    <row r="7" spans="2:4" x14ac:dyDescent="0.2">
      <c r="B7" s="12">
        <v>0.4</v>
      </c>
      <c r="C7" s="12">
        <v>9.5</v>
      </c>
      <c r="D7" s="13">
        <v>0.91409719578699999</v>
      </c>
    </row>
    <row r="8" spans="2:4" x14ac:dyDescent="0.2">
      <c r="B8" s="3">
        <v>0.5</v>
      </c>
      <c r="C8" s="3">
        <v>8.5</v>
      </c>
      <c r="D8" s="11">
        <v>0.91244765892650004</v>
      </c>
    </row>
    <row r="9" spans="2:4" x14ac:dyDescent="0.2">
      <c r="B9" s="3">
        <v>0.6</v>
      </c>
      <c r="C9" s="3">
        <v>14</v>
      </c>
      <c r="D9" s="11">
        <v>0.91253225056050002</v>
      </c>
    </row>
    <row r="10" spans="2:4" x14ac:dyDescent="0.2">
      <c r="B10" s="3">
        <v>0.7</v>
      </c>
      <c r="C10" s="3">
        <v>12.5</v>
      </c>
      <c r="D10" s="11">
        <v>0.90974072664213501</v>
      </c>
    </row>
    <row r="11" spans="2:4" x14ac:dyDescent="0.2">
      <c r="B11" s="3">
        <v>0.8</v>
      </c>
      <c r="C11" s="3">
        <v>16</v>
      </c>
      <c r="D11" s="11">
        <v>0.90568032821553901</v>
      </c>
    </row>
    <row r="12" spans="2:4" x14ac:dyDescent="0.2">
      <c r="B12" s="3">
        <v>0.9</v>
      </c>
      <c r="C12" s="3">
        <v>20</v>
      </c>
      <c r="D12" s="11">
        <v>0.89096138391913005</v>
      </c>
    </row>
    <row r="14" spans="2:4" x14ac:dyDescent="0.2">
      <c r="B14" s="3" t="s">
        <v>172</v>
      </c>
      <c r="D14" s="3" t="s">
        <v>178</v>
      </c>
    </row>
    <row r="15" spans="2:4" x14ac:dyDescent="0.2">
      <c r="B15" s="3" t="s">
        <v>174</v>
      </c>
      <c r="D15" s="3">
        <v>2</v>
      </c>
    </row>
    <row r="16" spans="2:4" x14ac:dyDescent="0.2">
      <c r="B16" s="3" t="s">
        <v>175</v>
      </c>
      <c r="D16" s="3" t="s">
        <v>180</v>
      </c>
    </row>
    <row r="18" spans="4:6" x14ac:dyDescent="0.2">
      <c r="D18" s="3">
        <v>0</v>
      </c>
      <c r="E18" s="3">
        <v>7</v>
      </c>
      <c r="F18" s="3">
        <v>0.91113648860100005</v>
      </c>
    </row>
    <row r="19" spans="4:6" x14ac:dyDescent="0.2">
      <c r="D19" s="3">
        <v>0</v>
      </c>
      <c r="E19" s="3">
        <v>7</v>
      </c>
      <c r="F19" s="3">
        <v>0.91105189696699995</v>
      </c>
    </row>
    <row r="20" spans="4:6" x14ac:dyDescent="0.2">
      <c r="D20" s="3">
        <v>1</v>
      </c>
      <c r="E20" s="3">
        <v>8</v>
      </c>
      <c r="F20" s="3">
        <v>0.91037516389600004</v>
      </c>
    </row>
    <row r="21" spans="4:6" x14ac:dyDescent="0.2">
      <c r="D21" s="3">
        <v>1</v>
      </c>
      <c r="E21" s="3">
        <v>7</v>
      </c>
      <c r="F21" s="3">
        <v>0.91265913801099996</v>
      </c>
    </row>
    <row r="22" spans="4:6" x14ac:dyDescent="0.2">
      <c r="D22" s="3">
        <v>2</v>
      </c>
      <c r="E22" s="3">
        <v>8</v>
      </c>
      <c r="F22" s="3">
        <v>0.91139026350300001</v>
      </c>
    </row>
    <row r="23" spans="4:6" x14ac:dyDescent="0.2">
      <c r="D23" s="3">
        <v>2</v>
      </c>
      <c r="E23" s="3">
        <v>10</v>
      </c>
      <c r="F23" s="3">
        <v>0.91096730533400005</v>
      </c>
    </row>
    <row r="24" spans="4:6" x14ac:dyDescent="0.2">
      <c r="D24" s="3">
        <v>3</v>
      </c>
      <c r="E24" s="3">
        <v>9</v>
      </c>
      <c r="F24" s="3">
        <v>0.91342046271599997</v>
      </c>
    </row>
    <row r="25" spans="4:6" x14ac:dyDescent="0.2">
      <c r="D25" s="3">
        <v>3</v>
      </c>
      <c r="E25" s="3">
        <v>10</v>
      </c>
      <c r="F25" s="3">
        <v>0.91248995474299999</v>
      </c>
    </row>
    <row r="26" spans="4:6" x14ac:dyDescent="0.2">
      <c r="D26" s="3">
        <v>4</v>
      </c>
      <c r="E26" s="3">
        <v>10</v>
      </c>
      <c r="F26" s="3">
        <v>0.91342046271599997</v>
      </c>
    </row>
    <row r="27" spans="4:6" x14ac:dyDescent="0.2">
      <c r="D27" s="3">
        <v>4</v>
      </c>
      <c r="E27" s="3">
        <v>9</v>
      </c>
      <c r="F27" s="3">
        <v>0.91477392885800002</v>
      </c>
    </row>
    <row r="28" spans="4:6" x14ac:dyDescent="0.2">
      <c r="D28" s="3">
        <v>5</v>
      </c>
      <c r="E28" s="3">
        <v>8</v>
      </c>
      <c r="F28" s="3">
        <v>0.91189781330599995</v>
      </c>
    </row>
    <row r="29" spans="4:6" x14ac:dyDescent="0.2">
      <c r="D29" s="3">
        <v>5</v>
      </c>
      <c r="E29" s="3">
        <v>9</v>
      </c>
      <c r="F29" s="3">
        <v>0.91299750454700002</v>
      </c>
    </row>
    <row r="30" spans="4:6" x14ac:dyDescent="0.2">
      <c r="D30" s="3">
        <v>6</v>
      </c>
      <c r="E30" s="3">
        <v>13</v>
      </c>
      <c r="F30" s="3">
        <v>0.91274372964499995</v>
      </c>
    </row>
    <row r="31" spans="4:6" x14ac:dyDescent="0.2">
      <c r="D31" s="3">
        <v>6</v>
      </c>
      <c r="E31" s="3">
        <v>15</v>
      </c>
      <c r="F31" s="3">
        <v>0.91232077147599999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D9"/>
  <sheetViews>
    <sheetView zoomScaleNormal="100" workbookViewId="0">
      <selection activeCell="B3" sqref="B3:D5"/>
    </sheetView>
  </sheetViews>
  <sheetFormatPr defaultRowHeight="12.75" x14ac:dyDescent="0.2"/>
  <cols>
    <col min="1" max="1025" width="8.5703125"/>
  </cols>
  <sheetData>
    <row r="2" spans="2:4" x14ac:dyDescent="0.2">
      <c r="B2" s="3" t="s">
        <v>181</v>
      </c>
      <c r="C2" s="3" t="s">
        <v>170</v>
      </c>
      <c r="D2" s="3" t="s">
        <v>182</v>
      </c>
    </row>
    <row r="3" spans="2:4" x14ac:dyDescent="0.2">
      <c r="B3" s="3">
        <v>64</v>
      </c>
      <c r="C3" s="3">
        <v>11</v>
      </c>
      <c r="D3" s="11">
        <v>0.91343568392748697</v>
      </c>
    </row>
    <row r="4" spans="2:4" x14ac:dyDescent="0.2">
      <c r="B4" s="3">
        <v>126</v>
      </c>
      <c r="C4" s="3">
        <v>11</v>
      </c>
      <c r="D4" s="11">
        <v>0.91362267192736801</v>
      </c>
    </row>
    <row r="5" spans="2:4" x14ac:dyDescent="0.2">
      <c r="B5" s="12">
        <v>188</v>
      </c>
      <c r="C5" s="12">
        <v>10</v>
      </c>
      <c r="D5" s="13">
        <v>0.91356144877271594</v>
      </c>
    </row>
    <row r="7" spans="2:4" x14ac:dyDescent="0.2">
      <c r="B7" s="3" t="s">
        <v>172</v>
      </c>
      <c r="D7" s="3" t="s">
        <v>173</v>
      </c>
    </row>
    <row r="8" spans="2:4" x14ac:dyDescent="0.2">
      <c r="B8" s="3" t="s">
        <v>174</v>
      </c>
      <c r="D8" s="3">
        <v>2</v>
      </c>
    </row>
    <row r="9" spans="2:4" x14ac:dyDescent="0.2">
      <c r="B9" s="3" t="s">
        <v>175</v>
      </c>
      <c r="D9" s="3" t="s">
        <v>179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30"/>
  <sheetViews>
    <sheetView tabSelected="1" zoomScale="110" zoomScaleNormal="110" workbookViewId="0">
      <selection activeCell="J8" sqref="J8"/>
    </sheetView>
  </sheetViews>
  <sheetFormatPr defaultRowHeight="12.75" x14ac:dyDescent="0.2"/>
  <cols>
    <col min="1" max="1025" width="11" style="3"/>
  </cols>
  <sheetData>
    <row r="1" spans="2:30" x14ac:dyDescent="0.2">
      <c r="B1"/>
      <c r="C1" s="1" t="s">
        <v>183</v>
      </c>
      <c r="D1" s="1"/>
      <c r="E1" s="1" t="s">
        <v>184</v>
      </c>
      <c r="F1" s="1"/>
      <c r="G1" s="1" t="s">
        <v>185</v>
      </c>
      <c r="H1" s="1"/>
      <c r="L1"/>
    </row>
    <row r="2" spans="2:30" x14ac:dyDescent="0.2">
      <c r="B2" s="3" t="s">
        <v>186</v>
      </c>
      <c r="C2" s="3" t="s">
        <v>170</v>
      </c>
      <c r="D2" s="3" t="s">
        <v>182</v>
      </c>
      <c r="E2" s="3" t="s">
        <v>170</v>
      </c>
      <c r="F2" s="3" t="s">
        <v>182</v>
      </c>
      <c r="G2" s="3" t="s">
        <v>170</v>
      </c>
      <c r="H2" s="3" t="s">
        <v>182</v>
      </c>
      <c r="L2"/>
    </row>
    <row r="3" spans="2:30" x14ac:dyDescent="0.2">
      <c r="B3" s="3" t="s">
        <v>187</v>
      </c>
      <c r="C3">
        <v>16.5</v>
      </c>
      <c r="D3" s="11">
        <v>0.91096730533336401</v>
      </c>
      <c r="E3" s="3">
        <v>22.5</v>
      </c>
      <c r="F3" s="11">
        <v>0.89144702424280198</v>
      </c>
      <c r="G3">
        <v>11.5</v>
      </c>
      <c r="H3" s="13">
        <v>0.91413949160427999</v>
      </c>
      <c r="L3"/>
    </row>
    <row r="4" spans="2:30" x14ac:dyDescent="0.2">
      <c r="B4" s="3" t="s">
        <v>188</v>
      </c>
      <c r="C4">
        <v>17.5</v>
      </c>
      <c r="D4" s="11">
        <v>0.88124156545226895</v>
      </c>
      <c r="E4" s="3">
        <v>14</v>
      </c>
      <c r="F4" s="11">
        <v>0.89203713296075904</v>
      </c>
      <c r="G4">
        <v>11</v>
      </c>
      <c r="H4" s="11">
        <v>0.87736711505811704</v>
      </c>
      <c r="L4"/>
    </row>
    <row r="5" spans="2:30" x14ac:dyDescent="0.2">
      <c r="B5" s="3" t="s">
        <v>189</v>
      </c>
      <c r="C5">
        <v>17.5</v>
      </c>
      <c r="D5" s="11">
        <v>0.87819424491753495</v>
      </c>
      <c r="E5" s="3">
        <v>14</v>
      </c>
      <c r="F5" s="11">
        <v>0.89853148593711096</v>
      </c>
      <c r="G5">
        <v>9</v>
      </c>
      <c r="H5" s="11">
        <v>0.87697531670367002</v>
      </c>
      <c r="L5"/>
    </row>
    <row r="6" spans="2:30" x14ac:dyDescent="0.2">
      <c r="B6" s="3" t="s">
        <v>190</v>
      </c>
      <c r="C6">
        <v>8</v>
      </c>
      <c r="D6" s="11">
        <v>0.88126603191171704</v>
      </c>
      <c r="E6" s="3">
        <v>2</v>
      </c>
      <c r="F6" s="11">
        <v>0</v>
      </c>
      <c r="G6">
        <v>6</v>
      </c>
      <c r="H6" s="11">
        <v>0.87944002434676705</v>
      </c>
      <c r="L6"/>
    </row>
    <row r="7" spans="2:30" x14ac:dyDescent="0.2">
      <c r="B7" s="3" t="s">
        <v>191</v>
      </c>
      <c r="C7">
        <v>13</v>
      </c>
      <c r="D7" s="11">
        <v>0.86721375878457496</v>
      </c>
      <c r="E7" s="3">
        <v>9.5</v>
      </c>
      <c r="F7" s="11">
        <v>0.89280677009873</v>
      </c>
      <c r="G7">
        <v>6.5</v>
      </c>
      <c r="H7" s="11">
        <v>0.871666157405387</v>
      </c>
      <c r="L7"/>
    </row>
    <row r="8" spans="2:30" x14ac:dyDescent="0.2">
      <c r="B8"/>
      <c r="C8"/>
      <c r="D8"/>
      <c r="G8"/>
      <c r="L8"/>
    </row>
    <row r="9" spans="2:30" x14ac:dyDescent="0.2">
      <c r="B9"/>
      <c r="C9"/>
      <c r="D9"/>
      <c r="G9"/>
      <c r="L9"/>
    </row>
    <row r="10" spans="2:30" x14ac:dyDescent="0.2">
      <c r="B10" s="3" t="s">
        <v>172</v>
      </c>
      <c r="D10" s="3" t="s">
        <v>192</v>
      </c>
      <c r="G10"/>
      <c r="L10"/>
    </row>
    <row r="11" spans="2:30" x14ac:dyDescent="0.2">
      <c r="B11" s="3" t="s">
        <v>174</v>
      </c>
      <c r="D11" s="3">
        <v>2</v>
      </c>
      <c r="G11"/>
      <c r="L11"/>
    </row>
    <row r="12" spans="2:30" x14ac:dyDescent="0.2">
      <c r="B12" s="3" t="s">
        <v>175</v>
      </c>
      <c r="D12" s="3" t="s">
        <v>193</v>
      </c>
      <c r="G12"/>
      <c r="L12"/>
    </row>
    <row r="13" spans="2:30" x14ac:dyDescent="0.2">
      <c r="B13"/>
      <c r="C13"/>
      <c r="D13"/>
      <c r="G13"/>
      <c r="L13"/>
    </row>
    <row r="14" spans="2:30" x14ac:dyDescent="0.2">
      <c r="B14"/>
      <c r="C14"/>
      <c r="D14"/>
      <c r="G14"/>
      <c r="L14"/>
    </row>
    <row r="15" spans="2:30" x14ac:dyDescent="0.2">
      <c r="B15"/>
      <c r="C15"/>
      <c r="D15" t="s">
        <v>194</v>
      </c>
      <c r="E15" s="3" t="s">
        <v>195</v>
      </c>
      <c r="G15" t="s">
        <v>196</v>
      </c>
      <c r="H15" s="3" t="s">
        <v>197</v>
      </c>
      <c r="L15" s="14"/>
    </row>
    <row r="16" spans="2:30" x14ac:dyDescent="0.2">
      <c r="B16" s="3" t="s">
        <v>187</v>
      </c>
      <c r="C16" s="3">
        <v>1</v>
      </c>
      <c r="D16" s="3">
        <v>18</v>
      </c>
      <c r="E16">
        <v>15</v>
      </c>
      <c r="G16" s="3">
        <v>0.91113648860100005</v>
      </c>
      <c r="H16">
        <v>0.91079812206572797</v>
      </c>
      <c r="I16">
        <f t="shared" ref="I16:I30" si="0">AVERAGE(D16:E16)</f>
        <v>16.5</v>
      </c>
      <c r="J16"/>
      <c r="K16"/>
      <c r="L16">
        <f t="shared" ref="L16:L30" si="1">AVERAGE(G16:H16)</f>
        <v>0.91096730533336401</v>
      </c>
      <c r="M16"/>
      <c r="N16"/>
      <c r="O16"/>
      <c r="P16"/>
      <c r="Q16"/>
      <c r="R16"/>
      <c r="S16"/>
      <c r="T16"/>
      <c r="U16"/>
      <c r="V16"/>
      <c r="W16"/>
      <c r="X16"/>
      <c r="Y16"/>
      <c r="Z16"/>
      <c r="AA16"/>
      <c r="AB16"/>
      <c r="AC16"/>
      <c r="AD16"/>
    </row>
    <row r="17" spans="2:30" x14ac:dyDescent="0.2">
      <c r="B17" s="3" t="s">
        <v>188</v>
      </c>
      <c r="C17" s="3">
        <v>1</v>
      </c>
      <c r="D17" s="3">
        <v>21</v>
      </c>
      <c r="E17">
        <v>14</v>
      </c>
      <c r="G17" s="3">
        <v>0.880849767098</v>
      </c>
      <c r="H17">
        <v>0.88163336380653901</v>
      </c>
      <c r="I17">
        <f t="shared" si="0"/>
        <v>17.5</v>
      </c>
      <c r="J17"/>
      <c r="K17"/>
      <c r="L17">
        <f t="shared" si="1"/>
        <v>0.8812415654522695</v>
      </c>
      <c r="M17"/>
      <c r="N17"/>
      <c r="O17"/>
      <c r="P17"/>
      <c r="Q17"/>
      <c r="R17"/>
      <c r="S17"/>
      <c r="T17"/>
      <c r="U17"/>
      <c r="V17"/>
      <c r="W17"/>
      <c r="X17"/>
      <c r="Y17"/>
      <c r="Z17"/>
      <c r="AA17"/>
      <c r="AB17"/>
      <c r="AC17"/>
      <c r="AD17"/>
    </row>
    <row r="18" spans="2:30" x14ac:dyDescent="0.2">
      <c r="B18" s="3" t="s">
        <v>189</v>
      </c>
      <c r="C18" s="3">
        <v>1</v>
      </c>
      <c r="D18" s="3">
        <v>18</v>
      </c>
      <c r="E18">
        <v>17</v>
      </c>
      <c r="G18" s="3">
        <v>0.87867310957300004</v>
      </c>
      <c r="H18">
        <v>0.87771538026206997</v>
      </c>
      <c r="I18">
        <f t="shared" si="0"/>
        <v>17.5</v>
      </c>
      <c r="J18"/>
      <c r="K18"/>
      <c r="L18">
        <f t="shared" si="1"/>
        <v>0.87819424491753506</v>
      </c>
      <c r="M18"/>
      <c r="N18"/>
      <c r="O18"/>
      <c r="P18"/>
      <c r="Q18"/>
      <c r="R18"/>
      <c r="S18"/>
      <c r="T18"/>
      <c r="U18"/>
      <c r="V18"/>
      <c r="W18"/>
      <c r="X18"/>
      <c r="Y18"/>
      <c r="Z18"/>
      <c r="AA18"/>
      <c r="AB18"/>
      <c r="AC18"/>
      <c r="AD18"/>
    </row>
    <row r="19" spans="2:30" x14ac:dyDescent="0.2">
      <c r="B19" s="3" t="s">
        <v>190</v>
      </c>
      <c r="C19" s="3">
        <v>1</v>
      </c>
      <c r="D19" s="3">
        <v>9</v>
      </c>
      <c r="E19">
        <v>7</v>
      </c>
      <c r="G19" s="3">
        <v>0.88230946480600003</v>
      </c>
      <c r="H19">
        <v>0.88022259901743405</v>
      </c>
      <c r="I19">
        <f t="shared" si="0"/>
        <v>8</v>
      </c>
      <c r="J19"/>
      <c r="K19"/>
      <c r="L19">
        <f t="shared" si="1"/>
        <v>0.88126603191171704</v>
      </c>
      <c r="M19"/>
      <c r="N19"/>
      <c r="O19"/>
      <c r="P19"/>
      <c r="Q19"/>
      <c r="R19"/>
      <c r="S19"/>
      <c r="T19"/>
      <c r="U19"/>
      <c r="V19"/>
      <c r="W19"/>
      <c r="X19"/>
      <c r="Y19"/>
      <c r="Z19"/>
      <c r="AA19"/>
      <c r="AB19"/>
      <c r="AC19"/>
      <c r="AD19"/>
    </row>
    <row r="20" spans="2:30" x14ac:dyDescent="0.2">
      <c r="B20" s="3" t="s">
        <v>191</v>
      </c>
      <c r="C20" s="3">
        <v>1</v>
      </c>
      <c r="D20" s="3">
        <v>14</v>
      </c>
      <c r="E20">
        <v>12</v>
      </c>
      <c r="G20" s="3">
        <v>0.86734471168500005</v>
      </c>
      <c r="H20">
        <v>0.86708280588414999</v>
      </c>
      <c r="I20">
        <f t="shared" si="0"/>
        <v>13</v>
      </c>
      <c r="J20"/>
      <c r="K20"/>
      <c r="L20">
        <f t="shared" si="1"/>
        <v>0.86721375878457496</v>
      </c>
      <c r="M20"/>
      <c r="N20"/>
      <c r="O20"/>
      <c r="P20"/>
      <c r="Q20"/>
      <c r="R20"/>
      <c r="S20"/>
      <c r="T20"/>
      <c r="U20"/>
      <c r="V20"/>
      <c r="W20"/>
      <c r="X20"/>
      <c r="Y20"/>
      <c r="Z20"/>
      <c r="AA20"/>
      <c r="AB20"/>
      <c r="AC20"/>
      <c r="AD20"/>
    </row>
    <row r="21" spans="2:30" x14ac:dyDescent="0.2">
      <c r="B21" s="3" t="s">
        <v>187</v>
      </c>
      <c r="C21" s="3">
        <v>2</v>
      </c>
      <c r="D21" s="3">
        <v>23</v>
      </c>
      <c r="E21">
        <v>22</v>
      </c>
      <c r="G21" s="3">
        <v>0.89133178182999995</v>
      </c>
      <c r="H21">
        <v>0.89156226665560401</v>
      </c>
      <c r="I21">
        <f t="shared" si="0"/>
        <v>22.5</v>
      </c>
      <c r="J21"/>
      <c r="K21"/>
      <c r="L21">
        <f t="shared" si="1"/>
        <v>0.89144702424280198</v>
      </c>
      <c r="M21"/>
      <c r="N21"/>
      <c r="O21"/>
      <c r="P21"/>
      <c r="Q21"/>
      <c r="R21"/>
      <c r="S21"/>
      <c r="T21"/>
      <c r="U21"/>
      <c r="V21"/>
      <c r="W21"/>
      <c r="X21"/>
      <c r="Y21"/>
      <c r="Z21"/>
      <c r="AA21"/>
      <c r="AB21"/>
      <c r="AC21"/>
      <c r="AD21"/>
    </row>
    <row r="22" spans="2:30" x14ac:dyDescent="0.2">
      <c r="B22" s="3" t="s">
        <v>188</v>
      </c>
      <c r="C22" s="3">
        <v>2</v>
      </c>
      <c r="D22" s="3">
        <v>14</v>
      </c>
      <c r="E22">
        <v>14</v>
      </c>
      <c r="G22" s="3">
        <v>0.88981996183522805</v>
      </c>
      <c r="H22">
        <v>0.89425430408628903</v>
      </c>
      <c r="I22">
        <f t="shared" si="0"/>
        <v>14</v>
      </c>
      <c r="J22"/>
      <c r="K22"/>
      <c r="L22">
        <f t="shared" si="1"/>
        <v>0.89203713296075859</v>
      </c>
      <c r="M22"/>
      <c r="N22"/>
      <c r="O22"/>
      <c r="P22"/>
      <c r="Q22"/>
      <c r="R22"/>
      <c r="S22"/>
      <c r="T22"/>
      <c r="U22"/>
      <c r="V22"/>
      <c r="W22"/>
      <c r="X22"/>
      <c r="Y22"/>
      <c r="Z22"/>
      <c r="AA22"/>
      <c r="AB22"/>
      <c r="AC22"/>
      <c r="AD22"/>
    </row>
    <row r="23" spans="2:30" x14ac:dyDescent="0.2">
      <c r="B23" s="3" t="s">
        <v>189</v>
      </c>
      <c r="C23" s="3">
        <v>2</v>
      </c>
      <c r="D23" s="3">
        <v>14</v>
      </c>
      <c r="E23">
        <v>14</v>
      </c>
      <c r="G23" s="3">
        <v>0.89902928731436205</v>
      </c>
      <c r="H23">
        <v>0.89803368455986099</v>
      </c>
      <c r="I23">
        <f t="shared" si="0"/>
        <v>14</v>
      </c>
      <c r="J23"/>
      <c r="K23"/>
      <c r="L23">
        <f t="shared" si="1"/>
        <v>0.89853148593711152</v>
      </c>
      <c r="M23"/>
      <c r="N23"/>
      <c r="O23"/>
      <c r="P23"/>
      <c r="Q23"/>
      <c r="R23"/>
      <c r="S23"/>
      <c r="T23"/>
      <c r="U23"/>
      <c r="V23"/>
      <c r="W23"/>
      <c r="X23"/>
      <c r="Y23"/>
      <c r="Z23"/>
      <c r="AA23"/>
      <c r="AB23"/>
      <c r="AC23"/>
      <c r="AD23"/>
    </row>
    <row r="24" spans="2:30" x14ac:dyDescent="0.2">
      <c r="B24" s="3" t="s">
        <v>190</v>
      </c>
      <c r="C24" s="3">
        <v>2</v>
      </c>
      <c r="D24"/>
      <c r="E24">
        <v>2</v>
      </c>
      <c r="G24"/>
      <c r="H24">
        <v>0</v>
      </c>
      <c r="I24">
        <f t="shared" si="0"/>
        <v>2</v>
      </c>
      <c r="J24"/>
      <c r="K24"/>
      <c r="L24">
        <f t="shared" si="1"/>
        <v>0</v>
      </c>
      <c r="M24"/>
      <c r="N24"/>
      <c r="O24"/>
      <c r="P24"/>
      <c r="Q24"/>
      <c r="R24"/>
      <c r="S24"/>
      <c r="T24"/>
      <c r="U24"/>
      <c r="V24"/>
      <c r="W24"/>
      <c r="X24"/>
      <c r="Y24"/>
      <c r="Z24"/>
      <c r="AA24"/>
      <c r="AB24"/>
      <c r="AC24"/>
      <c r="AD24"/>
    </row>
    <row r="25" spans="2:30" x14ac:dyDescent="0.2">
      <c r="B25" s="3" t="s">
        <v>191</v>
      </c>
      <c r="C25" s="3">
        <v>2</v>
      </c>
      <c r="D25" s="3">
        <v>9</v>
      </c>
      <c r="E25">
        <v>10</v>
      </c>
      <c r="G25" s="3">
        <v>0.89330457147598097</v>
      </c>
      <c r="H25">
        <v>0.89230896872148002</v>
      </c>
      <c r="I25">
        <f t="shared" si="0"/>
        <v>9.5</v>
      </c>
      <c r="J25"/>
      <c r="K25"/>
      <c r="L25">
        <f t="shared" si="1"/>
        <v>0.89280677009873055</v>
      </c>
      <c r="M25"/>
      <c r="N25"/>
      <c r="O25"/>
      <c r="P25"/>
      <c r="Q25"/>
      <c r="R25"/>
      <c r="S25"/>
      <c r="T25"/>
      <c r="U25"/>
      <c r="V25"/>
      <c r="W25"/>
      <c r="X25"/>
      <c r="Y25"/>
      <c r="Z25"/>
      <c r="AA25"/>
      <c r="AB25"/>
      <c r="AC25"/>
      <c r="AD25"/>
    </row>
    <row r="26" spans="2:30" x14ac:dyDescent="0.2">
      <c r="B26" s="3" t="s">
        <v>187</v>
      </c>
      <c r="C26" s="3">
        <v>3</v>
      </c>
      <c r="D26" s="3">
        <v>12</v>
      </c>
      <c r="E26">
        <v>11</v>
      </c>
      <c r="G26" s="3">
        <v>0.91443556232288603</v>
      </c>
      <c r="H26">
        <v>0.91384342088567405</v>
      </c>
      <c r="I26">
        <f t="shared" si="0"/>
        <v>11.5</v>
      </c>
      <c r="J26"/>
      <c r="K26"/>
      <c r="L26">
        <f t="shared" si="1"/>
        <v>0.91413949160427999</v>
      </c>
      <c r="M26"/>
      <c r="N26"/>
      <c r="O26"/>
      <c r="P26"/>
      <c r="Q26"/>
      <c r="R26"/>
      <c r="S26"/>
      <c r="T26"/>
      <c r="U26"/>
      <c r="V26"/>
      <c r="W26"/>
      <c r="X26"/>
      <c r="Y26"/>
      <c r="Z26"/>
      <c r="AA26"/>
      <c r="AB26"/>
      <c r="AC26"/>
      <c r="AD26"/>
    </row>
    <row r="27" spans="2:30" x14ac:dyDescent="0.2">
      <c r="B27" s="3" t="s">
        <v>188</v>
      </c>
      <c r="C27" s="3">
        <v>3</v>
      </c>
      <c r="D27" s="3">
        <v>13</v>
      </c>
      <c r="E27">
        <v>9</v>
      </c>
      <c r="G27" s="3">
        <v>0.87736711505811704</v>
      </c>
      <c r="H27">
        <v>0.87736711505811704</v>
      </c>
      <c r="I27">
        <f t="shared" si="0"/>
        <v>11</v>
      </c>
      <c r="J27"/>
      <c r="K27"/>
      <c r="L27">
        <f t="shared" si="1"/>
        <v>0.87736711505811704</v>
      </c>
      <c r="M27"/>
      <c r="N27"/>
      <c r="O27"/>
      <c r="P27"/>
      <c r="Q27"/>
      <c r="R27"/>
      <c r="S27"/>
      <c r="T27"/>
      <c r="U27"/>
      <c r="V27"/>
      <c r="W27"/>
      <c r="X27"/>
      <c r="Y27"/>
      <c r="Z27"/>
      <c r="AA27"/>
      <c r="AB27"/>
      <c r="AC27"/>
      <c r="AD27"/>
    </row>
    <row r="28" spans="2:30" x14ac:dyDescent="0.2">
      <c r="B28" s="3" t="s">
        <v>189</v>
      </c>
      <c r="C28" s="3">
        <v>3</v>
      </c>
      <c r="D28" s="3">
        <v>9</v>
      </c>
      <c r="E28">
        <v>9</v>
      </c>
      <c r="G28" s="3">
        <v>0.87606112054329399</v>
      </c>
      <c r="H28">
        <v>0.87788951286404604</v>
      </c>
      <c r="I28">
        <f t="shared" si="0"/>
        <v>9</v>
      </c>
      <c r="J28"/>
      <c r="K28"/>
      <c r="L28">
        <f t="shared" si="1"/>
        <v>0.87697531670367002</v>
      </c>
      <c r="M28"/>
      <c r="N28"/>
      <c r="O28"/>
      <c r="P28"/>
      <c r="Q28"/>
      <c r="R28"/>
      <c r="S28"/>
      <c r="T28"/>
      <c r="U28"/>
      <c r="V28"/>
      <c r="W28"/>
      <c r="X28"/>
      <c r="Y28"/>
      <c r="Z28"/>
      <c r="AA28"/>
      <c r="AB28"/>
      <c r="AC28"/>
      <c r="AD28"/>
    </row>
    <row r="29" spans="2:30" x14ac:dyDescent="0.2">
      <c r="B29" s="3" t="s">
        <v>190</v>
      </c>
      <c r="C29" s="3">
        <v>3</v>
      </c>
      <c r="D29"/>
      <c r="E29">
        <v>6</v>
      </c>
      <c r="G29"/>
      <c r="H29">
        <v>0.87944002434676705</v>
      </c>
      <c r="I29">
        <f t="shared" si="0"/>
        <v>6</v>
      </c>
      <c r="J29"/>
      <c r="K29"/>
      <c r="L29">
        <f t="shared" si="1"/>
        <v>0.87944002434676705</v>
      </c>
      <c r="M29"/>
      <c r="N29"/>
      <c r="O29"/>
      <c r="P29"/>
      <c r="Q29"/>
      <c r="R29"/>
      <c r="S29"/>
      <c r="T29"/>
      <c r="U29"/>
      <c r="V29"/>
      <c r="W29"/>
      <c r="X29"/>
      <c r="Y29"/>
      <c r="Z29"/>
      <c r="AA29"/>
      <c r="AB29"/>
      <c r="AC29"/>
      <c r="AD29"/>
    </row>
    <row r="30" spans="2:30" x14ac:dyDescent="0.2">
      <c r="B30" s="3" t="s">
        <v>191</v>
      </c>
      <c r="C30" s="3">
        <v>3</v>
      </c>
      <c r="D30" s="3">
        <v>6</v>
      </c>
      <c r="E30">
        <v>7</v>
      </c>
      <c r="G30" s="3">
        <v>0.87048758129992598</v>
      </c>
      <c r="H30">
        <v>0.87284473351084702</v>
      </c>
      <c r="I30">
        <f t="shared" si="0"/>
        <v>6.5</v>
      </c>
      <c r="J30"/>
      <c r="K30"/>
      <c r="L30">
        <f t="shared" si="1"/>
        <v>0.87166615740538655</v>
      </c>
      <c r="M30"/>
      <c r="N30"/>
      <c r="O30"/>
      <c r="P30"/>
      <c r="Q30"/>
      <c r="R30"/>
      <c r="S30"/>
      <c r="T30"/>
      <c r="U30"/>
      <c r="V30"/>
      <c r="W30"/>
      <c r="X30"/>
      <c r="Y30"/>
      <c r="Z30"/>
      <c r="AA30"/>
      <c r="AB30"/>
      <c r="AC30"/>
      <c r="AD30"/>
    </row>
  </sheetData>
  <mergeCells count="3">
    <mergeCell ref="C1:D1"/>
    <mergeCell ref="E1:F1"/>
    <mergeCell ref="G1:H1"/>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10"/>
  <sheetViews>
    <sheetView zoomScale="110" zoomScaleNormal="110" workbookViewId="0">
      <selection activeCell="C2" sqref="C2:F5"/>
    </sheetView>
  </sheetViews>
  <sheetFormatPr defaultRowHeight="12.75" x14ac:dyDescent="0.2"/>
  <cols>
    <col min="1" max="1025" width="11" style="3"/>
  </cols>
  <sheetData>
    <row r="1" spans="2:10" x14ac:dyDescent="0.2">
      <c r="B1"/>
      <c r="C1" s="1" t="s">
        <v>198</v>
      </c>
      <c r="D1" s="1"/>
      <c r="E1" s="1" t="s">
        <v>199</v>
      </c>
      <c r="F1" s="1"/>
    </row>
    <row r="2" spans="2:10" x14ac:dyDescent="0.2">
      <c r="B2" s="3" t="s">
        <v>200</v>
      </c>
      <c r="C2" s="3" t="s">
        <v>170</v>
      </c>
      <c r="D2" s="3" t="s">
        <v>182</v>
      </c>
      <c r="E2" s="3" t="s">
        <v>170</v>
      </c>
      <c r="F2" s="3" t="s">
        <v>182</v>
      </c>
    </row>
    <row r="3" spans="2:10" x14ac:dyDescent="0.2">
      <c r="B3" s="3" t="s">
        <v>183</v>
      </c>
      <c r="C3" s="3">
        <v>27.5</v>
      </c>
      <c r="D3" s="11">
        <v>0.88753542274668995</v>
      </c>
      <c r="E3" s="3">
        <v>16.5</v>
      </c>
      <c r="F3" s="11">
        <v>0.91096730533336401</v>
      </c>
      <c r="I3"/>
      <c r="J3"/>
    </row>
    <row r="4" spans="2:10" x14ac:dyDescent="0.2">
      <c r="B4" s="3" t="s">
        <v>184</v>
      </c>
      <c r="C4" s="3">
        <v>30</v>
      </c>
      <c r="D4" s="11">
        <v>0.85114502242127699</v>
      </c>
      <c r="E4" s="3">
        <v>22.5</v>
      </c>
      <c r="F4" s="11">
        <v>0.89144702424280198</v>
      </c>
      <c r="I4"/>
      <c r="J4"/>
    </row>
    <row r="5" spans="2:10" x14ac:dyDescent="0.2">
      <c r="B5" s="3" t="s">
        <v>185</v>
      </c>
      <c r="C5" s="3">
        <v>16.5</v>
      </c>
      <c r="D5" s="11">
        <v>0.89760182717929204</v>
      </c>
      <c r="E5" s="3">
        <v>11.5</v>
      </c>
      <c r="F5" s="11">
        <v>0.91413949160427999</v>
      </c>
      <c r="I5"/>
      <c r="J5"/>
    </row>
    <row r="6" spans="2:10" x14ac:dyDescent="0.2">
      <c r="B6"/>
      <c r="D6"/>
      <c r="I6"/>
      <c r="J6"/>
    </row>
    <row r="7" spans="2:10" x14ac:dyDescent="0.2">
      <c r="B7"/>
      <c r="D7"/>
      <c r="I7"/>
      <c r="J7"/>
    </row>
    <row r="8" spans="2:10" x14ac:dyDescent="0.2">
      <c r="B8" s="3" t="s">
        <v>172</v>
      </c>
      <c r="D8" s="3" t="s">
        <v>201</v>
      </c>
      <c r="I8"/>
    </row>
    <row r="9" spans="2:10" x14ac:dyDescent="0.2">
      <c r="B9" s="3" t="s">
        <v>174</v>
      </c>
      <c r="D9" s="3">
        <v>2</v>
      </c>
    </row>
    <row r="10" spans="2:10" x14ac:dyDescent="0.2">
      <c r="B10" s="3" t="s">
        <v>175</v>
      </c>
      <c r="D10" s="3" t="s">
        <v>202</v>
      </c>
    </row>
  </sheetData>
  <mergeCells count="2">
    <mergeCell ref="C1:D1"/>
    <mergeCell ref="E1:F1"/>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401</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Callback</vt:lpstr>
      <vt:lpstr>DropoutGRU</vt:lpstr>
      <vt:lpstr>DropoutEmb</vt:lpstr>
      <vt:lpstr>Trimlen</vt:lpstr>
      <vt:lpstr>EmbXMod</vt:lpstr>
      <vt:lpstr>TraXMod</vt:lpstr>
      <vt:lpstr>LossXEpoch</vt:lpstr>
      <vt:lpstr>Optimizer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Joshua A Kosasih</cp:lastModifiedBy>
  <cp:revision>128</cp:revision>
  <dcterms:created xsi:type="dcterms:W3CDTF">2018-05-10T15:41:00Z</dcterms:created>
  <dcterms:modified xsi:type="dcterms:W3CDTF">2018-05-13T16:19:47Z</dcterms:modified>
  <dc:language>en-US</dc:language>
</cp:coreProperties>
</file>