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POSresults" sheetId="1" state="visible" r:id="rId2"/>
    <sheet name="Hyperparameter" sheetId="2" state="visible" r:id="rId3"/>
    <sheet name="Sheet4" sheetId="3" state="visible" r:id="rId4"/>
    <sheet name="Sheet5" sheetId="4" state="visible" r:id="rId5"/>
    <sheet name="Sheet1" sheetId="5" state="visible" r:id="rId6"/>
    <sheet name="CompilePref" sheetId="6" state="visible" r:id="rId7"/>
    <sheet name="Baselin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<sst xmlns="http://schemas.openxmlformats.org/spreadsheetml/2006/main" count="350" uniqueCount="164">
  <si>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</si>
  <si>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</si>
  <si>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</si>
  <si>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</si>
  <si>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</si>
  <si>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</si>
  <si>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</si>
  <si>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</si>
  <si>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</si>
  <si>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</si>
  <si>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</si>
  <si>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</si>
  <si>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</si>
  <si>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</si>
  <si>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</si>
  <si>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</si>
  <si>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</si>
  <si>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</si>
  <si>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</si>
  <si>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</si>
  <si>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</si>
  <si>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</si>
  <si>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</si>
  <si>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</si>
  <si>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</si>
  <si>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</si>
  <si>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</si>
  <si>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</si>
  <si>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</si>
  <si>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</si>
  <si>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</si>
  <si>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</si>
  <si>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</si>
  <si>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</si>
  <si>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</si>
  <si>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</si>
  <si>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</si>
  <si>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</si>
  <si>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</si>
  <si>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</si>
  <si>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</si>
  <si>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</si>
  <si>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</si>
  <si>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</si>
  <si>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</si>
  <si>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</si>
  <si>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</si>
  <si>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</si>
  <si>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</si>
  <si>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</si>
  <si>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</si>
  <si>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</si>
  <si>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</si>
  <si>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</si>
  <si>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</si>
  <si>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</si>
  <si>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</si>
  <si>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</si>
  <si>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</si>
  <si>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</si>
  <si>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</si>
  <si>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</si>
  <si>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</si>
  <si>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</si>
  <si>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</si>
  <si>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</si>
  <si>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</si>
  <si>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</si>
  <si>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</si>
  <si>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</si>
  <si>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</si>
  <si>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</si>
  <si>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</si>
  <si>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</si>
  <si>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</si>
  <si>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</si>
  <si>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</si>
  <si>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</si>
  <si>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</si>
  <si>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</si>
  <si>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</si>
  <si>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</si>
  <si>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</si>
  <si>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</si>
  <si>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</si>
  <si>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</si>
  <si>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</si>
  <si>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</si>
  <si>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</si>
  <si>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</si>
  <si>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</si>
  <si>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</si>
  <si>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</si>
  <si>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</si>
  <si>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</si>
  <si>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</si>
  <si>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</si>
  <si>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</si>
  <si>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</si>
  <si>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</si>
  <si>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</si>
  <si>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</si>
  <si>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</si>
  <si>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</si>
  <si>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</si>
  <si>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</si>
  <si>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</si>
  <si>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F-1 without O</t>
  </si>
  <si>
    <t xml:space="preserve">              precision    recall  f1-score   support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</si>
  <si>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</si>
  <si>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</si>
  <si>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</si>
  <si>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</si>
  <si>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</si>
  <si>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</si>
  <si>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</si>
  <si>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Without transfer</t>
  </si>
  <si>
    <t xml:space="preserve">With transfer</t>
  </si>
  <si>
    <t xml:space="preserve">F-1 Score</t>
  </si>
  <si>
    <t xml:space="preserve">word2vec</t>
  </si>
  <si>
    <t xml:space="preserve">fastText</t>
  </si>
  <si>
    <t xml:space="preserve">Minute</t>
  </si>
  <si>
    <t xml:space="preserve">Not trainable</t>
  </si>
  <si>
    <t xml:space="preserve">Class Weights [0.17791823648864832, 0.878231160961774, 0.9858176555716354, 0.7916327716443928, 1.6394705174488569, 0.9759312320916905, 1.1067424857839157]</t>
  </si>
  <si>
    <t xml:space="preserve">ORGANIZATION       0.46      0.88      0.60       323</t>
  </si>
  <si>
    <t xml:space="preserve">      PERSON       0.86      0.80      0.83       684</t>
  </si>
  <si>
    <t xml:space="preserve">        TIME       0.81      0.82      0.82       287</t>
  </si>
  <si>
    <t xml:space="preserve">    LOCATION       0.79      0.76      0.78       213</t>
  </si>
  <si>
    <t xml:space="preserve">    QUANTITY       0.45      0.64      0.53        39</t>
  </si>
  <si>
    <t xml:space="preserve"> avg / total       0.95      0.91      0.93     10550</t>
  </si>
  <si>
    <t xml:space="preserve">F-1 Score (without O):</t>
  </si>
  <si>
    <t xml:space="preserve">           O       0.99      0.93      0.96      9004</t>
  </si>
  <si>
    <t xml:space="preserve">ORGANIZATION       0.49      0.89      0.63       323</t>
  </si>
  <si>
    <t xml:space="preserve">      PERSON       0.87      0.79      0.83       684</t>
  </si>
  <si>
    <t xml:space="preserve">        TIME       0.83      0.83      0.83       287</t>
  </si>
  <si>
    <t xml:space="preserve">    QUANTITY       0.38      0.72      0.50        39</t>
  </si>
  <si>
    <t xml:space="preserve">Optimizer</t>
  </si>
  <si>
    <t xml:space="preserve">Loss Function</t>
  </si>
  <si>
    <t xml:space="preserve">IndoStanfordNER</t>
  </si>
  <si>
    <t xml:space="preserve">← only compatible with data ner 1</t>
  </si>
  <si>
    <t xml:space="preserve">My OWN</t>
  </si>
  <si>
    <t xml:space="preserve">Non transfer</t>
  </si>
  <si>
    <t xml:space="preserve">Non weighting</t>
  </si>
  <si>
    <t xml:space="preserve">Data NER 1</t>
  </si>
  <si>
    <t xml:space="preserve">Epoch 8 Batch 12</t>
  </si>
  <si>
    <t xml:space="preserve">With O</t>
  </si>
  <si>
    <t xml:space="preserve">           O       0.98      0.99      0.98      7546</t>
  </si>
  <si>
    <t xml:space="preserve">           O       0.98      0.96      0.97      7546</t>
  </si>
  <si>
    <t xml:space="preserve">      PERSON       0.91      0.86      0.88       653</t>
  </si>
  <si>
    <t xml:space="preserve">      PERSON       0.94      0.80      0.86       653</t>
  </si>
  <si>
    <t xml:space="preserve">    LOCATION       0.88      0.75      0.81       487</t>
  </si>
  <si>
    <t xml:space="preserve">ORGANIZATION       0.73      0.74      0.73       367</t>
  </si>
  <si>
    <t xml:space="preserve">ORGANIZATION       0.71      0.73      0.72       367</t>
  </si>
  <si>
    <t xml:space="preserve">    LOCATION       0.92      0.79      0.85       487</t>
  </si>
  <si>
    <t xml:space="preserve"> avg / total       0.95      0.96      0.95      9053</t>
  </si>
  <si>
    <t xml:space="preserve"> avg / total       0.97      0.93      0.95      9053</t>
  </si>
  <si>
    <t xml:space="preserve">Macro 0.849907446739</t>
  </si>
  <si>
    <t xml:space="preserve">Micro 0.955373909201</t>
  </si>
  <si>
    <t xml:space="preserve">Without O</t>
  </si>
  <si>
    <t xml:space="preserve">Macro</t>
  </si>
  <si>
    <t xml:space="preserve">Micro</t>
  </si>
  <si>
    <t xml:space="preserve"> avg / total       0.85      0.79      0.82      1507</t>
  </si>
  <si>
    <t xml:space="preserve">Macro 0.806109586609</t>
  </si>
  <si>
    <t xml:space="preserve">Micro 0.820424948595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</si>
</sst>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10"/>
      <color rgb="FFD9D9D9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66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Loss vs Epoch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Sheet1!$C$2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0.3557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</c:v>
                </c:pt>
                <c:pt idx="5">
                  <c:v>0.0975</c:v>
                </c:pt>
                <c:pt idx="6">
                  <c:v>0.0887</c:v>
                </c:pt>
                <c:pt idx="7">
                  <c:v>0.0829</c:v>
                </c:pt>
                <c:pt idx="8">
                  <c:v>0.0767</c:v>
                </c:pt>
                <c:pt idx="9">
                  <c:v>0.0726</c:v>
                </c:pt>
                <c:pt idx="10">
                  <c:v>0.0688</c:v>
                </c:pt>
                <c:pt idx="11">
                  <c:v>0.0656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With transfer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Sheet1!$B$3:$B$14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0.2884</c:v>
                </c:pt>
                <c:pt idx="1">
                  <c:v>0.1436</c:v>
                </c:pt>
                <c:pt idx="2">
                  <c:v>0.1067</c:v>
                </c:pt>
                <c:pt idx="3">
                  <c:v>0.087</c:v>
                </c:pt>
                <c:pt idx="4">
                  <c:v>0.0771</c:v>
                </c:pt>
                <c:pt idx="5">
                  <c:v>0.0687</c:v>
                </c:pt>
                <c:pt idx="6">
                  <c:v>0.0619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049626"/>
        <c:axId val="83846747"/>
      </c:lineChart>
      <c:catAx>
        <c:axId val="150496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846747"/>
        <c:crosses val="autoZero"/>
        <c:auto val="1"/>
        <c:lblAlgn val="ctr"/>
        <c:lblOffset val="100"/>
      </c:catAx>
      <c:valAx>
        <c:axId val="83846747"/>
        <c:scaling>
          <c:orientation val="minMax"/>
          <c:max val="0.4"/>
          <c:min val="0.0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0496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Loss vs Minute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Sheet1!$C$22</c:f>
              <c:strCache>
                <c:ptCount val="1"/>
                <c:pt idx="0">
                  <c:v>Without transfer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Sheet1!$B$23:$B$34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Sheet1!$C$23:$C$34</c:f>
              <c:numCache>
                <c:formatCode>General</c:formatCode>
                <c:ptCount val="12"/>
                <c:pt idx="0">
                  <c:v>0.3557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</c:v>
                </c:pt>
                <c:pt idx="5">
                  <c:v>0.0975</c:v>
                </c:pt>
                <c:pt idx="6">
                  <c:v>0.0887</c:v>
                </c:pt>
                <c:pt idx="7">
                  <c:v>0.0829</c:v>
                </c:pt>
                <c:pt idx="8">
                  <c:v>0.0767</c:v>
                </c:pt>
                <c:pt idx="9">
                  <c:v>0.0726</c:v>
                </c:pt>
                <c:pt idx="10">
                  <c:v>0.0688</c:v>
                </c:pt>
                <c:pt idx="11">
                  <c:v>0.0656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With transfer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>
              <c:idx val="2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Sheet1!$B$23:$B$34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Sheet1!$D$23:$D$34</c:f>
              <c:numCache>
                <c:formatCode>General</c:formatCode>
                <c:ptCount val="12"/>
                <c:pt idx="0">
                  <c:v/>
                </c:pt>
                <c:pt idx="1">
                  <c:v>0.2884</c:v>
                </c:pt>
                <c:pt idx="2">
                  <c:v>0.216</c:v>
                </c:pt>
                <c:pt idx="3">
                  <c:v>0.1436</c:v>
                </c:pt>
                <c:pt idx="4">
                  <c:v>0.12515</c:v>
                </c:pt>
                <c:pt idx="5">
                  <c:v>0.1067</c:v>
                </c:pt>
                <c:pt idx="6">
                  <c:v>0.09685</c:v>
                </c:pt>
                <c:pt idx="7">
                  <c:v>0.087</c:v>
                </c:pt>
                <c:pt idx="8">
                  <c:v>0.08205</c:v>
                </c:pt>
                <c:pt idx="9">
                  <c:v>0.0771</c:v>
                </c:pt>
                <c:pt idx="10">
                  <c:v>0.0729</c:v>
                </c:pt>
                <c:pt idx="11">
                  <c:v>0.0687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271376"/>
        <c:axId val="58393152"/>
      </c:lineChart>
      <c:catAx>
        <c:axId val="132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393152"/>
        <c:crosses val="autoZero"/>
        <c:auto val="1"/>
        <c:lblAlgn val="ctr"/>
        <c:lblOffset val="100"/>
      </c:catAx>
      <c:valAx>
        <c:axId val="58393152"/>
        <c:scaling>
          <c:orientation val="minMax"/>
          <c:max val="0.4"/>
          <c:min val="0.0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27137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Embedding and Model Choices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WE only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Sheet1!$P$14:$P$16</c:f>
              <c:numCache>
                <c:formatCode>General</c:formatCode>
                <c:ptCount val="3"/>
                <c:pt idx="0">
                  <c:v>0.9</c:v>
                </c:pt>
                <c:pt idx="1">
                  <c:v>0.53</c:v>
                </c:pt>
                <c:pt idx="2">
                  <c:v>0.883</c:v>
                </c:pt>
              </c:numCache>
            </c:numRef>
          </c:val>
        </c:ser>
        <c:ser>
          <c:idx val="1"/>
          <c:order val="1"/>
          <c:tx>
            <c:strRef>
              <c:f>Sheet1!$Q$13</c:f>
              <c:strCache>
                <c:ptCount val="1"/>
                <c:pt idx="0">
                  <c:v>CE only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Sheet1!$Q$14:$Q$16</c:f>
              <c:numCache>
                <c:formatCode>General</c:formatCode>
                <c:ptCount val="3"/>
                <c:pt idx="0">
                  <c:v>0.75</c:v>
                </c:pt>
                <c:pt idx="1">
                  <c:v>0.82</c:v>
                </c:pt>
                <c:pt idx="2">
                  <c:v>0.838</c:v>
                </c:pt>
              </c:numCache>
            </c:numRef>
          </c:val>
        </c:ser>
        <c:ser>
          <c:idx val="2"/>
          <c:order val="2"/>
          <c:tx>
            <c:strRef>
              <c:f>Sheet1!$R$13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Sheet1!$R$14:$R$16</c:f>
              <c:numCache>
                <c:formatCode>General</c:formatCode>
                <c:ptCount val="3"/>
                <c:pt idx="0">
                  <c:v>0.914</c:v>
                </c:pt>
                <c:pt idx="1">
                  <c:v>0.874</c:v>
                </c:pt>
                <c:pt idx="2">
                  <c:v>0.908</c:v>
                </c:pt>
              </c:numCache>
            </c:numRef>
          </c:val>
        </c:ser>
        <c:gapWidth val="219"/>
        <c:overlap val="-27"/>
        <c:axId val="66465231"/>
        <c:axId val="70718759"/>
      </c:barChart>
      <c:catAx>
        <c:axId val="664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718759"/>
        <c:crosses val="autoZero"/>
        <c:auto val="1"/>
        <c:lblAlgn val="ctr"/>
        <c:lblOffset val="100"/>
      </c:catAx>
      <c:valAx>
        <c:axId val="70718759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4652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Model and Trainable Choices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Sheet1!$O$23</c:f>
              <c:strCache>
                <c:ptCount val="1"/>
                <c:pt idx="0">
                  <c:v>Not trainable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Sheet1!$P$22:$R$22</c:f>
              <c:strCache>
                <c:ptCount val="3"/>
                <c:pt idx="0">
                  <c:v>WE only</c:v>
                </c:pt>
                <c:pt idx="1">
                  <c:v>CE only</c:v>
                </c:pt>
                <c:pt idx="2">
                  <c:v>Both</c:v>
                </c:pt>
              </c:strCache>
            </c:strRef>
          </c:cat>
          <c:val>
            <c:numRef>
              <c:f>Sheet1!$P$23:$R$23</c:f>
              <c:numCache>
                <c:formatCode>General</c:formatCode>
                <c:ptCount val="3"/>
                <c:pt idx="0">
                  <c:v>0.901</c:v>
                </c:pt>
                <c:pt idx="1">
                  <c:v>0.75</c:v>
                </c:pt>
                <c:pt idx="2">
                  <c:v>0.914</c:v>
                </c:pt>
              </c:numCache>
            </c:numRef>
          </c:val>
        </c:ser>
        <c:ser>
          <c:idx val="1"/>
          <c:order val="1"/>
          <c:tx>
            <c:strRef>
              <c:f>Sheet1!$O$24</c:f>
              <c:strCache>
                <c:ptCount val="1"/>
                <c:pt idx="0">
                  <c:v>Trainable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Sheet1!$P$22:$R$22</c:f>
              <c:strCache>
                <c:ptCount val="3"/>
                <c:pt idx="0">
                  <c:v>WE only</c:v>
                </c:pt>
                <c:pt idx="1">
                  <c:v>CE only</c:v>
                </c:pt>
                <c:pt idx="2">
                  <c:v>Both</c:v>
                </c:pt>
              </c:strCache>
            </c:strRef>
          </c:cat>
          <c:val>
            <c:numRef>
              <c:f>Sheet1!$P$24:$R$24</c:f>
              <c:numCache>
                <c:formatCode>General</c:formatCode>
                <c:ptCount val="3"/>
                <c:pt idx="0">
                  <c:v>0.924</c:v>
                </c:pt>
                <c:pt idx="1">
                  <c:v>0.848</c:v>
                </c:pt>
                <c:pt idx="2">
                  <c:v>0.932</c:v>
                </c:pt>
              </c:numCache>
            </c:numRef>
          </c:val>
        </c:ser>
        <c:gapWidth val="219"/>
        <c:overlap val="-27"/>
        <c:axId val="16149666"/>
        <c:axId val="82899296"/>
      </c:barChart>
      <c:catAx>
        <c:axId val="161496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99296"/>
        <c:crosses val="autoZero"/>
        <c:auto val="1"/>
        <c:lblAlgn val="ctr"/>
        <c:lblOffset val="100"/>
      </c:catAx>
      <c:valAx>
        <c:axId val="82899296"/>
        <c:scaling>
          <c:orientation val="minMax"/>
          <c:min val="0.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149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2</xdr:row>
      <xdr:rowOff>14400</xdr:rowOff>
    </xdr:from>
    <xdr:to>
      <xdr:col>12</xdr:col>
      <xdr:colOff>303480</xdr:colOff>
      <xdr:row>19</xdr:row>
      <xdr:rowOff>3600</xdr:rowOff>
    </xdr:to>
    <xdr:graphicFrame>
      <xdr:nvGraphicFramePr>
        <xdr:cNvPr id="0" name="Chart 1"/>
        <xdr:cNvGraphicFramePr/>
      </xdr:nvGraphicFramePr>
      <xdr:xfrm>
        <a:off x="3571560" y="338040"/>
        <a:ext cx="43041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14400</xdr:colOff>
      <xdr:row>21</xdr:row>
      <xdr:rowOff>14400</xdr:rowOff>
    </xdr:from>
    <xdr:to>
      <xdr:col>12</xdr:col>
      <xdr:colOff>317880</xdr:colOff>
      <xdr:row>38</xdr:row>
      <xdr:rowOff>3600</xdr:rowOff>
    </xdr:to>
    <xdr:graphicFrame>
      <xdr:nvGraphicFramePr>
        <xdr:cNvPr id="1" name="Chart 2"/>
        <xdr:cNvGraphicFramePr/>
      </xdr:nvGraphicFramePr>
      <xdr:xfrm>
        <a:off x="3585960" y="3414600"/>
        <a:ext cx="43041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181080</xdr:colOff>
      <xdr:row>2</xdr:row>
      <xdr:rowOff>14400</xdr:rowOff>
    </xdr:from>
    <xdr:to>
      <xdr:col>25</xdr:col>
      <xdr:colOff>484560</xdr:colOff>
      <xdr:row>19</xdr:row>
      <xdr:rowOff>3600</xdr:rowOff>
    </xdr:to>
    <xdr:graphicFrame>
      <xdr:nvGraphicFramePr>
        <xdr:cNvPr id="2" name="Chart 3"/>
        <xdr:cNvGraphicFramePr/>
      </xdr:nvGraphicFramePr>
      <xdr:xfrm>
        <a:off x="11182320" y="338040"/>
        <a:ext cx="43038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162000</xdr:colOff>
      <xdr:row>21</xdr:row>
      <xdr:rowOff>14400</xdr:rowOff>
    </xdr:from>
    <xdr:to>
      <xdr:col>25</xdr:col>
      <xdr:colOff>465480</xdr:colOff>
      <xdr:row>38</xdr:row>
      <xdr:rowOff>3600</xdr:rowOff>
    </xdr:to>
    <xdr:graphicFrame>
      <xdr:nvGraphicFramePr>
        <xdr:cNvPr id="3" name="Chart 4"/>
        <xdr:cNvGraphicFramePr/>
      </xdr:nvGraphicFramePr>
      <xdr:xfrm>
        <a:off x="11163240" y="3414600"/>
        <a:ext cx="43038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D53" activeCellId="0" sqref="D53"/>
    </sheetView>
  </sheetViews>
  <sheetFormatPr defaultRowHeight="12.75"/>
  <sheetData>
    <row r="2" customFormat="false" ht="12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75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75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75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75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75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75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75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75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75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75" hidden="false" customHeight="false" outlineLevel="0" collapsed="false">
      <c r="A12" s="1" t="n">
        <v>10</v>
      </c>
    </row>
    <row r="13" customFormat="false" ht="12.75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75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75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75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75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75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75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75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75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75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75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75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75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75" hidden="false" customHeight="false" outlineLevel="0" collapsed="false">
      <c r="A26" s="1" t="n">
        <v>24</v>
      </c>
    </row>
    <row r="27" customFormat="false" ht="12.75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75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75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75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75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75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75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75" hidden="false" customHeight="false" outlineLevel="0" collapsed="false">
      <c r="E35" s="1" t="s">
        <v>41</v>
      </c>
    </row>
    <row r="36" customFormat="false" ht="12.75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75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75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75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75" hidden="false" customHeight="false" outlineLevel="0" collapsed="false">
      <c r="D42" s="6" t="s">
        <v>46</v>
      </c>
      <c r="E42" s="6"/>
      <c r="F42" s="6" t="s">
        <v>47</v>
      </c>
    </row>
    <row r="43" customFormat="false" ht="12.75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75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75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75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75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75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75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75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75"/>
  <cols>
    <col collapsed="false" hidden="false" max="1" min="1" style="1" width="6.88265306122449"/>
    <col collapsed="false" hidden="false" max="2" min="2" style="1" width="13.0918367346939"/>
    <col collapsed="false" hidden="false" max="4" min="3" style="1" width="6.88265306122449"/>
    <col collapsed="false" hidden="false" max="5" min="5" style="1" width="11.3418367346939"/>
    <col collapsed="false" hidden="false" max="6" min="6" style="1" width="6.0765306122449"/>
    <col collapsed="false" hidden="false" max="7" min="7" style="1" width="11.3418367346939"/>
    <col collapsed="false" hidden="false" max="8" min="8" style="1" width="6.0765306122449"/>
    <col collapsed="false" hidden="false" max="9" min="9" style="1" width="11.3418367346939"/>
    <col collapsed="false" hidden="false" max="10" min="10" style="1" width="6.0765306122449"/>
    <col collapsed="false" hidden="false" max="11" min="11" style="1" width="11.3418367346939"/>
    <col collapsed="false" hidden="false" max="12" min="12" style="1" width="6.0765306122449"/>
    <col collapsed="false" hidden="false" max="13" min="13" style="1" width="11.3418367346939"/>
    <col collapsed="false" hidden="false" max="14" min="14" style="1" width="6.0765306122449"/>
    <col collapsed="false" hidden="false" max="15" min="15" style="1" width="11.6071428571429"/>
    <col collapsed="false" hidden="false" max="16" min="16" style="1" width="6.0765306122449"/>
    <col collapsed="false" hidden="false" max="1025" min="17" style="1" width="6.88265306122449"/>
  </cols>
  <sheetData>
    <row r="1" customFormat="false" ht="12.75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75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75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75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75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75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75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75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75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75" hidden="false" customHeight="false" outlineLevel="0" collapsed="false">
      <c r="D11" s="18" t="n">
        <v>9</v>
      </c>
      <c r="G11" s="17" t="s">
        <v>78</v>
      </c>
      <c r="I11" s="0"/>
    </row>
    <row r="12" customFormat="false" ht="12.75" hidden="false" customHeight="false" outlineLevel="0" collapsed="false">
      <c r="G12" s="0"/>
      <c r="I12" s="0"/>
    </row>
    <row r="13" customFormat="false" ht="12.75" hidden="false" customHeight="false" outlineLevel="0" collapsed="false">
      <c r="G13" s="0"/>
      <c r="I13" s="0"/>
    </row>
    <row r="14" customFormat="false" ht="12.75" hidden="false" customHeight="false" outlineLevel="0" collapsed="false">
      <c r="G14" s="0"/>
      <c r="I14" s="0"/>
    </row>
    <row r="15" customFormat="false" ht="12.75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75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7" activeCellId="0" sqref="H17"/>
    </sheetView>
  </sheetViews>
  <sheetFormatPr defaultRowHeight="12.75"/>
  <cols>
    <col collapsed="false" hidden="false" max="1025" min="1" style="1" width="6.88265306122449"/>
  </cols>
  <sheetData>
    <row r="1" customFormat="false" ht="12.75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75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75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75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75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75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75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75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75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75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75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75" hidden="false" customHeight="false" outlineLevel="0" collapsed="false">
      <c r="B12" s="0"/>
      <c r="D12" s="1" t="s">
        <v>97</v>
      </c>
      <c r="E12" s="1" t="n">
        <v>14.5</v>
      </c>
    </row>
    <row r="13" customFormat="false" ht="12.75" hidden="false" customHeight="false" outlineLevel="0" collapsed="false">
      <c r="B13" s="0"/>
      <c r="D13" s="0"/>
      <c r="E13" s="0"/>
    </row>
    <row r="14" customFormat="false" ht="12.75" hidden="false" customHeight="false" outlineLevel="0" collapsed="false">
      <c r="B14" s="0"/>
      <c r="D14" s="0"/>
      <c r="E14" s="0"/>
    </row>
    <row r="15" customFormat="false" ht="12.75" hidden="false" customHeight="false" outlineLevel="0" collapsed="false">
      <c r="B15" s="0"/>
      <c r="D15" s="0"/>
      <c r="E15" s="0"/>
    </row>
    <row r="16" customFormat="false" ht="12.75" hidden="false" customHeight="false" outlineLevel="0" collapsed="false">
      <c r="B16" s="0"/>
      <c r="D16" s="0"/>
      <c r="E16" s="0"/>
    </row>
    <row r="17" customFormat="false" ht="12.75" hidden="false" customHeight="false" outlineLevel="0" collapsed="false">
      <c r="B17" s="1" t="s">
        <v>98</v>
      </c>
      <c r="D17" s="0"/>
      <c r="E17" s="0"/>
    </row>
    <row r="18" customFormat="false" ht="12.75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75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0" activeCellId="0" sqref="F10"/>
    </sheetView>
  </sheetViews>
  <sheetFormatPr defaultRowHeight="12.75"/>
  <cols>
    <col collapsed="false" hidden="false" max="1025" min="1" style="1" width="10.1224489795918"/>
  </cols>
  <sheetData>
    <row r="1" customFormat="false" ht="12.75" hidden="false" customHeight="false" outlineLevel="0" collapsed="false">
      <c r="B1" s="0"/>
      <c r="D1" s="0"/>
      <c r="E1" s="0"/>
      <c r="K1" s="0"/>
    </row>
    <row r="2" customFormat="false" ht="12.75" hidden="false" customHeight="false" outlineLevel="0" collapsed="false">
      <c r="B2" s="1" t="s">
        <v>102</v>
      </c>
      <c r="D2" s="1" t="s">
        <v>103</v>
      </c>
      <c r="E2" s="0"/>
      <c r="K2" s="1" t="s">
        <v>104</v>
      </c>
    </row>
    <row r="3" customFormat="false" ht="12.75" hidden="false" customHeight="false" outlineLevel="0" collapsed="false">
      <c r="B3" s="0"/>
      <c r="D3" s="1" t="s">
        <v>105</v>
      </c>
      <c r="E3" s="0"/>
      <c r="K3" s="21" t="n">
        <v>0.7213</v>
      </c>
    </row>
    <row r="4" customFormat="false" ht="12.75" hidden="false" customHeight="false" outlineLevel="0" collapsed="false">
      <c r="B4" s="1" t="s">
        <v>21</v>
      </c>
      <c r="E4" s="0"/>
    </row>
    <row r="5" customFormat="false" ht="12.75" hidden="false" customHeight="false" outlineLevel="0" collapsed="false">
      <c r="B5" s="1" t="s">
        <v>15</v>
      </c>
      <c r="E5" s="0"/>
    </row>
    <row r="6" customFormat="false" ht="12.75" hidden="false" customHeight="false" outlineLevel="0" collapsed="false">
      <c r="B6" s="1" t="s">
        <v>49</v>
      </c>
      <c r="E6" s="0"/>
    </row>
    <row r="7" customFormat="false" ht="12.75" hidden="false" customHeight="false" outlineLevel="0" collapsed="false">
      <c r="B7" s="1" t="s">
        <v>106</v>
      </c>
      <c r="E7" s="0"/>
    </row>
    <row r="8" customFormat="false" ht="12.75" hidden="false" customHeight="false" outlineLevel="0" collapsed="false">
      <c r="B8" s="1" t="s">
        <v>107</v>
      </c>
      <c r="E8" s="0"/>
    </row>
    <row r="9" customFormat="false" ht="12.75" hidden="false" customHeight="false" outlineLevel="0" collapsed="false">
      <c r="B9" s="21" t="n">
        <v>0.7367</v>
      </c>
      <c r="E9" s="0"/>
    </row>
    <row r="10" customFormat="false" ht="12.75" hidden="false" customHeight="false" outlineLevel="0" collapsed="false">
      <c r="E10" s="0"/>
    </row>
    <row r="11" customFormat="false" ht="12.75" hidden="false" customHeight="false" outlineLevel="0" collapsed="false">
      <c r="E11" s="22" t="s">
        <v>108</v>
      </c>
    </row>
    <row r="12" customFormat="false" ht="12.75" hidden="false" customHeight="false" outlineLevel="0" collapsed="false">
      <c r="E12" s="22"/>
    </row>
    <row r="13" customFormat="false" ht="12.75" hidden="false" customHeight="false" outlineLevel="0" collapsed="false">
      <c r="E13" s="22" t="s">
        <v>109</v>
      </c>
    </row>
    <row r="14" customFormat="false" ht="12.75" hidden="false" customHeight="false" outlineLevel="0" collapsed="false">
      <c r="E14" s="22" t="s">
        <v>110</v>
      </c>
    </row>
    <row r="15" customFormat="false" ht="12.75" hidden="false" customHeight="false" outlineLevel="0" collapsed="false">
      <c r="E15" s="22" t="s">
        <v>111</v>
      </c>
    </row>
    <row r="16" customFormat="false" ht="12.75" hidden="false" customHeight="false" outlineLevel="0" collapsed="false">
      <c r="E16" s="22" t="s">
        <v>112</v>
      </c>
    </row>
    <row r="17" customFormat="false" ht="12.75" hidden="false" customHeight="false" outlineLevel="0" collapsed="false">
      <c r="E17" s="22" t="s">
        <v>113</v>
      </c>
    </row>
    <row r="18" customFormat="false" ht="12.75" hidden="false" customHeight="false" outlineLevel="0" collapsed="false">
      <c r="E18" s="22" t="s">
        <v>114</v>
      </c>
    </row>
    <row r="19" customFormat="false" ht="12.75" hidden="false" customHeight="false" outlineLevel="0" collapsed="false">
      <c r="E19" s="22"/>
    </row>
    <row r="20" customFormat="false" ht="12.75" hidden="false" customHeight="false" outlineLevel="0" collapsed="false">
      <c r="E20" s="22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9" activeCellId="0" sqref="I59"/>
    </sheetView>
  </sheetViews>
  <sheetFormatPr defaultRowHeight="12.75"/>
  <cols>
    <col collapsed="false" hidden="false" max="3" min="3" style="0" width="13.2295918367347"/>
    <col collapsed="false" hidden="false" max="4" min="4" style="0" width="13.0918367346939"/>
  </cols>
  <sheetData>
    <row r="2" customFormat="false" ht="12.75" hidden="false" customHeight="false" outlineLevel="0" collapsed="false">
      <c r="B2" s="0" t="s">
        <v>4</v>
      </c>
      <c r="C2" s="0" t="s">
        <v>116</v>
      </c>
      <c r="D2" s="0" t="s">
        <v>117</v>
      </c>
      <c r="O2" s="0" t="s">
        <v>0</v>
      </c>
      <c r="P2" s="0" t="s">
        <v>2</v>
      </c>
      <c r="Q2" s="0" t="s">
        <v>118</v>
      </c>
      <c r="R2" s="1"/>
      <c r="S2" s="1"/>
      <c r="T2" s="1"/>
      <c r="U2" s="4"/>
    </row>
    <row r="3" customFormat="false" ht="12.75" hidden="false" customHeight="false" outlineLevel="0" collapsed="false">
      <c r="B3" s="0" t="n">
        <v>1</v>
      </c>
      <c r="C3" s="23" t="n">
        <v>0.3557</v>
      </c>
      <c r="D3" s="23" t="n">
        <v>0.2884</v>
      </c>
      <c r="O3" s="1" t="s">
        <v>11</v>
      </c>
      <c r="P3" s="1" t="s">
        <v>13</v>
      </c>
      <c r="Q3" s="4" t="n">
        <v>0.903</v>
      </c>
      <c r="R3" s="1"/>
      <c r="S3" s="1"/>
      <c r="T3" s="1"/>
      <c r="U3" s="4"/>
    </row>
    <row r="4" customFormat="false" ht="12.75" hidden="false" customHeight="false" outlineLevel="0" collapsed="false">
      <c r="B4" s="0" t="n">
        <v>2</v>
      </c>
      <c r="C4" s="23" t="n">
        <v>0.1777</v>
      </c>
      <c r="D4" s="23" t="n">
        <v>0.1436</v>
      </c>
      <c r="O4" s="1" t="s">
        <v>11</v>
      </c>
      <c r="P4" s="1" t="s">
        <v>17</v>
      </c>
      <c r="Q4" s="4" t="n">
        <v>0.75</v>
      </c>
      <c r="R4" s="1"/>
      <c r="S4" s="1"/>
      <c r="T4" s="1"/>
      <c r="U4" s="4"/>
    </row>
    <row r="5" customFormat="false" ht="12.75" hidden="false" customHeight="false" outlineLevel="0" collapsed="false">
      <c r="B5" s="0" t="n">
        <v>3</v>
      </c>
      <c r="C5" s="23" t="n">
        <v>0.1454</v>
      </c>
      <c r="D5" s="23" t="n">
        <v>0.1067</v>
      </c>
      <c r="O5" s="1" t="s">
        <v>11</v>
      </c>
      <c r="P5" s="1" t="s">
        <v>20</v>
      </c>
      <c r="Q5" s="4" t="n">
        <v>0.914</v>
      </c>
      <c r="R5" s="1"/>
      <c r="S5" s="1"/>
      <c r="T5" s="1"/>
      <c r="U5" s="4"/>
    </row>
    <row r="6" customFormat="false" ht="12.75" hidden="false" customHeight="false" outlineLevel="0" collapsed="false">
      <c r="B6" s="0" t="n">
        <v>4</v>
      </c>
      <c r="C6" s="23" t="n">
        <v>0.1235</v>
      </c>
      <c r="D6" s="23" t="n">
        <v>0.087</v>
      </c>
      <c r="O6" s="1" t="s">
        <v>119</v>
      </c>
      <c r="P6" s="1" t="s">
        <v>13</v>
      </c>
      <c r="Q6" s="4" t="n">
        <v>0.53</v>
      </c>
      <c r="R6" s="1"/>
      <c r="S6" s="1"/>
      <c r="T6" s="1"/>
      <c r="U6" s="4"/>
    </row>
    <row r="7" customFormat="false" ht="12.75" hidden="false" customHeight="false" outlineLevel="0" collapsed="false">
      <c r="B7" s="0" t="n">
        <v>5</v>
      </c>
      <c r="C7" s="23" t="n">
        <v>0.1092</v>
      </c>
      <c r="D7" s="23" t="n">
        <v>0.0771</v>
      </c>
      <c r="O7" s="1" t="s">
        <v>119</v>
      </c>
      <c r="P7" s="1" t="s">
        <v>17</v>
      </c>
      <c r="Q7" s="4" t="n">
        <v>0.82</v>
      </c>
      <c r="R7" s="1"/>
      <c r="S7" s="1"/>
      <c r="T7" s="1"/>
      <c r="U7" s="4"/>
    </row>
    <row r="8" customFormat="false" ht="12.75" hidden="false" customHeight="false" outlineLevel="0" collapsed="false">
      <c r="B8" s="0" t="n">
        <v>6</v>
      </c>
      <c r="C8" s="23" t="n">
        <v>0.0975</v>
      </c>
      <c r="D8" s="23" t="n">
        <v>0.0687</v>
      </c>
      <c r="O8" s="1" t="s">
        <v>119</v>
      </c>
      <c r="P8" s="1" t="s">
        <v>20</v>
      </c>
      <c r="Q8" s="4" t="n">
        <v>0.874</v>
      </c>
      <c r="R8" s="1"/>
      <c r="S8" s="1"/>
      <c r="T8" s="1"/>
      <c r="U8" s="4"/>
    </row>
    <row r="9" customFormat="false" ht="12.75" hidden="false" customHeight="false" outlineLevel="0" collapsed="false">
      <c r="B9" s="0" t="n">
        <v>7</v>
      </c>
      <c r="C9" s="23" t="n">
        <v>0.0887</v>
      </c>
      <c r="D9" s="23" t="n">
        <v>0.0619</v>
      </c>
      <c r="O9" s="1" t="s">
        <v>120</v>
      </c>
      <c r="P9" s="1" t="s">
        <v>13</v>
      </c>
      <c r="Q9" s="4" t="n">
        <v>0.883</v>
      </c>
      <c r="R9" s="1"/>
      <c r="S9" s="1"/>
      <c r="T9" s="1"/>
      <c r="U9" s="4"/>
    </row>
    <row r="10" customFormat="false" ht="12.75" hidden="false" customHeight="false" outlineLevel="0" collapsed="false">
      <c r="B10" s="0" t="n">
        <v>8</v>
      </c>
      <c r="C10" s="23" t="n">
        <v>0.0829</v>
      </c>
      <c r="D10" s="23"/>
      <c r="O10" s="1" t="s">
        <v>120</v>
      </c>
      <c r="P10" s="1" t="s">
        <v>17</v>
      </c>
      <c r="Q10" s="4" t="n">
        <v>0.838</v>
      </c>
      <c r="R10" s="1"/>
      <c r="S10" s="1"/>
      <c r="T10" s="1"/>
      <c r="U10" s="4"/>
    </row>
    <row r="11" customFormat="false" ht="12.75" hidden="false" customHeight="false" outlineLevel="0" collapsed="false">
      <c r="B11" s="0" t="n">
        <v>9</v>
      </c>
      <c r="C11" s="23" t="n">
        <v>0.0767</v>
      </c>
      <c r="D11" s="24"/>
      <c r="O11" s="1" t="s">
        <v>120</v>
      </c>
      <c r="P11" s="1" t="s">
        <v>20</v>
      </c>
      <c r="Q11" s="4" t="n">
        <v>0.908</v>
      </c>
    </row>
    <row r="12" customFormat="false" ht="12.75" hidden="false" customHeight="false" outlineLevel="0" collapsed="false">
      <c r="B12" s="0" t="n">
        <v>10</v>
      </c>
      <c r="C12" s="23" t="n">
        <v>0.0726</v>
      </c>
      <c r="D12" s="24"/>
    </row>
    <row r="13" customFormat="false" ht="12.75" hidden="false" customHeight="false" outlineLevel="0" collapsed="false">
      <c r="B13" s="0" t="n">
        <v>11</v>
      </c>
      <c r="C13" s="23" t="n">
        <v>0.0688</v>
      </c>
      <c r="D13" s="24"/>
      <c r="P13" s="0" t="s">
        <v>13</v>
      </c>
      <c r="Q13" s="0" t="s">
        <v>17</v>
      </c>
      <c r="R13" s="0" t="s">
        <v>20</v>
      </c>
    </row>
    <row r="14" customFormat="false" ht="12.75" hidden="false" customHeight="false" outlineLevel="0" collapsed="false">
      <c r="B14" s="0" t="n">
        <v>12</v>
      </c>
      <c r="C14" s="23" t="n">
        <v>0.0656</v>
      </c>
      <c r="D14" s="24"/>
      <c r="O14" s="0" t="s">
        <v>11</v>
      </c>
      <c r="P14" s="24" t="n">
        <v>0.9</v>
      </c>
      <c r="Q14" s="24" t="n">
        <v>0.75</v>
      </c>
      <c r="R14" s="24" t="n">
        <v>0.914</v>
      </c>
    </row>
    <row r="15" customFormat="false" ht="12.75" hidden="false" customHeight="false" outlineLevel="0" collapsed="false">
      <c r="O15" s="0" t="s">
        <v>119</v>
      </c>
      <c r="P15" s="24" t="n">
        <v>0.53</v>
      </c>
      <c r="Q15" s="24" t="n">
        <v>0.82</v>
      </c>
      <c r="R15" s="24" t="n">
        <v>0.874</v>
      </c>
    </row>
    <row r="16" customFormat="false" ht="12.75" hidden="false" customHeight="false" outlineLevel="0" collapsed="false">
      <c r="O16" s="0" t="s">
        <v>120</v>
      </c>
      <c r="P16" s="24" t="n">
        <v>0.883</v>
      </c>
      <c r="Q16" s="24" t="n">
        <v>0.838</v>
      </c>
      <c r="R16" s="24" t="n">
        <v>0.908</v>
      </c>
    </row>
    <row r="22" customFormat="false" ht="12.75" hidden="false" customHeight="false" outlineLevel="0" collapsed="false">
      <c r="B22" s="0" t="s">
        <v>121</v>
      </c>
      <c r="C22" s="0" t="s">
        <v>116</v>
      </c>
      <c r="D22" s="0" t="s">
        <v>117</v>
      </c>
      <c r="P22" s="0" t="s">
        <v>13</v>
      </c>
      <c r="Q22" s="0" t="s">
        <v>17</v>
      </c>
      <c r="R22" s="0" t="s">
        <v>20</v>
      </c>
      <c r="S22" s="1"/>
      <c r="T22" s="1"/>
      <c r="U22" s="4"/>
      <c r="V22" s="4"/>
      <c r="W22" s="4"/>
    </row>
    <row r="23" customFormat="false" ht="12.75" hidden="false" customHeight="false" outlineLevel="0" collapsed="false">
      <c r="B23" s="0" t="n">
        <v>1</v>
      </c>
      <c r="C23" s="23" t="n">
        <v>0.3557</v>
      </c>
      <c r="O23" s="0" t="s">
        <v>122</v>
      </c>
      <c r="P23" s="24" t="n">
        <v>0.901</v>
      </c>
      <c r="Q23" s="24" t="n">
        <v>0.75</v>
      </c>
      <c r="R23" s="24" t="n">
        <v>0.914</v>
      </c>
      <c r="S23" s="1"/>
      <c r="T23" s="1"/>
      <c r="U23" s="4"/>
      <c r="V23" s="4"/>
      <c r="W23" s="4"/>
    </row>
    <row r="24" customFormat="false" ht="12.75" hidden="false" customHeight="false" outlineLevel="0" collapsed="false">
      <c r="B24" s="0" t="n">
        <v>2</v>
      </c>
      <c r="C24" s="23" t="n">
        <v>0.1777</v>
      </c>
      <c r="D24" s="23" t="n">
        <v>0.2884</v>
      </c>
      <c r="O24" s="0" t="s">
        <v>1</v>
      </c>
      <c r="P24" s="24" t="n">
        <v>0.924</v>
      </c>
      <c r="Q24" s="24" t="n">
        <v>0.848</v>
      </c>
      <c r="R24" s="24" t="n">
        <v>0.932</v>
      </c>
      <c r="S24" s="1"/>
      <c r="T24" s="1"/>
      <c r="U24" s="4"/>
      <c r="V24" s="4"/>
      <c r="W24" s="4"/>
    </row>
    <row r="25" customFormat="false" ht="12.75" hidden="false" customHeight="false" outlineLevel="0" collapsed="false">
      <c r="B25" s="0" t="n">
        <v>3</v>
      </c>
      <c r="C25" s="23" t="n">
        <v>0.1454</v>
      </c>
      <c r="D25" s="25" t="n">
        <f aca="false">(D24+D26)/2</f>
        <v>0.216</v>
      </c>
      <c r="P25" s="24"/>
      <c r="Q25" s="24"/>
      <c r="R25" s="24"/>
      <c r="S25" s="1"/>
      <c r="T25" s="1"/>
      <c r="U25" s="4"/>
      <c r="V25" s="4"/>
      <c r="W25" s="4"/>
    </row>
    <row r="26" customFormat="false" ht="12.75" hidden="false" customHeight="false" outlineLevel="0" collapsed="false">
      <c r="B26" s="0" t="n">
        <v>4</v>
      </c>
      <c r="C26" s="23" t="n">
        <v>0.1235</v>
      </c>
      <c r="D26" s="23" t="n">
        <v>0.1436</v>
      </c>
      <c r="O26" s="1"/>
      <c r="P26" s="1"/>
      <c r="Q26" s="1"/>
      <c r="R26" s="1"/>
      <c r="S26" s="1"/>
      <c r="T26" s="1"/>
      <c r="U26" s="4"/>
      <c r="V26" s="4"/>
      <c r="W26" s="4"/>
    </row>
    <row r="27" customFormat="false" ht="12.75" hidden="false" customHeight="false" outlineLevel="0" collapsed="false">
      <c r="B27" s="0" t="n">
        <v>5</v>
      </c>
      <c r="C27" s="23" t="n">
        <v>0.1092</v>
      </c>
      <c r="D27" s="25" t="n">
        <f aca="false">(D26+D28)/2</f>
        <v>0.12515</v>
      </c>
      <c r="O27" s="1"/>
      <c r="P27" s="1"/>
      <c r="Q27" s="1"/>
      <c r="R27" s="1"/>
      <c r="S27" s="1"/>
      <c r="T27" s="1"/>
      <c r="U27" s="4"/>
      <c r="V27" s="4"/>
      <c r="W27" s="4"/>
    </row>
    <row r="28" customFormat="false" ht="12.75" hidden="false" customHeight="false" outlineLevel="0" collapsed="false">
      <c r="B28" s="0" t="n">
        <v>6</v>
      </c>
      <c r="C28" s="23" t="n">
        <v>0.0975</v>
      </c>
      <c r="D28" s="23" t="n">
        <v>0.1067</v>
      </c>
      <c r="O28" s="1"/>
      <c r="P28" s="1"/>
      <c r="Q28" s="1"/>
      <c r="R28" s="1"/>
      <c r="S28" s="1"/>
      <c r="T28" s="1"/>
      <c r="U28" s="4"/>
      <c r="V28" s="4"/>
      <c r="W28" s="4"/>
    </row>
    <row r="29" customFormat="false" ht="12.75" hidden="false" customHeight="false" outlineLevel="0" collapsed="false">
      <c r="B29" s="0" t="n">
        <v>7</v>
      </c>
      <c r="C29" s="23" t="n">
        <v>0.0887</v>
      </c>
      <c r="D29" s="25" t="n">
        <f aca="false">(D28+D30)/2</f>
        <v>0.09685</v>
      </c>
    </row>
    <row r="30" customFormat="false" ht="12.75" hidden="false" customHeight="false" outlineLevel="0" collapsed="false">
      <c r="B30" s="0" t="n">
        <v>8</v>
      </c>
      <c r="C30" s="23" t="n">
        <v>0.0829</v>
      </c>
      <c r="D30" s="23" t="n">
        <v>0.087</v>
      </c>
      <c r="O30" s="1"/>
      <c r="P30" s="1"/>
      <c r="Q30" s="1"/>
      <c r="R30" s="1"/>
      <c r="S30" s="1"/>
      <c r="T30" s="1"/>
      <c r="U30" s="4"/>
      <c r="V30" s="4"/>
      <c r="W30" s="4"/>
    </row>
    <row r="31" customFormat="false" ht="12.75" hidden="false" customHeight="false" outlineLevel="0" collapsed="false">
      <c r="B31" s="0" t="n">
        <v>9</v>
      </c>
      <c r="C31" s="23" t="n">
        <v>0.0767</v>
      </c>
      <c r="D31" s="25" t="n">
        <f aca="false">(D30+D32)/2</f>
        <v>0.08205</v>
      </c>
      <c r="O31" s="1"/>
      <c r="P31" s="1"/>
      <c r="Q31" s="1"/>
      <c r="R31" s="1"/>
      <c r="S31" s="1"/>
      <c r="T31" s="1"/>
      <c r="U31" s="4"/>
      <c r="V31" s="4"/>
      <c r="W31" s="4"/>
    </row>
    <row r="32" customFormat="false" ht="12.75" hidden="false" customHeight="false" outlineLevel="0" collapsed="false">
      <c r="B32" s="0" t="n">
        <v>10</v>
      </c>
      <c r="C32" s="23" t="n">
        <v>0.0726</v>
      </c>
      <c r="D32" s="23" t="n">
        <v>0.0771</v>
      </c>
      <c r="O32" s="1"/>
      <c r="P32" s="1"/>
      <c r="Q32" s="1"/>
      <c r="R32" s="1"/>
      <c r="S32" s="1"/>
      <c r="T32" s="1"/>
      <c r="U32" s="4"/>
      <c r="V32" s="4"/>
      <c r="W32" s="4"/>
    </row>
    <row r="33" customFormat="false" ht="12.75" hidden="false" customHeight="false" outlineLevel="0" collapsed="false">
      <c r="B33" s="0" t="n">
        <v>11</v>
      </c>
      <c r="C33" s="23" t="n">
        <v>0.0688</v>
      </c>
      <c r="D33" s="25" t="n">
        <f aca="false">(D32+D34)/2</f>
        <v>0.0729</v>
      </c>
      <c r="O33" s="1"/>
      <c r="P33" s="1"/>
      <c r="Q33" s="1"/>
      <c r="R33" s="1"/>
      <c r="S33" s="1"/>
      <c r="T33" s="1"/>
      <c r="U33" s="4"/>
      <c r="V33" s="4"/>
      <c r="W33" s="4"/>
    </row>
    <row r="34" customFormat="false" ht="12.75" hidden="false" customHeight="false" outlineLevel="0" collapsed="false">
      <c r="B34" s="0" t="n">
        <v>12</v>
      </c>
      <c r="C34" s="23" t="n">
        <v>0.0656</v>
      </c>
      <c r="D34" s="23" t="n">
        <v>0.0687</v>
      </c>
      <c r="O34" s="1"/>
      <c r="P34" s="1"/>
      <c r="Q34" s="1"/>
      <c r="R34" s="1"/>
      <c r="S34" s="1"/>
      <c r="T34" s="1"/>
      <c r="U34" s="4"/>
      <c r="V34" s="4"/>
      <c r="W34" s="4"/>
    </row>
    <row r="42" customFormat="false" ht="12.75" hidden="false" customHeight="false" outlineLevel="0" collapsed="false">
      <c r="B42" s="0" t="s">
        <v>116</v>
      </c>
    </row>
    <row r="43" customFormat="false" ht="12.8" hidden="false" customHeight="false" outlineLevel="0" collapsed="false">
      <c r="B43" s="0" t="s">
        <v>123</v>
      </c>
    </row>
    <row r="45" customFormat="false" ht="12.8" hidden="false" customHeight="false" outlineLevel="0" collapsed="false">
      <c r="B45" s="0" t="n">
        <v>1</v>
      </c>
      <c r="C45" s="0" t="n">
        <v>38.25</v>
      </c>
      <c r="H45" s="22" t="s">
        <v>108</v>
      </c>
    </row>
    <row r="46" customFormat="false" ht="12.8" hidden="false" customHeight="false" outlineLevel="0" collapsed="false">
      <c r="B46" s="0" t="n">
        <v>2</v>
      </c>
      <c r="C46" s="0" t="n">
        <v>18.43</v>
      </c>
      <c r="H46" s="22"/>
    </row>
    <row r="47" customFormat="false" ht="12.8" hidden="false" customHeight="false" outlineLevel="0" collapsed="false">
      <c r="B47" s="0" t="n">
        <v>3</v>
      </c>
      <c r="C47" s="0" t="n">
        <v>14.46</v>
      </c>
      <c r="H47" s="22" t="s">
        <v>109</v>
      </c>
    </row>
    <row r="48" customFormat="false" ht="12.8" hidden="false" customHeight="false" outlineLevel="0" collapsed="false">
      <c r="B48" s="0" t="n">
        <v>4</v>
      </c>
      <c r="C48" s="0" t="n">
        <v>12.27</v>
      </c>
      <c r="H48" s="22" t="s">
        <v>124</v>
      </c>
    </row>
    <row r="49" customFormat="false" ht="12.8" hidden="false" customHeight="false" outlineLevel="0" collapsed="false">
      <c r="B49" s="0" t="n">
        <v>5</v>
      </c>
      <c r="C49" s="0" t="n">
        <v>10.96</v>
      </c>
      <c r="H49" s="22" t="s">
        <v>125</v>
      </c>
    </row>
    <row r="50" customFormat="false" ht="12.8" hidden="false" customHeight="false" outlineLevel="0" collapsed="false">
      <c r="B50" s="0" t="n">
        <v>6</v>
      </c>
      <c r="C50" s="0" t="n">
        <v>9.9</v>
      </c>
      <c r="H50" s="22" t="s">
        <v>126</v>
      </c>
    </row>
    <row r="51" customFormat="false" ht="12.8" hidden="false" customHeight="false" outlineLevel="0" collapsed="false">
      <c r="B51" s="0" t="n">
        <v>7</v>
      </c>
      <c r="C51" s="0" t="n">
        <v>9.02</v>
      </c>
      <c r="H51" s="22" t="s">
        <v>127</v>
      </c>
    </row>
    <row r="52" customFormat="false" ht="12.8" hidden="false" customHeight="false" outlineLevel="0" collapsed="false">
      <c r="B52" s="0" t="n">
        <v>8</v>
      </c>
      <c r="C52" s="0" t="n">
        <v>8.4</v>
      </c>
      <c r="H52" s="22" t="s">
        <v>128</v>
      </c>
    </row>
    <row r="53" customFormat="false" ht="12.8" hidden="false" customHeight="false" outlineLevel="0" collapsed="false">
      <c r="B53" s="0" t="n">
        <v>9</v>
      </c>
      <c r="C53" s="0" t="n">
        <v>7.73</v>
      </c>
      <c r="H53" s="22"/>
    </row>
    <row r="54" customFormat="false" ht="12.8" hidden="false" customHeight="false" outlineLevel="0" collapsed="false">
      <c r="B54" s="0" t="n">
        <v>10</v>
      </c>
      <c r="C54" s="0" t="n">
        <v>7.38</v>
      </c>
      <c r="H54" s="22" t="s">
        <v>129</v>
      </c>
    </row>
    <row r="55" customFormat="false" ht="12.8" hidden="false" customHeight="false" outlineLevel="0" collapsed="false">
      <c r="B55" s="0" t="n">
        <v>11</v>
      </c>
      <c r="C55" s="0" t="n">
        <v>6.98</v>
      </c>
    </row>
    <row r="56" customFormat="false" ht="12.8" hidden="false" customHeight="false" outlineLevel="0" collapsed="false">
      <c r="B56" s="0" t="n">
        <v>12</v>
      </c>
      <c r="C56" s="0" t="n">
        <v>6.46</v>
      </c>
    </row>
    <row r="57" customFormat="false" ht="12.8" hidden="false" customHeight="false" outlineLevel="0" collapsed="false">
      <c r="B57" s="0" t="n">
        <v>13</v>
      </c>
      <c r="C57" s="0" t="n">
        <v>6.26</v>
      </c>
      <c r="E57" s="0" t="s">
        <v>130</v>
      </c>
    </row>
    <row r="58" customFormat="false" ht="12.8" hidden="false" customHeight="false" outlineLevel="0" collapsed="false">
      <c r="B58" s="0" t="n">
        <v>14</v>
      </c>
      <c r="C58" s="0" t="n">
        <v>5.9</v>
      </c>
      <c r="E58" s="0" t="n">
        <v>0.74813265611</v>
      </c>
    </row>
    <row r="59" customFormat="false" ht="12.8" hidden="false" customHeight="false" outlineLevel="0" collapsed="false">
      <c r="B59" s="0" t="n">
        <v>15</v>
      </c>
      <c r="C59" s="0" t="n">
        <v>5.48</v>
      </c>
    </row>
    <row r="60" customFormat="false" ht="12.8" hidden="false" customHeight="false" outlineLevel="0" collapsed="false">
      <c r="B60" s="0" t="n">
        <v>16</v>
      </c>
      <c r="C60" s="0" t="n">
        <v>5.39</v>
      </c>
    </row>
    <row r="61" customFormat="false" ht="12.8" hidden="false" customHeight="false" outlineLevel="0" collapsed="false">
      <c r="B61" s="0" t="n">
        <v>17</v>
      </c>
      <c r="C61" s="0" t="n">
        <v>5.28</v>
      </c>
    </row>
    <row r="62" customFormat="false" ht="12.8" hidden="false" customHeight="false" outlineLevel="0" collapsed="false">
      <c r="B62" s="0" t="n">
        <v>18</v>
      </c>
      <c r="C62" s="0" t="n">
        <v>5.06</v>
      </c>
    </row>
    <row r="65" customFormat="false" ht="12.75" hidden="false" customHeight="false" outlineLevel="0" collapsed="false">
      <c r="B65" s="0" t="s">
        <v>117</v>
      </c>
    </row>
    <row r="67" customFormat="false" ht="12.8" hidden="false" customHeight="false" outlineLevel="0" collapsed="false">
      <c r="B67" s="0" t="n">
        <v>1</v>
      </c>
      <c r="C67" s="0" t="n">
        <v>32.44</v>
      </c>
      <c r="H67" s="22" t="s">
        <v>108</v>
      </c>
    </row>
    <row r="68" customFormat="false" ht="12.8" hidden="false" customHeight="false" outlineLevel="0" collapsed="false">
      <c r="B68" s="0" t="n">
        <v>2</v>
      </c>
      <c r="C68" s="0" t="n">
        <v>19.28</v>
      </c>
      <c r="H68" s="22"/>
    </row>
    <row r="69" customFormat="false" ht="12.8" hidden="false" customHeight="false" outlineLevel="0" collapsed="false">
      <c r="B69" s="0" t="n">
        <v>3</v>
      </c>
      <c r="C69" s="0" t="n">
        <v>15.81</v>
      </c>
      <c r="H69" s="22" t="s">
        <v>131</v>
      </c>
    </row>
    <row r="70" customFormat="false" ht="12.8" hidden="false" customHeight="false" outlineLevel="0" collapsed="false">
      <c r="B70" s="0" t="n">
        <v>4</v>
      </c>
      <c r="C70" s="0" t="n">
        <v>13.52</v>
      </c>
      <c r="H70" s="22" t="s">
        <v>132</v>
      </c>
    </row>
    <row r="71" customFormat="false" ht="12.8" hidden="false" customHeight="false" outlineLevel="0" collapsed="false">
      <c r="B71" s="0" t="n">
        <v>5</v>
      </c>
      <c r="C71" s="0" t="n">
        <v>12.05</v>
      </c>
      <c r="H71" s="22" t="s">
        <v>133</v>
      </c>
    </row>
    <row r="72" customFormat="false" ht="12.8" hidden="false" customHeight="false" outlineLevel="0" collapsed="false">
      <c r="B72" s="0" t="n">
        <v>6</v>
      </c>
      <c r="C72" s="0" t="n">
        <v>10.83</v>
      </c>
      <c r="H72" s="22" t="s">
        <v>134</v>
      </c>
    </row>
    <row r="73" customFormat="false" ht="12.8" hidden="false" customHeight="false" outlineLevel="0" collapsed="false">
      <c r="B73" s="0" t="n">
        <v>7</v>
      </c>
      <c r="C73" s="0" t="n">
        <v>10.02</v>
      </c>
      <c r="H73" s="22" t="s">
        <v>127</v>
      </c>
    </row>
    <row r="74" customFormat="false" ht="12.8" hidden="false" customHeight="false" outlineLevel="0" collapsed="false">
      <c r="B74" s="0" t="n">
        <v>8</v>
      </c>
      <c r="C74" s="0" t="n">
        <v>9.34</v>
      </c>
      <c r="H74" s="22" t="s">
        <v>135</v>
      </c>
    </row>
    <row r="75" customFormat="false" ht="12.8" hidden="false" customHeight="false" outlineLevel="0" collapsed="false">
      <c r="B75" s="0" t="n">
        <v>9</v>
      </c>
      <c r="C75" s="0" t="n">
        <v>8.52</v>
      </c>
      <c r="H75" s="22"/>
    </row>
    <row r="76" customFormat="false" ht="12.8" hidden="false" customHeight="false" outlineLevel="0" collapsed="false">
      <c r="B76" s="0" t="n">
        <v>10</v>
      </c>
      <c r="C76" s="0" t="n">
        <v>8.17</v>
      </c>
      <c r="H76" s="22" t="s">
        <v>129</v>
      </c>
    </row>
    <row r="79" customFormat="false" ht="12.75" hidden="false" customHeight="false" outlineLevel="0" collapsed="false">
      <c r="E79" s="0" t="s">
        <v>130</v>
      </c>
    </row>
    <row r="80" customFormat="false" ht="12.75" hidden="false" customHeight="false" outlineLevel="0" collapsed="false">
      <c r="E80" s="0" t="n">
        <v>0.757375075256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75"/>
  <cols>
    <col collapsed="false" hidden="false" max="1025" min="1" style="1" width="6.88265306122449"/>
  </cols>
  <sheetData>
    <row r="1" customFormat="false" ht="12.75" hidden="false" customHeight="false" outlineLevel="0" collapsed="false">
      <c r="A1" s="0"/>
      <c r="B1" s="0"/>
      <c r="C1" s="6" t="s">
        <v>136</v>
      </c>
      <c r="D1" s="6"/>
      <c r="E1" s="6"/>
      <c r="F1" s="6"/>
      <c r="G1" s="6"/>
      <c r="H1" s="6"/>
      <c r="I1" s="6"/>
    </row>
    <row r="2" customFormat="false" ht="12.75" hidden="false" customHeight="false" outlineLevel="0" collapsed="false">
      <c r="A2" s="0"/>
      <c r="B2" s="0"/>
      <c r="C2" s="1" t="s">
        <v>14</v>
      </c>
      <c r="D2" s="1" t="s">
        <v>18</v>
      </c>
      <c r="E2" s="1" t="s">
        <v>21</v>
      </c>
      <c r="F2" s="1" t="s">
        <v>24</v>
      </c>
      <c r="G2" s="1" t="s">
        <v>26</v>
      </c>
      <c r="H2" s="1" t="s">
        <v>28</v>
      </c>
      <c r="I2" s="1" t="s">
        <v>31</v>
      </c>
    </row>
    <row r="3" customFormat="false" ht="12.75" hidden="false" customHeight="true" outlineLevel="0" collapsed="false">
      <c r="A3" s="1" t="s">
        <v>137</v>
      </c>
      <c r="B3" s="26" t="s">
        <v>15</v>
      </c>
    </row>
  </sheetData>
  <mergeCells count="2">
    <mergeCell ref="C1:I1"/>
    <mergeCell ref="B3:B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7" activeCellId="0" sqref="E27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B2" s="0" t="s">
        <v>138</v>
      </c>
      <c r="D2" s="0" t="s">
        <v>139</v>
      </c>
      <c r="H2" s="0" t="s">
        <v>140</v>
      </c>
      <c r="J2" s="0" t="s">
        <v>141</v>
      </c>
      <c r="K2" s="0" t="s">
        <v>142</v>
      </c>
    </row>
    <row r="4" customFormat="false" ht="12.8" hidden="false" customHeight="false" outlineLevel="0" collapsed="false">
      <c r="B4" s="0" t="s">
        <v>143</v>
      </c>
      <c r="H4" s="0" t="s">
        <v>143</v>
      </c>
      <c r="J4" s="0" t="s">
        <v>144</v>
      </c>
    </row>
    <row r="6" customFormat="false" ht="12.8" hidden="false" customHeight="false" outlineLevel="0" collapsed="false">
      <c r="B6" s="0" t="s">
        <v>145</v>
      </c>
      <c r="E6" s="22" t="s">
        <v>108</v>
      </c>
      <c r="K6" s="22" t="s">
        <v>108</v>
      </c>
    </row>
    <row r="7" customFormat="false" ht="12.8" hidden="false" customHeight="false" outlineLevel="0" collapsed="false">
      <c r="E7" s="22"/>
      <c r="K7" s="22"/>
    </row>
    <row r="8" customFormat="false" ht="12.8" hidden="false" customHeight="false" outlineLevel="0" collapsed="false">
      <c r="E8" s="22" t="s">
        <v>146</v>
      </c>
      <c r="K8" s="22" t="s">
        <v>147</v>
      </c>
    </row>
    <row r="9" customFormat="false" ht="12.8" hidden="false" customHeight="false" outlineLevel="0" collapsed="false">
      <c r="E9" s="22" t="s">
        <v>148</v>
      </c>
      <c r="K9" s="22" t="s">
        <v>149</v>
      </c>
    </row>
    <row r="10" customFormat="false" ht="12.8" hidden="false" customHeight="false" outlineLevel="0" collapsed="false">
      <c r="E10" s="22" t="s">
        <v>150</v>
      </c>
      <c r="K10" s="22" t="s">
        <v>151</v>
      </c>
    </row>
    <row r="11" customFormat="false" ht="12.8" hidden="false" customHeight="false" outlineLevel="0" collapsed="false">
      <c r="E11" s="22" t="s">
        <v>152</v>
      </c>
      <c r="K11" s="22" t="s">
        <v>153</v>
      </c>
    </row>
    <row r="12" customFormat="false" ht="12.8" hidden="false" customHeight="false" outlineLevel="0" collapsed="false">
      <c r="E12" s="22"/>
      <c r="K12" s="22"/>
    </row>
    <row r="13" customFormat="false" ht="12.8" hidden="false" customHeight="false" outlineLevel="0" collapsed="false">
      <c r="E13" s="22" t="s">
        <v>154</v>
      </c>
      <c r="K13" s="22" t="s">
        <v>155</v>
      </c>
    </row>
    <row r="15" customFormat="false" ht="12.8" hidden="false" customHeight="false" outlineLevel="0" collapsed="false">
      <c r="C15" s="0" t="s">
        <v>156</v>
      </c>
    </row>
    <row r="16" customFormat="false" ht="12.8" hidden="false" customHeight="false" outlineLevel="0" collapsed="false">
      <c r="C16" s="0" t="s">
        <v>157</v>
      </c>
    </row>
    <row r="18" customFormat="false" ht="12.8" hidden="false" customHeight="false" outlineLevel="0" collapsed="false">
      <c r="B18" s="0" t="s">
        <v>158</v>
      </c>
      <c r="E18" s="22" t="s">
        <v>108</v>
      </c>
      <c r="H18" s="0" t="s">
        <v>158</v>
      </c>
      <c r="I18" s="0" t="s">
        <v>130</v>
      </c>
    </row>
    <row r="19" customFormat="false" ht="12.8" hidden="false" customHeight="false" outlineLevel="0" collapsed="false">
      <c r="E19" s="22"/>
      <c r="H19" s="0" t="s">
        <v>159</v>
      </c>
      <c r="I19" s="0" t="n">
        <v>0.8153718455205</v>
      </c>
    </row>
    <row r="20" customFormat="false" ht="12.8" hidden="false" customHeight="false" outlineLevel="0" collapsed="false">
      <c r="E20" s="22" t="s">
        <v>148</v>
      </c>
      <c r="H20" s="0" t="s">
        <v>160</v>
      </c>
      <c r="I20" s="0" t="n">
        <v>0.825508058865</v>
      </c>
    </row>
    <row r="21" customFormat="false" ht="12.8" hidden="false" customHeight="false" outlineLevel="0" collapsed="false">
      <c r="E21" s="22" t="s">
        <v>150</v>
      </c>
    </row>
    <row r="22" customFormat="false" ht="12.8" hidden="false" customHeight="false" outlineLevel="0" collapsed="false">
      <c r="E22" s="22" t="s">
        <v>152</v>
      </c>
    </row>
    <row r="23" customFormat="false" ht="12.8" hidden="false" customHeight="false" outlineLevel="0" collapsed="false">
      <c r="E23" s="22"/>
    </row>
    <row r="24" customFormat="false" ht="12.8" hidden="false" customHeight="false" outlineLevel="0" collapsed="false">
      <c r="E24" s="22" t="s">
        <v>161</v>
      </c>
    </row>
    <row r="26" customFormat="false" ht="12.8" hidden="false" customHeight="false" outlineLevel="0" collapsed="false">
      <c r="C26" s="0" t="s">
        <v>162</v>
      </c>
    </row>
    <row r="27" customFormat="false" ht="12.8" hidden="false" customHeight="false" outlineLevel="0" collapsed="false">
      <c r="C27" s="0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2018-03-28T04:00:32Z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