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  <definedName function="false" hidden="false" localSheetId="11" name="_xlnm._FilterDatabase_0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<sst xmlns="http://schemas.openxmlformats.org/spreadsheetml/2006/main" count="884" uniqueCount="341">
  <si>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</si>
  <si>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</si>
  <si>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</si>
  <si>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</si>
  <si>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</si>
  <si>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</si>
  <si>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</si>
  <si>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</si>
  <si>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</si>
  <si>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</si>
  <si>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</si>
  <si>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</si>
  <si>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</si>
  <si>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</si>
  <si>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</si>
  <si>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</si>
  <si>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</si>
  <si>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</si>
  <si>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</si>
  <si>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</si>
  <si>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</si>
  <si>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</si>
  <si>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</si>
  <si>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</si>
  <si>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</si>
  <si>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</si>
  <si>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</si>
  <si>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</si>
  <si>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</si>
  <si>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</si>
  <si>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</si>
  <si>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</si>
  <si>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</si>
  <si>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</si>
  <si>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</si>
  <si>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</si>
  <si>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</si>
  <si>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</si>
  <si>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</si>
  <si>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</si>
  <si>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</si>
  <si>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</si>
  <si>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</si>
  <si>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</si>
  <si>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</si>
  <si>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</si>
  <si>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</si>
  <si>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</si>
  <si>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</si>
  <si>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</si>
  <si>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</si>
  <si>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</si>
  <si>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</si>
  <si>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</si>
  <si>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</si>
  <si>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</si>
  <si>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</si>
  <si>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</si>
  <si>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</si>
  <si>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</si>
  <si>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</si>
  <si>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</si>
  <si>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</si>
  <si>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</si>
  <si>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</si>
  <si>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</si>
  <si>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</si>
  <si>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</si>
  <si>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</si>
  <si>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</si>
  <si>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</si>
  <si>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</si>
  <si>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</si>
  <si>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</si>
  <si>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</si>
  <si>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</si>
  <si>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</si>
  <si>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</si>
  <si>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</si>
  <si>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</si>
  <si>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</si>
  <si>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</si>
  <si>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</si>
  <si>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</si>
  <si>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</si>
  <si>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</si>
  <si>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</si>
  <si>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</si>
  <si>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</si>
  <si>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</si>
  <si>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</si>
  <si>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</si>
  <si>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</si>
  <si>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</si>
  <si>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</si>
  <si>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</si>
  <si>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</si>
  <si>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</si>
  <si>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</si>
  <si>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</si>
  <si>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</si>
  <si>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</si>
  <si>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</si>
  <si>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</si>
  <si>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</si>
  <si>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</si>
  <si>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</si>
  <si>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</si>
  <si>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</si>
  <si>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</si>
  <si>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</si>
  <si>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</si>
  <si>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</si>
  <si>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</si>
  <si>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</si>
  <si>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</si>
  <si>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</si>
  <si>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</si>
  <si>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</si>
  <si>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</si>
  <si>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</si>
  <si>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</si>
  <si>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</si>
  <si>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</si>
  <si>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</si>
  <si>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</si>
  <si>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</si>
  <si>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</si>
  <si>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</si>
  <si>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</si>
  <si>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</si>
  <si>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</si>
  <si>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</si>
  <si>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</si>
  <si>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</si>
  <si>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</si>
  <si>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</si>
  <si>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</si>
  <si>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</si>
  <si>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</si>
  <si>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</si>
  <si>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</si>
  <si>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</si>
  <si>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</si>
  <si>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</si>
  <si>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</si>
  <si>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</si>
  <si>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</si>
  <si>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</si>
  <si>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</si>
  <si>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</si>
  <si>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</si>
  <si>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</si>
  <si>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</si>
  <si>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</si>
  <si>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</si>
  <si>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</si>
  <si>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</si>
  <si>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</si>
  <si>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</si>
  <si>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</si>
  <si>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</si>
  <si>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</si>
  <si>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</si>
  <si>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</si>
  <si>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</si>
  <si>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</si>
  <si>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</si>
  <si>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</si>
  <si>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</si>
  <si>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</si>
  <si>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</si>
  <si>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</si>
  <si>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</si>
  <si>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</si>
  <si>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</si>
  <si>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</si>
  <si>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</si>
  <si>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</si>
  <si>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</si>
  <si>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</si>
  <si>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</si>
  <si>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</si>
  <si>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</si>
  <si>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</si>
  <si>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</si>
  <si>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</si>
  <si>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</si>
  <si>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</si>
  <si>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</si>
  <si>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</si>
  <si>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</si>
  <si>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</si>
  <si>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</si>
  <si>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</si>
  <si>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</si>
  <si>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</si>
  <si>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</si>
  <si>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</si>
  <si>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</si>
  <si>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</si>
  <si>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</si>
  <si>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</si>
  <si>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</si>
  <si>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</si>
  <si>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</si>
  <si>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</si>
  <si>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</si>
  <si>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</si>
  <si>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</si>
  <si>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</si>
  <si>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</si>
  <si>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</si>
  <si>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</si>
  <si>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</si>
  <si>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</si>
  <si>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</si>
  <si>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</si>
  <si>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</si>
  <si>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</si>
  <si>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</si>
  <si>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</si>
  <si>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</si>
  <si>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</si>
  <si>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</si>
  <si>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</si>
  <si>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</si>
  <si>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</si>
  <si>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</si>
  <si>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</si>
  <si>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</si>
  <si>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</si>
  <si>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</si>
  <si>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</si>
  <si>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</si>
  <si>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</si>
  <si>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</si>
  <si>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</si>
  <si>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</si>
  <si>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</si>
  <si>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</si>
  <si>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</si>
  <si>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</si>
  <si>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</si>
  <si>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</si>
  <si>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</si>
  <si>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</si>
  <si>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</si>
  <si>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</si>
  <si>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</si>
  <si>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</si>
  <si>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</si>
  <si>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</si>
  <si>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</si>
  <si>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</si>
  <si>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</si>
  <si>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</si>
  <si>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</si>
  <si>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</si>
  <si>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</si>
  <si>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</si>
  <si>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</si>
  <si>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</si>
  <si>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</si>
  <si>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</si>
  <si>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</si>
  <si>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</si>
  <si>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</si>
  <si>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</si>
  <si>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</si>
  <si>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</si>
  <si>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</si>
  <si>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</si>
  <si>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</si>
  <si>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</si>
  <si>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</si>
  <si>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</si>
  <si>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</si>
  <si>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</si>
  <si>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</si>
  <si>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</si>
  <si>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← polyglot</t>
  </si>
  <si>
    <t xml:space="preserve">Model (WE/CE/Both)</t>
  </si>
  <si>
    <t xml:space="preserve">← both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</si>
  <si>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</si>
  <si>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</si>
  <si>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</si>
  <si>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</si>
  <si>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</si>
  <si>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</si>
  <si>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</si>
  <si>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</si>
  <si>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</si>
  <si>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</si>
  <si>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</si>
  <si>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</si>
  <si>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</si>
  <si>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</si>
  <si>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</si>
  <si>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</si>
  <si>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</si>
  <si>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</si>
  <si>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</si>
  <si>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</si>
  <si>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</si>
  <si>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</si>
  <si>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</si>
  <si>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</si>
  <si>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P5.5</t>
  </si>
  <si>
    <t xml:space="preserve">auto_script_bocw.sh</t>
  </si>
  <si>
    <t xml:space="preserve">logBOCW</t>
  </si>
  <si>
    <t xml:space="preserve">p6</t>
  </si>
  <si>
    <t xml:space="preserve">Optimizer</t>
  </si>
  <si>
    <t xml:space="preserve">auto_script_ol.sh</t>
  </si>
  <si>
    <t xml:space="preserve">← adam, binary_crossentropy</t>
  </si>
  <si>
    <t xml:space="preserve">Loss function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</si>
  <si>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</si>
  <si>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</si>
  <si>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</si>
  <si>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</si>
  <si>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</si>
  <si>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p8</t>
  </si>
  <si>
    <t xml:space="preserve">Dropout</t>
  </si>
  <si>
    <t xml:space="preserve">auto_script_do.sh</t>
  </si>
  <si>
    <t xml:space="preserve">logDO</t>
  </si>
  <si>
    <t xml:space="preserve">← zero dropout</t>
  </si>
  <si>
    <t xml:space="preserve">NER Tag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</si>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</sst>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53887"/>
        <c:axId val="32874932"/>
      </c:lineChart>
      <c:catAx>
        <c:axId val="2975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874932"/>
        <c:crosses val="autoZero"/>
        <c:auto val="1"/>
        <c:lblAlgn val="ctr"/>
        <c:lblOffset val="100"/>
      </c:catAx>
      <c:valAx>
        <c:axId val="328749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538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531439"/>
        <c:axId val="92006805"/>
      </c:lineChart>
      <c:catAx>
        <c:axId val="29531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06805"/>
        <c:crosses val="autoZero"/>
        <c:auto val="1"/>
        <c:lblAlgn val="ctr"/>
        <c:lblOffset val="100"/>
      </c:catAx>
      <c:valAx>
        <c:axId val="9200680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31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981012"/>
        <c:axId val="1257865"/>
      </c:lineChart>
      <c:catAx>
        <c:axId val="359810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7865"/>
        <c:crosses val="autoZero"/>
        <c:auto val="1"/>
        <c:lblAlgn val="ctr"/>
        <c:lblOffset val="100"/>
      </c:catAx>
      <c:valAx>
        <c:axId val="125786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81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557640</xdr:colOff>
      <xdr:row>22</xdr:row>
      <xdr:rowOff>18360</xdr:rowOff>
    </xdr:to>
    <xdr:graphicFrame>
      <xdr:nvGraphicFramePr>
        <xdr:cNvPr id="0" name="Chart 1"/>
        <xdr:cNvGraphicFramePr/>
      </xdr:nvGraphicFramePr>
      <xdr:xfrm>
        <a:off x="3157560" y="359640"/>
        <a:ext cx="566748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459360</xdr:colOff>
      <xdr:row>248</xdr:row>
      <xdr:rowOff>92880</xdr:rowOff>
    </xdr:to>
    <xdr:graphicFrame>
      <xdr:nvGraphicFramePr>
        <xdr:cNvPr id="1" name="Chart 2"/>
        <xdr:cNvGraphicFramePr/>
      </xdr:nvGraphicFramePr>
      <xdr:xfrm>
        <a:off x="107280" y="36252000"/>
        <a:ext cx="18068400" cy="44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82080</xdr:colOff>
      <xdr:row>56</xdr:row>
      <xdr:rowOff>162000</xdr:rowOff>
    </xdr:to>
    <xdr:graphicFrame>
      <xdr:nvGraphicFramePr>
        <xdr:cNvPr id="2" name="Chart 1"/>
        <xdr:cNvGraphicFramePr/>
      </xdr:nvGraphicFramePr>
      <xdr:xfrm>
        <a:off x="3019320" y="6009480"/>
        <a:ext cx="426348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0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s">
        <v>260</v>
      </c>
      <c r="B1" s="0" t="s">
        <v>164</v>
      </c>
      <c r="H1" s="0" t="s">
        <v>261</v>
      </c>
      <c r="Q1" s="0" t="s">
        <v>262</v>
      </c>
      <c r="X1" s="0" t="s">
        <v>263</v>
      </c>
    </row>
    <row r="2" customFormat="false" ht="12.75" hidden="false" customHeight="false" outlineLevel="0" collapsed="false">
      <c r="A2" s="0" t="s">
        <v>264</v>
      </c>
      <c r="B2" s="0" t="s">
        <v>164</v>
      </c>
      <c r="H2" s="0" t="s">
        <v>166</v>
      </c>
      <c r="P2" s="4"/>
      <c r="Q2" s="0" t="s">
        <v>264</v>
      </c>
      <c r="R2" s="0" t="s">
        <v>164</v>
      </c>
      <c r="X2" s="0" t="s">
        <v>166</v>
      </c>
    </row>
    <row r="3" customFormat="false" ht="12.75" hidden="false" customHeight="false" outlineLevel="0" collapsed="false">
      <c r="A3" s="0" t="s">
        <v>155</v>
      </c>
      <c r="B3" s="0" t="s">
        <v>265</v>
      </c>
      <c r="C3" s="0" t="s">
        <v>266</v>
      </c>
      <c r="D3" s="0" t="s">
        <v>7</v>
      </c>
      <c r="E3" s="0" t="s">
        <v>267</v>
      </c>
      <c r="F3" s="0" t="s">
        <v>268</v>
      </c>
      <c r="H3" s="0" t="s">
        <v>265</v>
      </c>
      <c r="I3" s="0" t="s">
        <v>266</v>
      </c>
      <c r="J3" s="0" t="s">
        <v>7</v>
      </c>
      <c r="K3" s="0" t="s">
        <v>267</v>
      </c>
      <c r="L3" s="0" t="s">
        <v>268</v>
      </c>
      <c r="Q3" s="0" t="s">
        <v>155</v>
      </c>
      <c r="R3" s="0" t="s">
        <v>265</v>
      </c>
      <c r="S3" s="0" t="s">
        <v>266</v>
      </c>
      <c r="T3" s="0" t="s">
        <v>7</v>
      </c>
      <c r="U3" s="0" t="s">
        <v>267</v>
      </c>
      <c r="V3" s="0" t="s">
        <v>268</v>
      </c>
      <c r="X3" s="0" t="s">
        <v>265</v>
      </c>
      <c r="Y3" s="0" t="s">
        <v>266</v>
      </c>
      <c r="Z3" s="0" t="s">
        <v>7</v>
      </c>
      <c r="AA3" s="0" t="s">
        <v>267</v>
      </c>
      <c r="AB3" s="0" t="s">
        <v>268</v>
      </c>
    </row>
    <row r="4" customFormat="false" ht="12.75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269</v>
      </c>
      <c r="W5" s="4"/>
      <c r="X5" s="4" t="n">
        <v>1</v>
      </c>
      <c r="Y5" s="0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269</v>
      </c>
      <c r="W7" s="4"/>
      <c r="X7" s="4" t="n">
        <v>0.5</v>
      </c>
      <c r="Y7" s="0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269</v>
      </c>
      <c r="W10" s="4"/>
      <c r="X10" s="4" t="n">
        <v>0.2</v>
      </c>
      <c r="Y10" s="0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269</v>
      </c>
      <c r="W13" s="4"/>
      <c r="X13" s="4" t="n">
        <v>0.1</v>
      </c>
      <c r="Y13" s="0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269</v>
      </c>
      <c r="W16" s="4"/>
      <c r="X16" s="4" t="n">
        <v>0.05</v>
      </c>
      <c r="Y16" s="0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270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271</v>
      </c>
      <c r="N18" s="4" t="n">
        <v>0.4983</v>
      </c>
      <c r="O18" s="0" t="s">
        <v>272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269</v>
      </c>
      <c r="W20" s="4"/>
      <c r="X20" s="4" t="n">
        <v>0.02</v>
      </c>
      <c r="Y20" s="0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269</v>
      </c>
      <c r="W24" s="4"/>
      <c r="X24" s="4" t="n">
        <v>0.01</v>
      </c>
      <c r="Y24" s="0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269</v>
      </c>
      <c r="W28" s="4"/>
      <c r="X28" s="4" t="n">
        <v>0.005</v>
      </c>
      <c r="Y28" s="0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</row>
    <row r="37" customFormat="false" ht="12.75" hidden="false" customHeight="false" outlineLevel="0" collapsed="false">
      <c r="B37" s="0" t="s">
        <v>273</v>
      </c>
      <c r="C37" s="0" t="s">
        <v>160</v>
      </c>
      <c r="D37" s="0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4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L40" activeCellId="0" sqref="L40"/>
    </sheetView>
  </sheetViews>
  <sheetFormatPr defaultRowHeight="12.75"/>
  <cols>
    <col collapsed="false" hidden="false" max="1025" min="1" style="0" width="8.36734693877551"/>
  </cols>
  <sheetData>
    <row r="2" customFormat="false" ht="18" hidden="false" customHeight="false" outlineLevel="0" collapsed="false">
      <c r="B2" s="28" t="s">
        <v>274</v>
      </c>
    </row>
    <row r="4" customFormat="false" ht="18" hidden="false" customHeight="false" outlineLevel="0" collapsed="false">
      <c r="B4" s="28" t="s">
        <v>275</v>
      </c>
    </row>
    <row r="5" customFormat="false" ht="12.75" hidden="false" customHeight="false" outlineLevel="0" collapsed="false">
      <c r="A5" s="0" t="s">
        <v>276</v>
      </c>
    </row>
    <row r="6" customFormat="false" ht="12.75" hidden="false" customHeight="false" outlineLevel="0" collapsed="false">
      <c r="A6" s="0" t="s">
        <v>277</v>
      </c>
      <c r="B6" s="0" t="s">
        <v>278</v>
      </c>
      <c r="E6" s="0" t="n">
        <v>5</v>
      </c>
      <c r="F6" s="0" t="n">
        <v>15</v>
      </c>
      <c r="H6" s="29" t="s">
        <v>279</v>
      </c>
      <c r="J6" s="0" t="s">
        <v>280</v>
      </c>
      <c r="M6" s="0" t="s">
        <v>281</v>
      </c>
    </row>
    <row r="7" customFormat="false" ht="12.75" hidden="false" customHeight="false" outlineLevel="0" collapsed="false">
      <c r="B7" s="0" t="s">
        <v>282</v>
      </c>
      <c r="E7" s="0" t="n">
        <v>3</v>
      </c>
      <c r="M7" s="0" t="s">
        <v>283</v>
      </c>
    </row>
    <row r="9" customFormat="false" ht="12.75" hidden="false" customHeight="false" outlineLevel="0" collapsed="false">
      <c r="A9" s="0" t="s">
        <v>284</v>
      </c>
      <c r="B9" s="0" t="s">
        <v>285</v>
      </c>
      <c r="D9" s="0" t="s">
        <v>286</v>
      </c>
      <c r="E9" s="0" t="n">
        <v>1</v>
      </c>
      <c r="F9" s="0" t="n">
        <v>3</v>
      </c>
      <c r="H9" s="29" t="s">
        <v>287</v>
      </c>
      <c r="J9" s="0" t="s">
        <v>288</v>
      </c>
      <c r="M9" s="0" t="s">
        <v>289</v>
      </c>
    </row>
    <row r="10" customFormat="false" ht="12.75" hidden="false" customHeight="false" outlineLevel="0" collapsed="false">
      <c r="B10" s="0" t="s">
        <v>282</v>
      </c>
      <c r="E10" s="0" t="n">
        <v>3</v>
      </c>
    </row>
    <row r="12" customFormat="false" ht="12.75" hidden="false" customHeight="false" outlineLevel="0" collapsed="false">
      <c r="A12" s="0" t="s">
        <v>290</v>
      </c>
      <c r="B12" s="30" t="s">
        <v>291</v>
      </c>
      <c r="C12" s="30"/>
      <c r="D12" s="30" t="s">
        <v>292</v>
      </c>
      <c r="E12" s="30" t="n">
        <v>3</v>
      </c>
      <c r="F12" s="0" t="n">
        <v>4</v>
      </c>
      <c r="H12" s="29" t="s">
        <v>293</v>
      </c>
      <c r="J12" s="0" t="s">
        <v>294</v>
      </c>
      <c r="M12" s="0" t="s">
        <v>295</v>
      </c>
    </row>
    <row r="14" customFormat="false" ht="12.75" hidden="false" customHeight="false" outlineLevel="0" collapsed="false">
      <c r="A14" s="0" t="s">
        <v>296</v>
      </c>
      <c r="B14" s="30" t="s">
        <v>297</v>
      </c>
      <c r="C14" s="30"/>
      <c r="D14" s="30" t="s">
        <v>298</v>
      </c>
      <c r="E14" s="30" t="n">
        <v>4</v>
      </c>
      <c r="F14" s="0" t="n">
        <v>4</v>
      </c>
      <c r="H14" s="29" t="s">
        <v>299</v>
      </c>
      <c r="J14" s="0" t="s">
        <v>300</v>
      </c>
      <c r="M14" s="0" t="s">
        <v>301</v>
      </c>
    </row>
    <row r="16" customFormat="false" ht="12.75" hidden="false" customHeight="false" outlineLevel="0" collapsed="false">
      <c r="A16" s="0" t="s">
        <v>302</v>
      </c>
      <c r="B16" s="0" t="s">
        <v>303</v>
      </c>
      <c r="D16" s="0" t="s">
        <v>304</v>
      </c>
      <c r="E16" s="0" t="n">
        <v>5</v>
      </c>
      <c r="F16" s="0" t="n">
        <v>5</v>
      </c>
      <c r="H16" s="29" t="s">
        <v>305</v>
      </c>
      <c r="J16" s="0" t="s">
        <v>306</v>
      </c>
      <c r="M16" s="0" t="s">
        <v>307</v>
      </c>
    </row>
    <row r="18" customFormat="false" ht="12.75" hidden="false" customHeight="false" outlineLevel="0" collapsed="false">
      <c r="A18" s="0" t="s">
        <v>308</v>
      </c>
      <c r="B18" s="0" t="s">
        <v>291</v>
      </c>
      <c r="F18" s="0" t="n">
        <v>60</v>
      </c>
      <c r="H18" s="0" t="s">
        <v>309</v>
      </c>
      <c r="J18" s="0" t="s">
        <v>310</v>
      </c>
    </row>
    <row r="20" customFormat="false" ht="12.75" hidden="false" customHeight="false" outlineLevel="0" collapsed="false">
      <c r="A20" s="0" t="s">
        <v>311</v>
      </c>
      <c r="B20" s="0" t="s">
        <v>312</v>
      </c>
      <c r="E20" s="0" t="n">
        <v>8</v>
      </c>
      <c r="F20" s="0" t="n">
        <v>112</v>
      </c>
      <c r="H20" s="29" t="s">
        <v>313</v>
      </c>
      <c r="M20" s="0" t="s">
        <v>314</v>
      </c>
    </row>
    <row r="21" customFormat="false" ht="12.75" hidden="false" customHeight="false" outlineLevel="0" collapsed="false">
      <c r="B21" s="0" t="s">
        <v>315</v>
      </c>
      <c r="E21" s="0" t="n">
        <v>14</v>
      </c>
    </row>
    <row r="23" customFormat="false" ht="12.75" hidden="false" customHeight="false" outlineLevel="0" collapsed="false">
      <c r="A23" s="0" t="s">
        <v>316</v>
      </c>
      <c r="B23" s="0" t="s">
        <v>4</v>
      </c>
      <c r="D23" s="0" t="s">
        <v>317</v>
      </c>
      <c r="E23" s="0" t="n">
        <v>1</v>
      </c>
      <c r="F23" s="0" t="n">
        <v>1</v>
      </c>
      <c r="H23" s="29" t="s">
        <v>318</v>
      </c>
      <c r="J23" s="0" t="s">
        <v>319</v>
      </c>
      <c r="M23" s="0" t="s">
        <v>320</v>
      </c>
    </row>
    <row r="25" customFormat="false" ht="12.75" hidden="false" customHeight="false" outlineLevel="0" collapsed="false">
      <c r="A25" s="0" t="s">
        <v>321</v>
      </c>
      <c r="B25" s="0" t="s">
        <v>322</v>
      </c>
      <c r="E25" s="0" t="n">
        <v>10</v>
      </c>
      <c r="F25" s="0" t="n">
        <v>10</v>
      </c>
      <c r="H25" s="29" t="s">
        <v>323</v>
      </c>
      <c r="J25" s="0" t="s">
        <v>324</v>
      </c>
      <c r="M25" s="0" t="s">
        <v>325</v>
      </c>
    </row>
    <row r="30" customFormat="false" ht="18" hidden="false" customHeight="false" outlineLevel="0" collapsed="false">
      <c r="B30" s="28" t="s">
        <v>326</v>
      </c>
    </row>
    <row r="32" customFormat="false" ht="15" hidden="false" customHeight="false" outlineLevel="0" collapsed="false">
      <c r="B32" s="31" t="s">
        <v>234</v>
      </c>
      <c r="H32" s="0" t="s">
        <v>160</v>
      </c>
    </row>
    <row r="34" customFormat="false" ht="12.75" hidden="false" customHeight="false" outlineLevel="0" collapsed="false">
      <c r="B34" s="0" t="s">
        <v>4</v>
      </c>
      <c r="D34" s="0" t="s">
        <v>327</v>
      </c>
      <c r="E34" s="0" t="n">
        <v>1</v>
      </c>
      <c r="H34" s="0" t="s">
        <v>4</v>
      </c>
      <c r="J34" s="0" t="s">
        <v>327</v>
      </c>
      <c r="K34" s="0" t="n">
        <v>1</v>
      </c>
    </row>
    <row r="36" customFormat="false" ht="12.75" hidden="false" customHeight="false" outlineLevel="0" collapsed="false">
      <c r="B36" s="0" t="s">
        <v>265</v>
      </c>
      <c r="E36" s="0" t="n">
        <v>8</v>
      </c>
      <c r="H36" s="0" t="s">
        <v>285</v>
      </c>
      <c r="K36" s="0" t="n">
        <v>2</v>
      </c>
    </row>
    <row r="37" customFormat="false" ht="12.75" hidden="false" customHeight="false" outlineLevel="0" collapsed="false">
      <c r="B37" s="0" t="s">
        <v>266</v>
      </c>
      <c r="E37" s="0" t="n">
        <v>5</v>
      </c>
      <c r="F37" s="0" t="s">
        <v>328</v>
      </c>
      <c r="H37" s="0" t="s">
        <v>329</v>
      </c>
      <c r="K37" s="0" t="n">
        <v>2</v>
      </c>
    </row>
    <row r="39" customFormat="false" ht="12.75" hidden="false" customHeight="false" outlineLevel="0" collapsed="false">
      <c r="H39" s="0" t="s">
        <v>265</v>
      </c>
      <c r="K39" s="0" t="n">
        <v>8</v>
      </c>
    </row>
    <row r="40" customFormat="false" ht="12.75" hidden="false" customHeight="false" outlineLevel="0" collapsed="false">
      <c r="H40" s="0" t="s">
        <v>266</v>
      </c>
      <c r="K4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sheetData>
    <row r="1" customFormat="false" ht="12.75" hidden="false" customHeight="false" outlineLevel="0" collapsed="false">
      <c r="A1" s="0" t="s">
        <v>160</v>
      </c>
      <c r="E1" s="0" t="s">
        <v>330</v>
      </c>
      <c r="I1" s="0" t="s">
        <v>160</v>
      </c>
      <c r="M1" s="0" t="s">
        <v>330</v>
      </c>
      <c r="R1" s="0" t="s">
        <v>160</v>
      </c>
      <c r="T1" s="0" t="s">
        <v>330</v>
      </c>
    </row>
    <row r="3" customFormat="false" ht="12.75" hidden="false" customHeight="false" outlineLevel="0" collapsed="false">
      <c r="A3" s="1" t="s">
        <v>265</v>
      </c>
      <c r="B3" s="1" t="s">
        <v>331</v>
      </c>
      <c r="C3" s="1" t="s">
        <v>162</v>
      </c>
      <c r="D3" s="1"/>
      <c r="E3" s="1" t="s">
        <v>265</v>
      </c>
      <c r="F3" s="1" t="s">
        <v>331</v>
      </c>
      <c r="G3" s="1" t="s">
        <v>162</v>
      </c>
      <c r="I3" s="1" t="s">
        <v>265</v>
      </c>
      <c r="J3" s="1" t="s">
        <v>331</v>
      </c>
      <c r="K3" s="1" t="s">
        <v>162</v>
      </c>
      <c r="L3" s="1"/>
      <c r="M3" s="1" t="s">
        <v>265</v>
      </c>
      <c r="N3" s="1" t="s">
        <v>331</v>
      </c>
      <c r="O3" s="1" t="s">
        <v>162</v>
      </c>
      <c r="Q3" s="1" t="s">
        <v>332</v>
      </c>
      <c r="R3" s="1"/>
    </row>
    <row r="4" customFormat="false" ht="12.75" hidden="false" customHeight="false" outlineLevel="0" collapsed="false">
      <c r="A4" s="32" t="s">
        <v>333</v>
      </c>
      <c r="B4" s="0" t="n">
        <v>0</v>
      </c>
      <c r="C4" s="0" t="n">
        <v>0.71655193056</v>
      </c>
      <c r="E4" s="32" t="s">
        <v>333</v>
      </c>
      <c r="F4" s="0" t="n">
        <v>0</v>
      </c>
      <c r="G4" s="0" t="n">
        <v>0.713732499255</v>
      </c>
      <c r="I4" s="32" t="s">
        <v>333</v>
      </c>
      <c r="J4" s="0" t="n">
        <v>0</v>
      </c>
      <c r="K4" s="0" t="n">
        <v>0.71655193056</v>
      </c>
      <c r="M4" s="32" t="s">
        <v>333</v>
      </c>
      <c r="N4" s="0" t="n">
        <v>0</v>
      </c>
      <c r="O4" s="0" t="n">
        <v>0.713732499255</v>
      </c>
      <c r="Q4" s="0" t="str">
        <f aca="false">IF(K4&gt;O4,"yes","no")</f>
        <v>yes</v>
      </c>
      <c r="R4" s="0" t="n">
        <f aca="false">AVERAGE(K4:K10)</f>
        <v>0.714672439525286</v>
      </c>
      <c r="T4" s="0" t="n">
        <f aca="false">AVERAGE(O4:O10)</f>
        <v>0.722212851650429</v>
      </c>
    </row>
    <row r="5" customFormat="false" ht="12.75" hidden="false" customHeight="false" outlineLevel="0" collapsed="false">
      <c r="A5" s="32" t="s">
        <v>333</v>
      </c>
      <c r="B5" s="0" t="n">
        <v>1</v>
      </c>
      <c r="C5" s="0" t="n">
        <v>0.71089762834</v>
      </c>
      <c r="E5" s="32" t="s">
        <v>333</v>
      </c>
      <c r="F5" s="0" t="n">
        <v>1</v>
      </c>
      <c r="G5" s="0" t="n">
        <v>0.724932654894</v>
      </c>
      <c r="I5" s="32" t="s">
        <v>333</v>
      </c>
      <c r="J5" s="0" t="n">
        <v>1</v>
      </c>
      <c r="K5" s="0" t="n">
        <v>0.71089762834</v>
      </c>
      <c r="M5" s="32" t="s">
        <v>333</v>
      </c>
      <c r="N5" s="0" t="n">
        <v>1</v>
      </c>
      <c r="O5" s="0" t="n">
        <v>0.724932654894</v>
      </c>
      <c r="Q5" s="0" t="str">
        <f aca="false">IF(K5&gt;O5,"yes","no")</f>
        <v>no</v>
      </c>
    </row>
    <row r="6" customFormat="false" ht="12.75" hidden="false" customHeight="false" outlineLevel="0" collapsed="false">
      <c r="A6" s="32" t="s">
        <v>333</v>
      </c>
      <c r="B6" s="0" t="n">
        <v>2</v>
      </c>
      <c r="C6" s="0" t="n">
        <v>0.714972940469</v>
      </c>
      <c r="E6" s="32" t="s">
        <v>333</v>
      </c>
      <c r="F6" s="0" t="n">
        <v>2</v>
      </c>
      <c r="G6" s="0" t="n">
        <v>0.726672667267</v>
      </c>
      <c r="I6" s="32" t="s">
        <v>333</v>
      </c>
      <c r="J6" s="0" t="n">
        <v>2</v>
      </c>
      <c r="K6" s="0" t="n">
        <v>0.714972940469</v>
      </c>
      <c r="M6" s="32" t="s">
        <v>333</v>
      </c>
      <c r="N6" s="0" t="n">
        <v>2</v>
      </c>
      <c r="O6" s="0" t="n">
        <v>0.726672667267</v>
      </c>
      <c r="Q6" s="0" t="str">
        <f aca="false">IF(K6&gt;O6,"yes","no")</f>
        <v>no</v>
      </c>
    </row>
    <row r="7" customFormat="false" ht="12.75" hidden="false" customHeight="false" outlineLevel="0" collapsed="false">
      <c r="A7" s="32" t="s">
        <v>333</v>
      </c>
      <c r="B7" s="0" t="n">
        <v>3</v>
      </c>
      <c r="C7" s="0" t="n">
        <v>0.713816771113</v>
      </c>
      <c r="E7" s="32" t="s">
        <v>333</v>
      </c>
      <c r="F7" s="0" t="n">
        <v>3</v>
      </c>
      <c r="G7" s="0" t="n">
        <v>0.734510625561</v>
      </c>
      <c r="I7" s="32" t="s">
        <v>333</v>
      </c>
      <c r="J7" s="0" t="n">
        <v>3</v>
      </c>
      <c r="K7" s="0" t="n">
        <v>0.713816771113</v>
      </c>
      <c r="M7" s="32" t="s">
        <v>333</v>
      </c>
      <c r="N7" s="0" t="n">
        <v>3</v>
      </c>
      <c r="O7" s="0" t="n">
        <v>0.734510625561</v>
      </c>
      <c r="Q7" s="0" t="str">
        <f aca="false">IF(K7&gt;O7,"yes","no")</f>
        <v>no</v>
      </c>
    </row>
    <row r="8" customFormat="false" ht="12.75" hidden="false" customHeight="false" outlineLevel="0" collapsed="false">
      <c r="A8" s="32" t="s">
        <v>333</v>
      </c>
      <c r="B8" s="0" t="n">
        <v>4</v>
      </c>
      <c r="C8" s="0" t="n">
        <v>0.927015891701</v>
      </c>
      <c r="E8" s="32" t="s">
        <v>333</v>
      </c>
      <c r="F8" s="0" t="n">
        <v>4</v>
      </c>
      <c r="G8" s="0" t="n">
        <v>0.928941786472</v>
      </c>
      <c r="I8" s="32" t="s">
        <v>333</v>
      </c>
      <c r="J8" s="0" t="n">
        <v>5</v>
      </c>
      <c r="K8" s="0" t="n">
        <v>0.723072307231</v>
      </c>
      <c r="M8" s="32" t="s">
        <v>333</v>
      </c>
      <c r="N8" s="0" t="n">
        <v>5</v>
      </c>
      <c r="O8" s="0" t="n">
        <v>0.710353081987</v>
      </c>
      <c r="Q8" s="0" t="str">
        <f aca="false">IF(K8&gt;O8,"yes","no")</f>
        <v>yes</v>
      </c>
    </row>
    <row r="9" customFormat="false" ht="12.75" hidden="false" customHeight="false" outlineLevel="0" collapsed="false">
      <c r="A9" s="32" t="s">
        <v>333</v>
      </c>
      <c r="B9" s="0" t="n">
        <v>5</v>
      </c>
      <c r="C9" s="0" t="n">
        <v>0.723072307231</v>
      </c>
      <c r="E9" s="32" t="s">
        <v>333</v>
      </c>
      <c r="F9" s="0" t="n">
        <v>5</v>
      </c>
      <c r="G9" s="0" t="n">
        <v>0.710353081987</v>
      </c>
      <c r="I9" s="32" t="s">
        <v>333</v>
      </c>
      <c r="J9" s="0" t="n">
        <v>6</v>
      </c>
      <c r="K9" s="0" t="n">
        <v>0.716034637205</v>
      </c>
      <c r="M9" s="32" t="s">
        <v>333</v>
      </c>
      <c r="N9" s="0" t="n">
        <v>6</v>
      </c>
      <c r="O9" s="0" t="n">
        <v>0.722884386174</v>
      </c>
      <c r="Q9" s="0" t="str">
        <f aca="false">IF(K9&gt;O9,"yes","no")</f>
        <v>no</v>
      </c>
    </row>
    <row r="10" customFormat="false" ht="12.75" hidden="false" customHeight="false" outlineLevel="0" collapsed="false">
      <c r="A10" s="32" t="s">
        <v>333</v>
      </c>
      <c r="B10" s="0" t="n">
        <v>6</v>
      </c>
      <c r="C10" s="0" t="n">
        <v>0.716034637205</v>
      </c>
      <c r="E10" s="32" t="s">
        <v>333</v>
      </c>
      <c r="F10" s="0" t="n">
        <v>6</v>
      </c>
      <c r="G10" s="0" t="n">
        <v>0.722884386174</v>
      </c>
      <c r="I10" s="32" t="s">
        <v>333</v>
      </c>
      <c r="J10" s="0" t="n">
        <v>7</v>
      </c>
      <c r="K10" s="0" t="n">
        <v>0.707360861759</v>
      </c>
      <c r="M10" s="32" t="s">
        <v>333</v>
      </c>
      <c r="N10" s="0" t="n">
        <v>7</v>
      </c>
      <c r="O10" s="0" t="n">
        <v>0.722404046415</v>
      </c>
      <c r="Q10" s="0" t="str">
        <f aca="false">IF(K10&gt;O10,"yes","no")</f>
        <v>no</v>
      </c>
    </row>
    <row r="11" customFormat="false" ht="12.75" hidden="false" customHeight="false" outlineLevel="0" collapsed="false">
      <c r="A11" s="32" t="s">
        <v>333</v>
      </c>
      <c r="B11" s="0" t="n">
        <v>7</v>
      </c>
      <c r="C11" s="0" t="n">
        <v>0.707360861759</v>
      </c>
      <c r="E11" s="32" t="s">
        <v>333</v>
      </c>
      <c r="F11" s="0" t="n">
        <v>7</v>
      </c>
      <c r="G11" s="0" t="n">
        <v>0.722404046415</v>
      </c>
      <c r="I11" s="32" t="s">
        <v>334</v>
      </c>
      <c r="J11" s="0" t="n">
        <v>0</v>
      </c>
      <c r="K11" s="0" t="n">
        <v>0.687386843693</v>
      </c>
      <c r="M11" s="32" t="s">
        <v>334</v>
      </c>
      <c r="N11" s="0" t="n">
        <v>0</v>
      </c>
      <c r="O11" s="0" t="n">
        <v>0.684848484848</v>
      </c>
      <c r="Q11" s="0" t="str">
        <f aca="false">IF(K11&gt;O11,"yes","no")</f>
        <v>yes</v>
      </c>
      <c r="R11" s="0" t="n">
        <f aca="false">AVERAGE(K11:K17)</f>
        <v>0.676948388972857</v>
      </c>
      <c r="T11" s="0" t="n">
        <f aca="false">AVERAGE(O11:O17)</f>
        <v>0.679980990292571</v>
      </c>
    </row>
    <row r="12" customFormat="false" ht="12.75" hidden="false" customHeight="false" outlineLevel="0" collapsed="false">
      <c r="A12" s="32" t="s">
        <v>333</v>
      </c>
      <c r="B12" s="0" t="n">
        <v>12</v>
      </c>
      <c r="C12" s="0" t="n">
        <v>0.926826396656</v>
      </c>
      <c r="E12" s="32" t="s">
        <v>333</v>
      </c>
      <c r="F12" s="0" t="n">
        <v>12</v>
      </c>
      <c r="G12" s="0" t="n">
        <v>0.928053738731</v>
      </c>
      <c r="I12" s="32" t="s">
        <v>334</v>
      </c>
      <c r="J12" s="0" t="n">
        <v>1</v>
      </c>
      <c r="K12" s="0" t="n">
        <v>0.67438318611</v>
      </c>
      <c r="M12" s="32" t="s">
        <v>334</v>
      </c>
      <c r="N12" s="0" t="n">
        <v>1</v>
      </c>
      <c r="O12" s="0" t="n">
        <v>0.669525267994</v>
      </c>
      <c r="Q12" s="0" t="str">
        <f aca="false">IF(K12&gt;O12,"yes","no")</f>
        <v>yes</v>
      </c>
    </row>
    <row r="13" customFormat="false" ht="12.75" hidden="false" customHeight="false" outlineLevel="0" collapsed="false">
      <c r="A13" s="32" t="s">
        <v>334</v>
      </c>
      <c r="B13" s="0" t="n">
        <v>0</v>
      </c>
      <c r="C13" s="0" t="n">
        <v>0.687386843693</v>
      </c>
      <c r="E13" s="32" t="s">
        <v>334</v>
      </c>
      <c r="F13" s="0" t="n">
        <v>0</v>
      </c>
      <c r="G13" s="0" t="n">
        <v>0.684848484848</v>
      </c>
      <c r="I13" s="32" t="s">
        <v>334</v>
      </c>
      <c r="J13" s="0" t="n">
        <v>2</v>
      </c>
      <c r="K13" s="0" t="n">
        <v>0.696642685851</v>
      </c>
      <c r="M13" s="32" t="s">
        <v>334</v>
      </c>
      <c r="N13" s="0" t="n">
        <v>2</v>
      </c>
      <c r="O13" s="0" t="n">
        <v>0.6741301059</v>
      </c>
      <c r="Q13" s="0" t="str">
        <f aca="false">IF(K13&gt;O13,"yes","no")</f>
        <v>yes</v>
      </c>
    </row>
    <row r="14" customFormat="false" ht="12.75" hidden="false" customHeight="false" outlineLevel="0" collapsed="false">
      <c r="A14" s="32" t="s">
        <v>334</v>
      </c>
      <c r="B14" s="0" t="n">
        <v>1</v>
      </c>
      <c r="C14" s="0" t="n">
        <v>0.67438318611</v>
      </c>
      <c r="E14" s="32" t="s">
        <v>334</v>
      </c>
      <c r="F14" s="0" t="n">
        <v>1</v>
      </c>
      <c r="G14" s="0" t="n">
        <v>0.669525267994</v>
      </c>
      <c r="I14" s="32" t="s">
        <v>334</v>
      </c>
      <c r="J14" s="0" t="n">
        <v>3</v>
      </c>
      <c r="K14" s="0" t="n">
        <v>0.68109407875</v>
      </c>
      <c r="M14" s="32" t="s">
        <v>334</v>
      </c>
      <c r="N14" s="0" t="n">
        <v>3</v>
      </c>
      <c r="O14" s="0" t="n">
        <v>0.702018680325</v>
      </c>
      <c r="Q14" s="0" t="str">
        <f aca="false">IF(K14&gt;O14,"yes","no")</f>
        <v>no</v>
      </c>
    </row>
    <row r="15" customFormat="false" ht="12.75" hidden="false" customHeight="false" outlineLevel="0" collapsed="false">
      <c r="A15" s="32" t="s">
        <v>334</v>
      </c>
      <c r="B15" s="0" t="n">
        <v>2</v>
      </c>
      <c r="C15" s="0" t="n">
        <v>0.696642685851</v>
      </c>
      <c r="E15" s="32" t="s">
        <v>334</v>
      </c>
      <c r="F15" s="0" t="n">
        <v>2</v>
      </c>
      <c r="G15" s="0" t="n">
        <v>0.6741301059</v>
      </c>
      <c r="I15" s="32" t="s">
        <v>334</v>
      </c>
      <c r="J15" s="0" t="n">
        <v>5</v>
      </c>
      <c r="K15" s="0" t="n">
        <v>0.667072428484</v>
      </c>
      <c r="M15" s="32" t="s">
        <v>334</v>
      </c>
      <c r="N15" s="0" t="n">
        <v>5</v>
      </c>
      <c r="O15" s="0" t="n">
        <v>0.681359044995</v>
      </c>
      <c r="Q15" s="0" t="str">
        <f aca="false">IF(K15&gt;O15,"yes","no")</f>
        <v>no</v>
      </c>
    </row>
    <row r="16" customFormat="false" ht="12.75" hidden="false" customHeight="false" outlineLevel="0" collapsed="false">
      <c r="A16" s="32" t="s">
        <v>334</v>
      </c>
      <c r="B16" s="0" t="n">
        <v>3</v>
      </c>
      <c r="C16" s="0" t="n">
        <v>0.68109407875</v>
      </c>
      <c r="E16" s="32" t="s">
        <v>334</v>
      </c>
      <c r="F16" s="0" t="n">
        <v>3</v>
      </c>
      <c r="G16" s="0" t="n">
        <v>0.702018680325</v>
      </c>
      <c r="I16" s="32" t="s">
        <v>334</v>
      </c>
      <c r="J16" s="0" t="n">
        <v>6</v>
      </c>
      <c r="K16" s="0" t="n">
        <v>0.683000604961</v>
      </c>
      <c r="M16" s="32" t="s">
        <v>334</v>
      </c>
      <c r="N16" s="0" t="n">
        <v>6</v>
      </c>
      <c r="O16" s="0" t="n">
        <v>0.692307692308</v>
      </c>
      <c r="Q16" s="0" t="str">
        <f aca="false">IF(K16&gt;O16,"yes","no")</f>
        <v>no</v>
      </c>
    </row>
    <row r="17" customFormat="false" ht="12.75" hidden="false" customHeight="false" outlineLevel="0" collapsed="false">
      <c r="A17" s="32" t="s">
        <v>334</v>
      </c>
      <c r="B17" s="0" t="n">
        <v>4</v>
      </c>
      <c r="C17" s="0" t="n">
        <v>0.920919269299</v>
      </c>
      <c r="E17" s="32" t="s">
        <v>334</v>
      </c>
      <c r="F17" s="0" t="n">
        <v>4</v>
      </c>
      <c r="G17" s="0" t="n">
        <v>0.923240434577</v>
      </c>
      <c r="I17" s="32" t="s">
        <v>334</v>
      </c>
      <c r="J17" s="0" t="n">
        <v>7</v>
      </c>
      <c r="K17" s="0" t="n">
        <v>0.649058894961</v>
      </c>
      <c r="M17" s="32" t="s">
        <v>334</v>
      </c>
      <c r="N17" s="0" t="n">
        <v>7</v>
      </c>
      <c r="O17" s="0" t="n">
        <v>0.655677655678</v>
      </c>
      <c r="Q17" s="0" t="str">
        <f aca="false">IF(K17&gt;O17,"yes","no")</f>
        <v>no</v>
      </c>
    </row>
    <row r="18" customFormat="false" ht="12.75" hidden="false" customHeight="false" outlineLevel="0" collapsed="false">
      <c r="A18" s="32" t="s">
        <v>334</v>
      </c>
      <c r="B18" s="0" t="n">
        <v>5</v>
      </c>
      <c r="C18" s="0" t="n">
        <v>0.667072428484</v>
      </c>
      <c r="E18" s="32" t="s">
        <v>334</v>
      </c>
      <c r="F18" s="0" t="n">
        <v>5</v>
      </c>
      <c r="G18" s="0" t="n">
        <v>0.681359044995</v>
      </c>
      <c r="I18" s="32" t="s">
        <v>335</v>
      </c>
      <c r="J18" s="0" t="n">
        <v>0</v>
      </c>
      <c r="K18" s="0" t="n">
        <v>0.637457574823</v>
      </c>
      <c r="M18" s="32" t="s">
        <v>335</v>
      </c>
      <c r="N18" s="0" t="n">
        <v>0</v>
      </c>
      <c r="O18" s="0" t="n">
        <v>0.630734680783</v>
      </c>
      <c r="Q18" s="0" t="str">
        <f aca="false">IF(K18&gt;O18,"yes","no")</f>
        <v>yes</v>
      </c>
      <c r="R18" s="0" t="n">
        <f aca="false">AVERAGE(K18:K24)</f>
        <v>0.620813189878571</v>
      </c>
      <c r="T18" s="0" t="n">
        <f aca="false">AVERAGE(O18:O24)</f>
        <v>0.617994024519</v>
      </c>
    </row>
    <row r="19" customFormat="false" ht="12.75" hidden="false" customHeight="false" outlineLevel="0" collapsed="false">
      <c r="A19" s="32" t="s">
        <v>334</v>
      </c>
      <c r="B19" s="0" t="n">
        <v>6</v>
      </c>
      <c r="C19" s="0" t="n">
        <v>0.683000604961</v>
      </c>
      <c r="E19" s="32" t="s">
        <v>334</v>
      </c>
      <c r="F19" s="0" t="n">
        <v>6</v>
      </c>
      <c r="G19" s="0" t="n">
        <v>0.692307692308</v>
      </c>
      <c r="I19" s="32" t="s">
        <v>335</v>
      </c>
      <c r="J19" s="0" t="n">
        <v>1</v>
      </c>
      <c r="K19" s="0" t="n">
        <v>0.620174346202</v>
      </c>
      <c r="M19" s="32" t="s">
        <v>335</v>
      </c>
      <c r="N19" s="0" t="n">
        <v>1</v>
      </c>
      <c r="O19" s="0" t="n">
        <v>0.620092735703</v>
      </c>
      <c r="Q19" s="0" t="str">
        <f aca="false">IF(K19&gt;O19,"yes","no")</f>
        <v>yes</v>
      </c>
    </row>
    <row r="20" customFormat="false" ht="12.75" hidden="false" customHeight="false" outlineLevel="0" collapsed="false">
      <c r="A20" s="32" t="s">
        <v>334</v>
      </c>
      <c r="B20" s="0" t="n">
        <v>7</v>
      </c>
      <c r="C20" s="0" t="n">
        <v>0.649058894961</v>
      </c>
      <c r="E20" s="32" t="s">
        <v>334</v>
      </c>
      <c r="F20" s="0" t="n">
        <v>7</v>
      </c>
      <c r="G20" s="0" t="n">
        <v>0.655677655678</v>
      </c>
      <c r="I20" s="32" t="s">
        <v>335</v>
      </c>
      <c r="J20" s="0" t="n">
        <v>2</v>
      </c>
      <c r="K20" s="0" t="n">
        <v>0.618844984802</v>
      </c>
      <c r="M20" s="32" t="s">
        <v>335</v>
      </c>
      <c r="N20" s="0" t="n">
        <v>2</v>
      </c>
      <c r="O20" s="0" t="n">
        <v>0.604881062712</v>
      </c>
      <c r="Q20" s="0" t="str">
        <f aca="false">IF(K20&gt;O20,"yes","no")</f>
        <v>yes</v>
      </c>
    </row>
    <row r="21" customFormat="false" ht="12.75" hidden="false" customHeight="false" outlineLevel="0" collapsed="false">
      <c r="A21" s="32" t="s">
        <v>334</v>
      </c>
      <c r="B21" s="0" t="n">
        <v>12</v>
      </c>
      <c r="C21" s="0" t="n">
        <v>0.921888816837</v>
      </c>
      <c r="E21" s="32" t="s">
        <v>334</v>
      </c>
      <c r="F21" s="0" t="n">
        <v>12</v>
      </c>
      <c r="G21" s="0" t="n">
        <v>0.919853635505</v>
      </c>
      <c r="I21" s="32" t="s">
        <v>335</v>
      </c>
      <c r="J21" s="0" t="n">
        <v>3</v>
      </c>
      <c r="K21" s="0" t="n">
        <v>0.660741648789</v>
      </c>
      <c r="M21" s="32" t="s">
        <v>335</v>
      </c>
      <c r="N21" s="0" t="n">
        <v>3</v>
      </c>
      <c r="O21" s="0" t="n">
        <v>0.646946564885</v>
      </c>
      <c r="Q21" s="0" t="str">
        <f aca="false">IF(K21&gt;O21,"yes","no")</f>
        <v>yes</v>
      </c>
    </row>
    <row r="22" customFormat="false" ht="12.75" hidden="false" customHeight="false" outlineLevel="0" collapsed="false">
      <c r="A22" s="32" t="s">
        <v>335</v>
      </c>
      <c r="B22" s="0" t="n">
        <v>0</v>
      </c>
      <c r="C22" s="0" t="n">
        <v>0.637457574823</v>
      </c>
      <c r="E22" s="32" t="s">
        <v>335</v>
      </c>
      <c r="F22" s="0" t="n">
        <v>0</v>
      </c>
      <c r="G22" s="0" t="n">
        <v>0.630734680783</v>
      </c>
      <c r="I22" s="32" t="s">
        <v>335</v>
      </c>
      <c r="J22" s="0" t="n">
        <v>5</v>
      </c>
      <c r="K22" s="0" t="n">
        <v>0.591229684146</v>
      </c>
      <c r="M22" s="32" t="s">
        <v>335</v>
      </c>
      <c r="N22" s="0" t="n">
        <v>5</v>
      </c>
      <c r="O22" s="0" t="n">
        <v>0.596347607053</v>
      </c>
      <c r="Q22" s="0" t="str">
        <f aca="false">IF(K22&gt;O22,"yes","no")</f>
        <v>no</v>
      </c>
    </row>
    <row r="23" customFormat="false" ht="12.75" hidden="false" customHeight="false" outlineLevel="0" collapsed="false">
      <c r="A23" s="32" t="s">
        <v>335</v>
      </c>
      <c r="B23" s="0" t="n">
        <v>1</v>
      </c>
      <c r="C23" s="0" t="n">
        <v>0.620174346202</v>
      </c>
      <c r="E23" s="32" t="s">
        <v>335</v>
      </c>
      <c r="F23" s="0" t="n">
        <v>1</v>
      </c>
      <c r="G23" s="0" t="n">
        <v>0.620092735703</v>
      </c>
      <c r="I23" s="32" t="s">
        <v>335</v>
      </c>
      <c r="J23" s="0" t="n">
        <v>6</v>
      </c>
      <c r="K23" s="0" t="n">
        <v>0.620440156768</v>
      </c>
      <c r="M23" s="32" t="s">
        <v>335</v>
      </c>
      <c r="N23" s="0" t="n">
        <v>6</v>
      </c>
      <c r="O23" s="0" t="n">
        <v>0.627998785302</v>
      </c>
      <c r="Q23" s="0" t="str">
        <f aca="false">IF(K23&gt;O23,"yes","no")</f>
        <v>no</v>
      </c>
    </row>
    <row r="24" customFormat="false" ht="12.75" hidden="false" customHeight="false" outlineLevel="0" collapsed="false">
      <c r="A24" s="32" t="s">
        <v>335</v>
      </c>
      <c r="B24" s="0" t="n">
        <v>2</v>
      </c>
      <c r="C24" s="0" t="n">
        <v>0.618844984802</v>
      </c>
      <c r="E24" s="32" t="s">
        <v>335</v>
      </c>
      <c r="F24" s="0" t="n">
        <v>2</v>
      </c>
      <c r="G24" s="0" t="n">
        <v>0.604881062712</v>
      </c>
      <c r="I24" s="32" t="s">
        <v>335</v>
      </c>
      <c r="J24" s="0" t="n">
        <v>7</v>
      </c>
      <c r="K24" s="0" t="n">
        <v>0.59680393362</v>
      </c>
      <c r="M24" s="32" t="s">
        <v>335</v>
      </c>
      <c r="N24" s="0" t="n">
        <v>7</v>
      </c>
      <c r="O24" s="0" t="n">
        <v>0.598956735195</v>
      </c>
      <c r="Q24" s="0" t="str">
        <f aca="false">IF(K24&gt;O24,"yes","no")</f>
        <v>no</v>
      </c>
    </row>
    <row r="25" customFormat="false" ht="12.75" hidden="false" customHeight="false" outlineLevel="0" collapsed="false">
      <c r="A25" s="32" t="s">
        <v>335</v>
      </c>
      <c r="B25" s="0" t="n">
        <v>3</v>
      </c>
      <c r="C25" s="0" t="n">
        <v>0.660741648789</v>
      </c>
      <c r="E25" s="32" t="s">
        <v>335</v>
      </c>
      <c r="F25" s="0" t="n">
        <v>3</v>
      </c>
      <c r="G25" s="0" t="n">
        <v>0.646946564885</v>
      </c>
      <c r="I25" s="32" t="s">
        <v>336</v>
      </c>
      <c r="J25" s="0" t="n">
        <v>0</v>
      </c>
      <c r="K25" s="0" t="n">
        <v>0.592405063291</v>
      </c>
      <c r="M25" s="32" t="s">
        <v>336</v>
      </c>
      <c r="N25" s="0" t="n">
        <v>0</v>
      </c>
      <c r="O25" s="0" t="n">
        <v>0.591849935317</v>
      </c>
      <c r="Q25" s="0" t="str">
        <f aca="false">IF(K25&gt;O25,"yes","no")</f>
        <v>yes</v>
      </c>
      <c r="R25" s="0" t="n">
        <f aca="false">AVERAGE(K25:K31)</f>
        <v>0.545992971736714</v>
      </c>
      <c r="T25" s="0" t="n">
        <f aca="false">AVERAGE(O25:O31)</f>
        <v>0.558633536236286</v>
      </c>
    </row>
    <row r="26" customFormat="false" ht="12.75" hidden="false" customHeight="false" outlineLevel="0" collapsed="false">
      <c r="A26" s="32" t="s">
        <v>335</v>
      </c>
      <c r="B26" s="0" t="n">
        <v>4</v>
      </c>
      <c r="C26" s="0" t="n">
        <v>0.909959313639</v>
      </c>
      <c r="E26" s="32" t="s">
        <v>335</v>
      </c>
      <c r="F26" s="0" t="n">
        <v>4</v>
      </c>
      <c r="G26" s="0" t="n">
        <v>0.908092792633</v>
      </c>
      <c r="I26" s="32" t="s">
        <v>336</v>
      </c>
      <c r="J26" s="0" t="n">
        <v>1</v>
      </c>
      <c r="K26" s="0" t="n">
        <v>0.53618628068</v>
      </c>
      <c r="M26" s="32" t="s">
        <v>336</v>
      </c>
      <c r="N26" s="0" t="n">
        <v>1</v>
      </c>
      <c r="O26" s="0" t="n">
        <v>0.555413196669</v>
      </c>
      <c r="Q26" s="0" t="str">
        <f aca="false">IF(K26&gt;O26,"yes","no")</f>
        <v>no</v>
      </c>
    </row>
    <row r="27" customFormat="false" ht="12.75" hidden="false" customHeight="false" outlineLevel="0" collapsed="false">
      <c r="A27" s="32" t="s">
        <v>335</v>
      </c>
      <c r="B27" s="0" t="n">
        <v>5</v>
      </c>
      <c r="C27" s="0" t="n">
        <v>0.591229684146</v>
      </c>
      <c r="E27" s="32" t="s">
        <v>335</v>
      </c>
      <c r="F27" s="0" t="n">
        <v>5</v>
      </c>
      <c r="G27" s="0" t="n">
        <v>0.596347607053</v>
      </c>
      <c r="I27" s="32" t="s">
        <v>336</v>
      </c>
      <c r="J27" s="0" t="n">
        <v>2</v>
      </c>
      <c r="K27" s="0" t="n">
        <v>0.550815558344</v>
      </c>
      <c r="M27" s="32" t="s">
        <v>336</v>
      </c>
      <c r="N27" s="0" t="n">
        <v>2</v>
      </c>
      <c r="O27" s="0" t="n">
        <v>0.575385583884</v>
      </c>
      <c r="Q27" s="0" t="str">
        <f aca="false">IF(K27&gt;O27,"yes","no")</f>
        <v>no</v>
      </c>
    </row>
    <row r="28" customFormat="false" ht="12.75" hidden="false" customHeight="false" outlineLevel="0" collapsed="false">
      <c r="A28" s="32" t="s">
        <v>335</v>
      </c>
      <c r="B28" s="0" t="n">
        <v>6</v>
      </c>
      <c r="C28" s="0" t="n">
        <v>0.620440156768</v>
      </c>
      <c r="E28" s="32" t="s">
        <v>335</v>
      </c>
      <c r="F28" s="0" t="n">
        <v>6</v>
      </c>
      <c r="G28" s="0" t="n">
        <v>0.627998785302</v>
      </c>
      <c r="I28" s="32" t="s">
        <v>336</v>
      </c>
      <c r="J28" s="0" t="n">
        <v>3</v>
      </c>
      <c r="K28" s="0" t="n">
        <v>0.583968302347</v>
      </c>
      <c r="M28" s="32" t="s">
        <v>336</v>
      </c>
      <c r="N28" s="0" t="n">
        <v>3</v>
      </c>
      <c r="O28" s="0" t="n">
        <v>0.57501569366</v>
      </c>
      <c r="Q28" s="0" t="str">
        <f aca="false">IF(K28&gt;O28,"yes","no")</f>
        <v>yes</v>
      </c>
    </row>
    <row r="29" customFormat="false" ht="12.75" hidden="false" customHeight="false" outlineLevel="0" collapsed="false">
      <c r="A29" s="32" t="s">
        <v>335</v>
      </c>
      <c r="B29" s="0" t="n">
        <v>7</v>
      </c>
      <c r="C29" s="0" t="n">
        <v>0.59680393362</v>
      </c>
      <c r="E29" s="32" t="s">
        <v>335</v>
      </c>
      <c r="F29" s="0" t="n">
        <v>7</v>
      </c>
      <c r="G29" s="0" t="n">
        <v>0.598956735195</v>
      </c>
      <c r="I29" s="32" t="s">
        <v>336</v>
      </c>
      <c r="J29" s="0" t="n">
        <v>5</v>
      </c>
      <c r="K29" s="0" t="n">
        <v>0.531849103278</v>
      </c>
      <c r="M29" s="32" t="s">
        <v>336</v>
      </c>
      <c r="N29" s="0" t="n">
        <v>5</v>
      </c>
      <c r="O29" s="0" t="n">
        <v>0.55317769131</v>
      </c>
      <c r="Q29" s="0" t="str">
        <f aca="false">IF(K29&gt;O29,"yes","no")</f>
        <v>no</v>
      </c>
    </row>
    <row r="30" customFormat="false" ht="12.75" hidden="false" customHeight="false" outlineLevel="0" collapsed="false">
      <c r="A30" s="32" t="s">
        <v>335</v>
      </c>
      <c r="B30" s="0" t="n">
        <v>12</v>
      </c>
      <c r="C30" s="0" t="n">
        <v>0.904283009938</v>
      </c>
      <c r="E30" s="32" t="s">
        <v>335</v>
      </c>
      <c r="F30" s="0" t="n">
        <v>12</v>
      </c>
      <c r="G30" s="0" t="n">
        <v>0.904539267326</v>
      </c>
      <c r="I30" s="32" t="s">
        <v>336</v>
      </c>
      <c r="J30" s="0" t="n">
        <v>6</v>
      </c>
      <c r="K30" s="0" t="n">
        <v>0.461977186312</v>
      </c>
      <c r="M30" s="32" t="s">
        <v>336</v>
      </c>
      <c r="N30" s="0" t="n">
        <v>6</v>
      </c>
      <c r="O30" s="0" t="n">
        <v>0.507824976046</v>
      </c>
      <c r="Q30" s="0" t="str">
        <f aca="false">IF(K30&gt;O30,"yes","no")</f>
        <v>no</v>
      </c>
    </row>
    <row r="31" customFormat="false" ht="12.75" hidden="false" customHeight="false" outlineLevel="0" collapsed="false">
      <c r="A31" s="32" t="s">
        <v>336</v>
      </c>
      <c r="B31" s="0" t="n">
        <v>0</v>
      </c>
      <c r="C31" s="0" t="n">
        <v>0.592405063291</v>
      </c>
      <c r="E31" s="32" t="s">
        <v>336</v>
      </c>
      <c r="F31" s="0" t="n">
        <v>0</v>
      </c>
      <c r="G31" s="0" t="n">
        <v>0.591849935317</v>
      </c>
      <c r="I31" s="32" t="s">
        <v>336</v>
      </c>
      <c r="J31" s="0" t="n">
        <v>7</v>
      </c>
      <c r="K31" s="0" t="n">
        <v>0.564749307905</v>
      </c>
      <c r="M31" s="32" t="s">
        <v>336</v>
      </c>
      <c r="N31" s="0" t="n">
        <v>7</v>
      </c>
      <c r="O31" s="0" t="n">
        <v>0.551767676768</v>
      </c>
      <c r="Q31" s="0" t="str">
        <f aca="false">IF(K31&gt;O31,"yes","no")</f>
        <v>yes</v>
      </c>
    </row>
    <row r="32" customFormat="false" ht="12.75" hidden="false" customHeight="false" outlineLevel="0" collapsed="false">
      <c r="A32" s="32" t="s">
        <v>336</v>
      </c>
      <c r="B32" s="0" t="n">
        <v>1</v>
      </c>
      <c r="C32" s="0" t="n">
        <v>0.53618628068</v>
      </c>
      <c r="E32" s="32" t="s">
        <v>336</v>
      </c>
      <c r="F32" s="0" t="n">
        <v>1</v>
      </c>
      <c r="G32" s="0" t="n">
        <v>0.555413196669</v>
      </c>
      <c r="I32" s="32" t="s">
        <v>337</v>
      </c>
      <c r="J32" s="0" t="n">
        <v>0</v>
      </c>
      <c r="K32" s="0" t="n">
        <v>0.472800537273</v>
      </c>
      <c r="M32" s="32" t="s">
        <v>337</v>
      </c>
      <c r="N32" s="0" t="n">
        <v>0</v>
      </c>
      <c r="O32" s="0" t="n">
        <v>0.491110365649</v>
      </c>
      <c r="Q32" s="0" t="str">
        <f aca="false">IF(K32&gt;O32,"yes","no")</f>
        <v>no</v>
      </c>
      <c r="R32" s="0" t="n">
        <f aca="false">AVERAGE(K32:K38)</f>
        <v>0.460743852672714</v>
      </c>
      <c r="T32" s="0" t="n">
        <f aca="false">AVERAGE(O32:O38)</f>
        <v>0.491037572215857</v>
      </c>
    </row>
    <row r="33" customFormat="false" ht="12.75" hidden="false" customHeight="false" outlineLevel="0" collapsed="false">
      <c r="A33" s="32" t="s">
        <v>336</v>
      </c>
      <c r="B33" s="0" t="n">
        <v>2</v>
      </c>
      <c r="C33" s="0" t="n">
        <v>0.550815558344</v>
      </c>
      <c r="E33" s="32" t="s">
        <v>336</v>
      </c>
      <c r="F33" s="0" t="n">
        <v>2</v>
      </c>
      <c r="G33" s="0" t="n">
        <v>0.575385583884</v>
      </c>
      <c r="I33" s="32" t="s">
        <v>337</v>
      </c>
      <c r="J33" s="0" t="n">
        <v>1</v>
      </c>
      <c r="K33" s="0" t="n">
        <v>0.434473854099</v>
      </c>
      <c r="M33" s="32" t="s">
        <v>337</v>
      </c>
      <c r="N33" s="0" t="n">
        <v>1</v>
      </c>
      <c r="O33" s="0" t="n">
        <v>0.518118245391</v>
      </c>
      <c r="Q33" s="0" t="str">
        <f aca="false">IF(K33&gt;O33,"yes","no")</f>
        <v>no</v>
      </c>
    </row>
    <row r="34" customFormat="false" ht="12.75" hidden="false" customHeight="false" outlineLevel="0" collapsed="false">
      <c r="A34" s="32" t="s">
        <v>336</v>
      </c>
      <c r="B34" s="0" t="n">
        <v>3</v>
      </c>
      <c r="C34" s="0" t="n">
        <v>0.583968302347</v>
      </c>
      <c r="E34" s="32" t="s">
        <v>336</v>
      </c>
      <c r="F34" s="0" t="n">
        <v>3</v>
      </c>
      <c r="G34" s="0" t="n">
        <v>0.57501569366</v>
      </c>
      <c r="I34" s="32" t="s">
        <v>337</v>
      </c>
      <c r="J34" s="0" t="n">
        <v>2</v>
      </c>
      <c r="K34" s="0" t="n">
        <v>0.510901399284</v>
      </c>
      <c r="M34" s="32" t="s">
        <v>337</v>
      </c>
      <c r="N34" s="0" t="n">
        <v>2</v>
      </c>
      <c r="O34" s="0" t="n">
        <v>0.568085797855</v>
      </c>
      <c r="Q34" s="0" t="str">
        <f aca="false">IF(K34&gt;O34,"yes","no")</f>
        <v>no</v>
      </c>
    </row>
    <row r="35" customFormat="false" ht="12.75" hidden="false" customHeight="false" outlineLevel="0" collapsed="false">
      <c r="A35" s="32" t="s">
        <v>336</v>
      </c>
      <c r="B35" s="0" t="n">
        <v>4</v>
      </c>
      <c r="C35" s="0" t="n">
        <v>0.890085824208</v>
      </c>
      <c r="E35" s="32" t="s">
        <v>336</v>
      </c>
      <c r="F35" s="0" t="n">
        <v>4</v>
      </c>
      <c r="G35" s="0" t="n">
        <v>0.894602458286</v>
      </c>
      <c r="I35" s="32" t="s">
        <v>337</v>
      </c>
      <c r="J35" s="0" t="n">
        <v>3</v>
      </c>
      <c r="K35" s="0" t="n">
        <v>0.474908200734</v>
      </c>
      <c r="M35" s="32" t="s">
        <v>337</v>
      </c>
      <c r="N35" s="0" t="n">
        <v>3</v>
      </c>
      <c r="O35" s="0" t="n">
        <v>0.467459762071</v>
      </c>
      <c r="Q35" s="0" t="str">
        <f aca="false">IF(K35&gt;O35,"yes","no")</f>
        <v>yes</v>
      </c>
    </row>
    <row r="36" customFormat="false" ht="12.75" hidden="false" customHeight="false" outlineLevel="0" collapsed="false">
      <c r="A36" s="32" t="s">
        <v>336</v>
      </c>
      <c r="B36" s="0" t="n">
        <v>5</v>
      </c>
      <c r="C36" s="0" t="n">
        <v>0.531849103278</v>
      </c>
      <c r="E36" s="32" t="s">
        <v>336</v>
      </c>
      <c r="F36" s="0" t="n">
        <v>5</v>
      </c>
      <c r="G36" s="0" t="n">
        <v>0.55317769131</v>
      </c>
      <c r="I36" s="32" t="s">
        <v>337</v>
      </c>
      <c r="J36" s="0" t="n">
        <v>5</v>
      </c>
      <c r="K36" s="0" t="n">
        <v>0.486912645853</v>
      </c>
      <c r="M36" s="32" t="s">
        <v>337</v>
      </c>
      <c r="N36" s="0" t="n">
        <v>5</v>
      </c>
      <c r="O36" s="0" t="n">
        <v>0.473755047106</v>
      </c>
      <c r="Q36" s="0" t="str">
        <f aca="false">IF(K36&gt;O36,"yes","no")</f>
        <v>yes</v>
      </c>
    </row>
    <row r="37" customFormat="false" ht="12.75" hidden="false" customHeight="false" outlineLevel="0" collapsed="false">
      <c r="A37" s="32" t="s">
        <v>336</v>
      </c>
      <c r="B37" s="0" t="n">
        <v>6</v>
      </c>
      <c r="C37" s="0" t="n">
        <v>0.461977186312</v>
      </c>
      <c r="E37" s="32" t="s">
        <v>336</v>
      </c>
      <c r="F37" s="0" t="n">
        <v>6</v>
      </c>
      <c r="G37" s="0" t="n">
        <v>0.507824976046</v>
      </c>
      <c r="I37" s="32" t="s">
        <v>337</v>
      </c>
      <c r="J37" s="0" t="n">
        <v>6</v>
      </c>
      <c r="K37" s="0" t="n">
        <v>0.368553459119</v>
      </c>
      <c r="M37" s="32" t="s">
        <v>337</v>
      </c>
      <c r="N37" s="0" t="n">
        <v>6</v>
      </c>
      <c r="O37" s="0" t="n">
        <v>0.465788628333</v>
      </c>
      <c r="Q37" s="0" t="str">
        <f aca="false">IF(K37&gt;O37,"yes","no")</f>
        <v>no</v>
      </c>
    </row>
    <row r="38" customFormat="false" ht="12.75" hidden="false" customHeight="false" outlineLevel="0" collapsed="false">
      <c r="A38" s="32" t="s">
        <v>336</v>
      </c>
      <c r="B38" s="0" t="n">
        <v>7</v>
      </c>
      <c r="C38" s="0" t="n">
        <v>0.564749307905</v>
      </c>
      <c r="E38" s="32" t="s">
        <v>336</v>
      </c>
      <c r="F38" s="0" t="n">
        <v>7</v>
      </c>
      <c r="G38" s="0" t="n">
        <v>0.551767676768</v>
      </c>
      <c r="I38" s="32" t="s">
        <v>337</v>
      </c>
      <c r="J38" s="0" t="n">
        <v>7</v>
      </c>
      <c r="K38" s="0" t="n">
        <v>0.476656872347</v>
      </c>
      <c r="M38" s="32" t="s">
        <v>337</v>
      </c>
      <c r="N38" s="0" t="n">
        <v>7</v>
      </c>
      <c r="O38" s="0" t="n">
        <v>0.452945159106</v>
      </c>
      <c r="Q38" s="0" t="str">
        <f aca="false">IF(K38&gt;O38,"yes","no")</f>
        <v>yes</v>
      </c>
    </row>
    <row r="39" customFormat="false" ht="12.75" hidden="false" customHeight="false" outlineLevel="0" collapsed="false">
      <c r="A39" s="32" t="s">
        <v>336</v>
      </c>
      <c r="B39" s="0" t="n">
        <v>12</v>
      </c>
      <c r="C39" s="0" t="n">
        <v>0.895278665247</v>
      </c>
      <c r="E39" s="32" t="s">
        <v>336</v>
      </c>
      <c r="F39" s="0" t="n">
        <v>12</v>
      </c>
      <c r="G39" s="0" t="n">
        <v>0.894328216678</v>
      </c>
      <c r="I39" s="32" t="s">
        <v>338</v>
      </c>
      <c r="J39" s="0" t="n">
        <v>0</v>
      </c>
      <c r="K39" s="0" t="n">
        <v>0.260103312063</v>
      </c>
      <c r="M39" s="32" t="s">
        <v>338</v>
      </c>
      <c r="N39" s="0" t="n">
        <v>0</v>
      </c>
      <c r="O39" s="0" t="n">
        <v>0.300450266066</v>
      </c>
      <c r="Q39" s="0" t="str">
        <f aca="false">IF(K39&gt;O39,"yes","no")</f>
        <v>no</v>
      </c>
      <c r="R39" s="0" t="n">
        <f aca="false">AVERAGE(K39:K45)</f>
        <v>0.340001702230857</v>
      </c>
      <c r="T39" s="0" t="n">
        <f aca="false">AVERAGE(O39:O45)</f>
        <v>0.324978126076429</v>
      </c>
    </row>
    <row r="40" customFormat="false" ht="12.75" hidden="false" customHeight="false" outlineLevel="0" collapsed="false">
      <c r="A40" s="32" t="s">
        <v>337</v>
      </c>
      <c r="B40" s="0" t="n">
        <v>0</v>
      </c>
      <c r="C40" s="0" t="n">
        <v>0.472800537273</v>
      </c>
      <c r="E40" s="32" t="s">
        <v>337</v>
      </c>
      <c r="F40" s="0" t="n">
        <v>0</v>
      </c>
      <c r="G40" s="0" t="n">
        <v>0.491110365649</v>
      </c>
      <c r="I40" s="32" t="s">
        <v>338</v>
      </c>
      <c r="J40" s="0" t="n">
        <v>1</v>
      </c>
      <c r="K40" s="0" t="n">
        <v>0.420795533845</v>
      </c>
      <c r="M40" s="32" t="s">
        <v>338</v>
      </c>
      <c r="N40" s="0" t="n">
        <v>1</v>
      </c>
      <c r="O40" s="0" t="n">
        <v>0.352982211371</v>
      </c>
      <c r="Q40" s="0" t="str">
        <f aca="false">IF(K40&gt;O40,"yes","no")</f>
        <v>yes</v>
      </c>
    </row>
    <row r="41" customFormat="false" ht="12.75" hidden="false" customHeight="false" outlineLevel="0" collapsed="false">
      <c r="A41" s="32" t="s">
        <v>337</v>
      </c>
      <c r="B41" s="0" t="n">
        <v>1</v>
      </c>
      <c r="C41" s="0" t="n">
        <v>0.434473854099</v>
      </c>
      <c r="E41" s="32" t="s">
        <v>337</v>
      </c>
      <c r="F41" s="0" t="n">
        <v>1</v>
      </c>
      <c r="G41" s="0" t="n">
        <v>0.518118245391</v>
      </c>
      <c r="I41" s="32" t="s">
        <v>338</v>
      </c>
      <c r="J41" s="0" t="n">
        <v>2</v>
      </c>
      <c r="K41" s="0" t="n">
        <v>0.377164849262</v>
      </c>
      <c r="M41" s="32" t="s">
        <v>338</v>
      </c>
      <c r="N41" s="0" t="n">
        <v>2</v>
      </c>
      <c r="O41" s="0" t="n">
        <v>0.333449356074</v>
      </c>
      <c r="Q41" s="0" t="str">
        <f aca="false">IF(K41&gt;O41,"yes","no")</f>
        <v>yes</v>
      </c>
    </row>
    <row r="42" customFormat="false" ht="12.75" hidden="false" customHeight="false" outlineLevel="0" collapsed="false">
      <c r="A42" s="32" t="s">
        <v>337</v>
      </c>
      <c r="B42" s="0" t="n">
        <v>2</v>
      </c>
      <c r="C42" s="0" t="n">
        <v>0.510901399284</v>
      </c>
      <c r="E42" s="32" t="s">
        <v>337</v>
      </c>
      <c r="F42" s="0" t="n">
        <v>2</v>
      </c>
      <c r="G42" s="0" t="n">
        <v>0.568085797855</v>
      </c>
      <c r="I42" s="32" t="s">
        <v>338</v>
      </c>
      <c r="J42" s="0" t="n">
        <v>3</v>
      </c>
      <c r="K42" s="0" t="n">
        <v>0.361445783133</v>
      </c>
      <c r="M42" s="32" t="s">
        <v>338</v>
      </c>
      <c r="N42" s="0" t="n">
        <v>3</v>
      </c>
      <c r="O42" s="0" t="n">
        <v>0.358992060753</v>
      </c>
      <c r="Q42" s="0" t="str">
        <f aca="false">IF(K42&gt;O42,"yes","no")</f>
        <v>yes</v>
      </c>
    </row>
    <row r="43" customFormat="false" ht="12.75" hidden="false" customHeight="false" outlineLevel="0" collapsed="false">
      <c r="A43" s="32" t="s">
        <v>337</v>
      </c>
      <c r="B43" s="0" t="n">
        <v>3</v>
      </c>
      <c r="C43" s="0" t="n">
        <v>0.474908200734</v>
      </c>
      <c r="E43" s="32" t="s">
        <v>337</v>
      </c>
      <c r="F43" s="0" t="n">
        <v>3</v>
      </c>
      <c r="G43" s="0" t="n">
        <v>0.467459762071</v>
      </c>
      <c r="I43" s="32" t="s">
        <v>338</v>
      </c>
      <c r="J43" s="0" t="n">
        <v>5</v>
      </c>
      <c r="K43" s="0" t="n">
        <v>0.3192550715</v>
      </c>
      <c r="M43" s="32" t="s">
        <v>338</v>
      </c>
      <c r="N43" s="0" t="n">
        <v>5</v>
      </c>
      <c r="O43" s="0" t="n">
        <v>0.307990690458</v>
      </c>
      <c r="Q43" s="0" t="str">
        <f aca="false">IF(K43&gt;O43,"yes","no")</f>
        <v>yes</v>
      </c>
    </row>
    <row r="44" customFormat="false" ht="12.75" hidden="false" customHeight="false" outlineLevel="0" collapsed="false">
      <c r="A44" s="32" t="s">
        <v>337</v>
      </c>
      <c r="B44" s="0" t="n">
        <v>4</v>
      </c>
      <c r="C44" s="0" t="n">
        <v>0.884699745095</v>
      </c>
      <c r="E44" s="32" t="s">
        <v>337</v>
      </c>
      <c r="F44" s="0" t="n">
        <v>4</v>
      </c>
      <c r="G44" s="0" t="n">
        <v>0.88298567778</v>
      </c>
      <c r="I44" s="32" t="s">
        <v>338</v>
      </c>
      <c r="J44" s="0" t="n">
        <v>6</v>
      </c>
      <c r="K44" s="0" t="n">
        <v>0.295857988166</v>
      </c>
      <c r="M44" s="32" t="s">
        <v>338</v>
      </c>
      <c r="N44" s="0" t="n">
        <v>6</v>
      </c>
      <c r="O44" s="0" t="n">
        <v>0.302325581395</v>
      </c>
      <c r="Q44" s="0" t="str">
        <f aca="false">IF(K44&gt;O44,"yes","no")</f>
        <v>no</v>
      </c>
    </row>
    <row r="45" customFormat="false" ht="12.75" hidden="false" customHeight="false" outlineLevel="0" collapsed="false">
      <c r="A45" s="32" t="s">
        <v>337</v>
      </c>
      <c r="B45" s="0" t="n">
        <v>5</v>
      </c>
      <c r="C45" s="0" t="n">
        <v>0.486912645853</v>
      </c>
      <c r="E45" s="32" t="s">
        <v>337</v>
      </c>
      <c r="F45" s="0" t="n">
        <v>5</v>
      </c>
      <c r="G45" s="0" t="n">
        <v>0.473755047106</v>
      </c>
      <c r="I45" s="32" t="s">
        <v>338</v>
      </c>
      <c r="J45" s="0" t="n">
        <v>7</v>
      </c>
      <c r="K45" s="0" t="n">
        <v>0.345389377647</v>
      </c>
      <c r="M45" s="32" t="s">
        <v>338</v>
      </c>
      <c r="N45" s="0" t="n">
        <v>7</v>
      </c>
      <c r="O45" s="0" t="n">
        <v>0.318656716418</v>
      </c>
      <c r="Q45" s="0" t="str">
        <f aca="false">IF(K45&gt;O45,"yes","no")</f>
        <v>yes</v>
      </c>
    </row>
    <row r="46" customFormat="false" ht="12.75" hidden="false" customHeight="false" outlineLevel="0" collapsed="false">
      <c r="A46" s="32" t="s">
        <v>337</v>
      </c>
      <c r="B46" s="0" t="n">
        <v>6</v>
      </c>
      <c r="C46" s="0" t="n">
        <v>0.368553459119</v>
      </c>
      <c r="E46" s="32" t="s">
        <v>337</v>
      </c>
      <c r="F46" s="0" t="n">
        <v>6</v>
      </c>
      <c r="G46" s="0" t="n">
        <v>0.465788628333</v>
      </c>
      <c r="I46" s="32" t="s">
        <v>339</v>
      </c>
      <c r="J46" s="0" t="n">
        <v>0</v>
      </c>
      <c r="K46" s="0" t="n">
        <v>0.250269687163</v>
      </c>
      <c r="M46" s="32" t="s">
        <v>339</v>
      </c>
      <c r="N46" s="0" t="n">
        <v>0</v>
      </c>
      <c r="O46" s="0" t="n">
        <v>0.229408792319</v>
      </c>
      <c r="Q46" s="0" t="str">
        <f aca="false">IF(K46&gt;O46,"yes","no")</f>
        <v>yes</v>
      </c>
      <c r="R46" s="0" t="n">
        <f aca="false">AVERAGE(K46:K52)</f>
        <v>0.270123896568286</v>
      </c>
      <c r="T46" s="0" t="n">
        <f aca="false">AVERAGE(O46:O52)</f>
        <v>0.220517015050143</v>
      </c>
    </row>
    <row r="47" customFormat="false" ht="12.75" hidden="false" customHeight="false" outlineLevel="0" collapsed="false">
      <c r="A47" s="32" t="s">
        <v>337</v>
      </c>
      <c r="B47" s="0" t="n">
        <v>7</v>
      </c>
      <c r="C47" s="0" t="n">
        <v>0.476656872347</v>
      </c>
      <c r="E47" s="32" t="s">
        <v>337</v>
      </c>
      <c r="F47" s="0" t="n">
        <v>7</v>
      </c>
      <c r="G47" s="0" t="n">
        <v>0.452945159106</v>
      </c>
      <c r="I47" s="32" t="s">
        <v>339</v>
      </c>
      <c r="J47" s="0" t="n">
        <v>1</v>
      </c>
      <c r="K47" s="0" t="n">
        <v>0.324441240087</v>
      </c>
      <c r="M47" s="32" t="s">
        <v>339</v>
      </c>
      <c r="N47" s="0" t="n">
        <v>1</v>
      </c>
      <c r="O47" s="0" t="n">
        <v>0.267498885421</v>
      </c>
      <c r="Q47" s="0" t="str">
        <f aca="false">IF(K47&gt;O47,"yes","no")</f>
        <v>yes</v>
      </c>
    </row>
    <row r="48" customFormat="false" ht="12.75" hidden="false" customHeight="false" outlineLevel="0" collapsed="false">
      <c r="A48" s="32" t="s">
        <v>337</v>
      </c>
      <c r="B48" s="0" t="n">
        <v>12</v>
      </c>
      <c r="C48" s="0" t="n">
        <v>0.878253172027</v>
      </c>
      <c r="E48" s="32" t="s">
        <v>337</v>
      </c>
      <c r="F48" s="0" t="n">
        <v>12</v>
      </c>
      <c r="G48" s="0" t="n">
        <v>0.86400661079</v>
      </c>
      <c r="I48" s="32" t="s">
        <v>339</v>
      </c>
      <c r="J48" s="0" t="n">
        <v>2</v>
      </c>
      <c r="K48" s="0" t="n">
        <v>0.266412940057</v>
      </c>
      <c r="M48" s="32" t="s">
        <v>339</v>
      </c>
      <c r="N48" s="0" t="n">
        <v>2</v>
      </c>
      <c r="O48" s="0" t="n">
        <v>0.184782608696</v>
      </c>
      <c r="Q48" s="0" t="str">
        <f aca="false">IF(K48&gt;O48,"yes","no")</f>
        <v>yes</v>
      </c>
    </row>
    <row r="49" customFormat="false" ht="12.75" hidden="false" customHeight="false" outlineLevel="0" collapsed="false">
      <c r="A49" s="32" t="s">
        <v>338</v>
      </c>
      <c r="B49" s="0" t="n">
        <v>0</v>
      </c>
      <c r="C49" s="0" t="n">
        <v>0.260103312063</v>
      </c>
      <c r="E49" s="32" t="s">
        <v>338</v>
      </c>
      <c r="F49" s="0" t="n">
        <v>0</v>
      </c>
      <c r="G49" s="0" t="n">
        <v>0.300450266066</v>
      </c>
      <c r="I49" s="32" t="s">
        <v>339</v>
      </c>
      <c r="J49" s="0" t="n">
        <v>3</v>
      </c>
      <c r="K49" s="0" t="n">
        <v>0.296150049358</v>
      </c>
      <c r="M49" s="32" t="s">
        <v>339</v>
      </c>
      <c r="N49" s="0" t="n">
        <v>3</v>
      </c>
      <c r="O49" s="0" t="n">
        <v>0.259302781042</v>
      </c>
      <c r="Q49" s="0" t="str">
        <f aca="false">IF(K49&gt;O49,"yes","no")</f>
        <v>yes</v>
      </c>
    </row>
    <row r="50" customFormat="false" ht="12.75" hidden="false" customHeight="false" outlineLevel="0" collapsed="false">
      <c r="A50" s="32" t="s">
        <v>338</v>
      </c>
      <c r="B50" s="0" t="n">
        <v>1</v>
      </c>
      <c r="C50" s="0" t="n">
        <v>0.420795533845</v>
      </c>
      <c r="E50" s="32" t="s">
        <v>338</v>
      </c>
      <c r="F50" s="0" t="n">
        <v>1</v>
      </c>
      <c r="G50" s="0" t="n">
        <v>0.352982211371</v>
      </c>
      <c r="I50" s="32" t="s">
        <v>339</v>
      </c>
      <c r="J50" s="0" t="n">
        <v>5</v>
      </c>
      <c r="K50" s="0" t="n">
        <v>0.22844126261</v>
      </c>
      <c r="M50" s="32" t="s">
        <v>339</v>
      </c>
      <c r="N50" s="0" t="n">
        <v>5</v>
      </c>
      <c r="O50" s="0" t="n">
        <v>0.181978021978</v>
      </c>
      <c r="Q50" s="0" t="str">
        <f aca="false">IF(K50&gt;O50,"yes","no")</f>
        <v>yes</v>
      </c>
    </row>
    <row r="51" customFormat="false" ht="12.75" hidden="false" customHeight="false" outlineLevel="0" collapsed="false">
      <c r="A51" s="32" t="s">
        <v>338</v>
      </c>
      <c r="B51" s="0" t="n">
        <v>2</v>
      </c>
      <c r="C51" s="0" t="n">
        <v>0.377164849262</v>
      </c>
      <c r="E51" s="32" t="s">
        <v>338</v>
      </c>
      <c r="F51" s="0" t="n">
        <v>2</v>
      </c>
      <c r="G51" s="0" t="n">
        <v>0.333449356074</v>
      </c>
      <c r="I51" s="32" t="s">
        <v>339</v>
      </c>
      <c r="J51" s="0" t="n">
        <v>6</v>
      </c>
      <c r="K51" s="0" t="n">
        <v>0.292492687683</v>
      </c>
      <c r="M51" s="32" t="s">
        <v>339</v>
      </c>
      <c r="N51" s="0" t="n">
        <v>6</v>
      </c>
      <c r="O51" s="0" t="n">
        <v>0.260307194826</v>
      </c>
      <c r="Q51" s="0" t="str">
        <f aca="false">IF(K51&gt;O51,"yes","no")</f>
        <v>yes</v>
      </c>
    </row>
    <row r="52" customFormat="false" ht="12.75" hidden="false" customHeight="false" outlineLevel="0" collapsed="false">
      <c r="A52" s="32" t="s">
        <v>338</v>
      </c>
      <c r="B52" s="0" t="n">
        <v>3</v>
      </c>
      <c r="C52" s="0" t="n">
        <v>0.361445783133</v>
      </c>
      <c r="E52" s="32" t="s">
        <v>338</v>
      </c>
      <c r="F52" s="0" t="n">
        <v>3</v>
      </c>
      <c r="G52" s="0" t="n">
        <v>0.358992060753</v>
      </c>
      <c r="I52" s="32" t="s">
        <v>339</v>
      </c>
      <c r="J52" s="0" t="n">
        <v>7</v>
      </c>
      <c r="K52" s="0" t="n">
        <v>0.23265940902</v>
      </c>
      <c r="M52" s="32" t="s">
        <v>339</v>
      </c>
      <c r="N52" s="0" t="n">
        <v>7</v>
      </c>
      <c r="O52" s="0" t="n">
        <v>0.160340821069</v>
      </c>
      <c r="Q52" s="0" t="str">
        <f aca="false">IF(K52&gt;O52,"yes","no")</f>
        <v>yes</v>
      </c>
    </row>
    <row r="53" customFormat="false" ht="12.75" hidden="false" customHeight="false" outlineLevel="0" collapsed="false">
      <c r="A53" s="32" t="s">
        <v>338</v>
      </c>
      <c r="B53" s="0" t="n">
        <v>4</v>
      </c>
      <c r="C53" s="0" t="n">
        <v>0.867099541312</v>
      </c>
      <c r="E53" s="32" t="s">
        <v>338</v>
      </c>
      <c r="F53" s="0" t="n">
        <v>4</v>
      </c>
      <c r="G53" s="0" t="n">
        <v>0.857176791971</v>
      </c>
      <c r="I53" s="32" t="s">
        <v>340</v>
      </c>
      <c r="J53" s="0" t="n">
        <v>0</v>
      </c>
      <c r="K53" s="0" t="n">
        <v>0.306393244873</v>
      </c>
      <c r="M53" s="32" t="s">
        <v>340</v>
      </c>
      <c r="N53" s="0" t="n">
        <v>0</v>
      </c>
      <c r="O53" s="0" t="n">
        <v>0.265205479452</v>
      </c>
      <c r="Q53" s="0" t="str">
        <f aca="false">IF(K53&gt;O53,"yes","no")</f>
        <v>yes</v>
      </c>
      <c r="R53" s="0" t="n">
        <f aca="false">AVERAGE(K53:K59)</f>
        <v>0.223615530575571</v>
      </c>
      <c r="T53" s="0" t="n">
        <f aca="false">AVERAGE(O53:O59)</f>
        <v>0.153999080267986</v>
      </c>
    </row>
    <row r="54" customFormat="false" ht="12.75" hidden="false" customHeight="false" outlineLevel="0" collapsed="false">
      <c r="A54" s="32" t="s">
        <v>338</v>
      </c>
      <c r="B54" s="0" t="n">
        <v>5</v>
      </c>
      <c r="C54" s="0" t="n">
        <v>0.3192550715</v>
      </c>
      <c r="E54" s="32" t="s">
        <v>338</v>
      </c>
      <c r="F54" s="0" t="n">
        <v>5</v>
      </c>
      <c r="G54" s="0" t="n">
        <v>0.307990690458</v>
      </c>
      <c r="I54" s="32" t="s">
        <v>340</v>
      </c>
      <c r="J54" s="0" t="n">
        <v>1</v>
      </c>
      <c r="K54" s="0" t="n">
        <v>0.171532846715</v>
      </c>
      <c r="M54" s="32" t="s">
        <v>340</v>
      </c>
      <c r="N54" s="0" t="n">
        <v>1</v>
      </c>
      <c r="O54" s="0" t="n">
        <v>0.0791208791209</v>
      </c>
      <c r="Q54" s="0" t="str">
        <f aca="false">IF(K54&gt;O54,"yes","no")</f>
        <v>yes</v>
      </c>
    </row>
    <row r="55" customFormat="false" ht="12.75" hidden="false" customHeight="false" outlineLevel="0" collapsed="false">
      <c r="A55" s="32" t="s">
        <v>338</v>
      </c>
      <c r="B55" s="0" t="n">
        <v>6</v>
      </c>
      <c r="C55" s="0" t="n">
        <v>0.295857988166</v>
      </c>
      <c r="E55" s="32" t="s">
        <v>338</v>
      </c>
      <c r="F55" s="0" t="n">
        <v>6</v>
      </c>
      <c r="G55" s="0" t="n">
        <v>0.302325581395</v>
      </c>
      <c r="I55" s="32" t="s">
        <v>340</v>
      </c>
      <c r="J55" s="0" t="n">
        <v>2</v>
      </c>
      <c r="K55" s="0" t="n">
        <v>0.221264367816</v>
      </c>
      <c r="M55" s="32" t="s">
        <v>340</v>
      </c>
      <c r="N55" s="0" t="n">
        <v>2</v>
      </c>
      <c r="O55" s="0" t="n">
        <v>0.112512124151</v>
      </c>
      <c r="Q55" s="0" t="str">
        <f aca="false">IF(K55&gt;O55,"yes","no")</f>
        <v>yes</v>
      </c>
    </row>
    <row r="56" customFormat="false" ht="12.75" hidden="false" customHeight="false" outlineLevel="0" collapsed="false">
      <c r="A56" s="32" t="s">
        <v>338</v>
      </c>
      <c r="B56" s="0" t="n">
        <v>7</v>
      </c>
      <c r="C56" s="0" t="n">
        <v>0.345389377647</v>
      </c>
      <c r="E56" s="32" t="s">
        <v>338</v>
      </c>
      <c r="F56" s="0" t="n">
        <v>7</v>
      </c>
      <c r="G56" s="0" t="n">
        <v>0.318656716418</v>
      </c>
      <c r="I56" s="32" t="s">
        <v>340</v>
      </c>
      <c r="J56" s="0" t="n">
        <v>3</v>
      </c>
      <c r="K56" s="0" t="n">
        <v>0.301687065829</v>
      </c>
      <c r="M56" s="32" t="s">
        <v>340</v>
      </c>
      <c r="N56" s="0" t="n">
        <v>3</v>
      </c>
      <c r="O56" s="0" t="n">
        <v>0.231375985977</v>
      </c>
      <c r="Q56" s="0" t="str">
        <f aca="false">IF(K56&gt;O56,"yes","no")</f>
        <v>yes</v>
      </c>
    </row>
    <row r="57" customFormat="false" ht="12.75" hidden="false" customHeight="false" outlineLevel="0" collapsed="false">
      <c r="A57" s="32" t="s">
        <v>338</v>
      </c>
      <c r="B57" s="0" t="n">
        <v>12</v>
      </c>
      <c r="C57" s="0" t="n">
        <v>0.850067802606</v>
      </c>
      <c r="E57" s="32" t="s">
        <v>338</v>
      </c>
      <c r="F57" s="0" t="n">
        <v>12</v>
      </c>
      <c r="G57" s="0" t="n">
        <v>0.840415486308</v>
      </c>
      <c r="I57" s="32" t="s">
        <v>340</v>
      </c>
      <c r="J57" s="0" t="n">
        <v>5</v>
      </c>
      <c r="K57" s="0" t="n">
        <v>0.210690596957</v>
      </c>
      <c r="M57" s="32" t="s">
        <v>340</v>
      </c>
      <c r="N57" s="0" t="n">
        <v>5</v>
      </c>
      <c r="O57" s="0" t="n">
        <v>0.165316045381</v>
      </c>
      <c r="Q57" s="0" t="str">
        <f aca="false">IF(K57&gt;O57,"yes","no")</f>
        <v>yes</v>
      </c>
    </row>
    <row r="58" customFormat="false" ht="12.75" hidden="false" customHeight="false" outlineLevel="0" collapsed="false">
      <c r="A58" s="32" t="s">
        <v>339</v>
      </c>
      <c r="B58" s="0" t="n">
        <v>0</v>
      </c>
      <c r="C58" s="0" t="n">
        <v>0.250269687163</v>
      </c>
      <c r="E58" s="32" t="s">
        <v>339</v>
      </c>
      <c r="F58" s="0" t="n">
        <v>0</v>
      </c>
      <c r="G58" s="0" t="n">
        <v>0.229408792319</v>
      </c>
      <c r="I58" s="32" t="s">
        <v>340</v>
      </c>
      <c r="J58" s="0" t="n">
        <v>6</v>
      </c>
      <c r="K58" s="0" t="n">
        <v>0.196775255018</v>
      </c>
      <c r="M58" s="32" t="s">
        <v>340</v>
      </c>
      <c r="N58" s="0" t="n">
        <v>6</v>
      </c>
      <c r="O58" s="0" t="n">
        <v>0.110410094637</v>
      </c>
      <c r="Q58" s="0" t="str">
        <f aca="false">IF(K58&gt;O58,"yes","no")</f>
        <v>yes</v>
      </c>
    </row>
    <row r="59" customFormat="false" ht="12.75" hidden="false" customHeight="false" outlineLevel="0" collapsed="false">
      <c r="A59" s="32" t="s">
        <v>339</v>
      </c>
      <c r="B59" s="0" t="n">
        <v>1</v>
      </c>
      <c r="C59" s="0" t="n">
        <v>0.324441240087</v>
      </c>
      <c r="E59" s="32" t="s">
        <v>339</v>
      </c>
      <c r="F59" s="0" t="n">
        <v>1</v>
      </c>
      <c r="G59" s="0" t="n">
        <v>0.267498885421</v>
      </c>
      <c r="I59" s="32" t="s">
        <v>340</v>
      </c>
      <c r="J59" s="0" t="n">
        <v>7</v>
      </c>
      <c r="K59" s="0" t="n">
        <v>0.156965336821</v>
      </c>
      <c r="M59" s="32" t="s">
        <v>340</v>
      </c>
      <c r="N59" s="0" t="n">
        <v>7</v>
      </c>
      <c r="O59" s="0" t="n">
        <v>0.114052953157</v>
      </c>
      <c r="Q59" s="0" t="str">
        <f aca="false">IF(K59&gt;O59,"yes","no")</f>
        <v>yes</v>
      </c>
    </row>
    <row r="60" customFormat="false" ht="12.75" hidden="false" customHeight="false" outlineLevel="0" collapsed="false">
      <c r="A60" s="32" t="s">
        <v>339</v>
      </c>
      <c r="B60" s="0" t="n">
        <v>2</v>
      </c>
      <c r="C60" s="0" t="n">
        <v>0.266412940057</v>
      </c>
      <c r="E60" s="32" t="s">
        <v>339</v>
      </c>
      <c r="F60" s="0" t="n">
        <v>2</v>
      </c>
      <c r="G60" s="0" t="n">
        <v>0.184782608696</v>
      </c>
    </row>
    <row r="61" customFormat="false" ht="12.75" hidden="false" customHeight="false" outlineLevel="0" collapsed="false">
      <c r="A61" s="32" t="s">
        <v>339</v>
      </c>
      <c r="B61" s="0" t="n">
        <v>3</v>
      </c>
      <c r="C61" s="0" t="n">
        <v>0.296150049358</v>
      </c>
      <c r="E61" s="32" t="s">
        <v>339</v>
      </c>
      <c r="F61" s="0" t="n">
        <v>3</v>
      </c>
      <c r="G61" s="0" t="n">
        <v>0.259302781042</v>
      </c>
    </row>
    <row r="62" customFormat="false" ht="12.75" hidden="false" customHeight="false" outlineLevel="0" collapsed="false">
      <c r="A62" s="32" t="s">
        <v>339</v>
      </c>
      <c r="B62" s="0" t="n">
        <v>4</v>
      </c>
      <c r="C62" s="0" t="n">
        <v>0.842689989363</v>
      </c>
      <c r="E62" s="32" t="s">
        <v>339</v>
      </c>
      <c r="F62" s="0" t="n">
        <v>4</v>
      </c>
      <c r="G62" s="0" t="n">
        <v>0.837042270105</v>
      </c>
    </row>
    <row r="63" customFormat="false" ht="12.75" hidden="false" customHeight="false" outlineLevel="0" collapsed="false">
      <c r="A63" s="32" t="s">
        <v>339</v>
      </c>
      <c r="B63" s="0" t="n">
        <v>5</v>
      </c>
      <c r="C63" s="0" t="n">
        <v>0.22844126261</v>
      </c>
      <c r="E63" s="32" t="s">
        <v>339</v>
      </c>
      <c r="F63" s="0" t="n">
        <v>5</v>
      </c>
      <c r="G63" s="0" t="n">
        <v>0.181978021978</v>
      </c>
    </row>
    <row r="64" customFormat="false" ht="12.75" hidden="false" customHeight="false" outlineLevel="0" collapsed="false">
      <c r="A64" s="32" t="s">
        <v>339</v>
      </c>
      <c r="B64" s="0" t="n">
        <v>6</v>
      </c>
      <c r="C64" s="0" t="n">
        <v>0.292492687683</v>
      </c>
      <c r="E64" s="32" t="s">
        <v>339</v>
      </c>
      <c r="F64" s="0" t="n">
        <v>6</v>
      </c>
      <c r="G64" s="0" t="n">
        <v>0.260307194826</v>
      </c>
    </row>
    <row r="65" customFormat="false" ht="12.75" hidden="false" customHeight="false" outlineLevel="0" collapsed="false">
      <c r="A65" s="32" t="s">
        <v>339</v>
      </c>
      <c r="B65" s="0" t="n">
        <v>7</v>
      </c>
      <c r="C65" s="0" t="n">
        <v>0.23265940902</v>
      </c>
      <c r="E65" s="32" t="s">
        <v>339</v>
      </c>
      <c r="F65" s="0" t="n">
        <v>7</v>
      </c>
      <c r="G65" s="0" t="n">
        <v>0.160340821069</v>
      </c>
    </row>
    <row r="66" customFormat="false" ht="12.75" hidden="false" customHeight="false" outlineLevel="0" collapsed="false">
      <c r="A66" s="32" t="s">
        <v>339</v>
      </c>
      <c r="B66" s="0" t="n">
        <v>12</v>
      </c>
      <c r="C66" s="0" t="n">
        <v>0.837181903864</v>
      </c>
      <c r="E66" s="32" t="s">
        <v>339</v>
      </c>
      <c r="F66" s="0" t="n">
        <v>12</v>
      </c>
      <c r="G66" s="0" t="n">
        <v>0.845913984821</v>
      </c>
    </row>
    <row r="67" customFormat="false" ht="12.75" hidden="false" customHeight="false" outlineLevel="0" collapsed="false">
      <c r="A67" s="32" t="s">
        <v>340</v>
      </c>
      <c r="B67" s="0" t="n">
        <v>0</v>
      </c>
      <c r="C67" s="0" t="n">
        <v>0.306393244873</v>
      </c>
      <c r="E67" s="32" t="s">
        <v>340</v>
      </c>
      <c r="F67" s="0" t="n">
        <v>0</v>
      </c>
      <c r="G67" s="0" t="n">
        <v>0.265205479452</v>
      </c>
    </row>
    <row r="68" customFormat="false" ht="12.75" hidden="false" customHeight="false" outlineLevel="0" collapsed="false">
      <c r="A68" s="32" t="s">
        <v>340</v>
      </c>
      <c r="B68" s="0" t="n">
        <v>1</v>
      </c>
      <c r="C68" s="0" t="n">
        <v>0.171532846715</v>
      </c>
      <c r="E68" s="32" t="s">
        <v>340</v>
      </c>
      <c r="F68" s="0" t="n">
        <v>1</v>
      </c>
      <c r="G68" s="0" t="n">
        <v>0.0791208791209</v>
      </c>
    </row>
    <row r="69" customFormat="false" ht="12.75" hidden="false" customHeight="false" outlineLevel="0" collapsed="false">
      <c r="A69" s="32" t="s">
        <v>340</v>
      </c>
      <c r="B69" s="0" t="n">
        <v>2</v>
      </c>
      <c r="C69" s="0" t="n">
        <v>0.221264367816</v>
      </c>
      <c r="E69" s="32" t="s">
        <v>340</v>
      </c>
      <c r="F69" s="0" t="n">
        <v>2</v>
      </c>
      <c r="G69" s="0" t="n">
        <v>0.112512124151</v>
      </c>
    </row>
    <row r="70" customFormat="false" ht="12.75" hidden="false" customHeight="false" outlineLevel="0" collapsed="false">
      <c r="A70" s="32" t="s">
        <v>340</v>
      </c>
      <c r="B70" s="0" t="n">
        <v>3</v>
      </c>
      <c r="C70" s="0" t="n">
        <v>0.301687065829</v>
      </c>
      <c r="E70" s="32" t="s">
        <v>340</v>
      </c>
      <c r="F70" s="0" t="n">
        <v>3</v>
      </c>
      <c r="G70" s="0" t="n">
        <v>0.231375985977</v>
      </c>
    </row>
    <row r="71" customFormat="false" ht="12.75" hidden="false" customHeight="false" outlineLevel="0" collapsed="false">
      <c r="A71" s="32" t="s">
        <v>340</v>
      </c>
      <c r="B71" s="0" t="n">
        <v>4</v>
      </c>
      <c r="C71" s="0" t="n">
        <v>0.855546687949</v>
      </c>
      <c r="E71" s="32" t="s">
        <v>340</v>
      </c>
      <c r="F71" s="0" t="n">
        <v>4</v>
      </c>
      <c r="G71" s="0" t="n">
        <v>0.860190151146</v>
      </c>
    </row>
    <row r="72" customFormat="false" ht="12.75" hidden="false" customHeight="false" outlineLevel="0" collapsed="false">
      <c r="A72" s="32" t="s">
        <v>340</v>
      </c>
      <c r="B72" s="0" t="n">
        <v>5</v>
      </c>
      <c r="C72" s="0" t="n">
        <v>0.210690596957</v>
      </c>
      <c r="E72" s="32" t="s">
        <v>340</v>
      </c>
      <c r="F72" s="0" t="n">
        <v>5</v>
      </c>
      <c r="G72" s="0" t="n">
        <v>0.165316045381</v>
      </c>
    </row>
    <row r="73" customFormat="false" ht="12.75" hidden="false" customHeight="false" outlineLevel="0" collapsed="false">
      <c r="A73" s="32" t="s">
        <v>340</v>
      </c>
      <c r="B73" s="0" t="n">
        <v>6</v>
      </c>
      <c r="C73" s="0" t="n">
        <v>0.196775255018</v>
      </c>
      <c r="E73" s="32" t="s">
        <v>340</v>
      </c>
      <c r="F73" s="0" t="n">
        <v>6</v>
      </c>
      <c r="G73" s="0" t="n">
        <v>0.110410094637</v>
      </c>
    </row>
    <row r="74" customFormat="false" ht="12.75" hidden="false" customHeight="false" outlineLevel="0" collapsed="false">
      <c r="A74" s="32" t="s">
        <v>340</v>
      </c>
      <c r="B74" s="0" t="n">
        <v>7</v>
      </c>
      <c r="C74" s="0" t="n">
        <v>0.156965336821</v>
      </c>
      <c r="E74" s="32" t="s">
        <v>340</v>
      </c>
      <c r="F74" s="0" t="n">
        <v>7</v>
      </c>
      <c r="G74" s="0" t="n">
        <v>0.114052953157</v>
      </c>
    </row>
    <row r="75" customFormat="false" ht="12.75" hidden="false" customHeight="false" outlineLevel="0" collapsed="false">
      <c r="A75" s="32" t="s">
        <v>340</v>
      </c>
      <c r="B75" s="0" t="n">
        <v>12</v>
      </c>
      <c r="C75" s="0" t="n">
        <v>0.827683615819</v>
      </c>
      <c r="E75" s="32" t="s">
        <v>340</v>
      </c>
      <c r="F75" s="0" t="n">
        <v>12</v>
      </c>
      <c r="G75" s="0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8.50510204081633"/>
    <col collapsed="false" hidden="false" max="4" min="3" style="1" width="6.0765306122449"/>
    <col collapsed="false" hidden="false" max="5" min="5" style="1" width="7.1530612244898"/>
    <col collapsed="false" hidden="false" max="6" min="6" style="1" width="6.0765306122449"/>
    <col collapsed="false" hidden="false" max="7" min="7" style="1" width="17.5510204081633"/>
    <col collapsed="false" hidden="false" max="8" min="8" style="1" width="6.0765306122449"/>
    <col collapsed="false" hidden="false" max="9" min="9" style="1" width="7.1530612244898"/>
    <col collapsed="false" hidden="false" max="10" min="10" style="1" width="6.0765306122449"/>
    <col collapsed="false" hidden="false" max="11" min="11" style="1" width="7.1530612244898"/>
    <col collapsed="false" hidden="false" max="12" min="12" style="1" width="6.0765306122449"/>
    <col collapsed="false" hidden="false" max="13" min="13" style="1" width="7.1530612244898"/>
    <col collapsed="false" hidden="false" max="14" min="14" style="1" width="6.0765306122449"/>
    <col collapsed="false" hidden="false" max="15" min="15" style="1" width="7.29081632653061"/>
    <col collapsed="false" hidden="false" max="1025" min="16" style="1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C2" s="0"/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C3" s="0"/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C4" s="0"/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C5" s="0"/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C6" s="0"/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C7" s="0"/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C8" s="0"/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C9" s="0"/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C10" s="0"/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C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C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C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C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C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C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C17" s="0"/>
      <c r="D17" s="0"/>
    </row>
    <row r="18" customFormat="false" ht="12.8" hidden="false" customHeight="false" outlineLevel="0" collapsed="false">
      <c r="B18" s="1" t="s">
        <v>87</v>
      </c>
      <c r="C18" s="0"/>
      <c r="D18" s="1" t="s">
        <v>88</v>
      </c>
    </row>
    <row r="19" customFormat="false" ht="12.8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4" activeCellId="0" sqref="H14"/>
    </sheetView>
  </sheetViews>
  <sheetFormatPr defaultRowHeight="12.75"/>
  <cols>
    <col collapsed="false" hidden="false" max="1025" min="1" style="1" width="7.77551020408163"/>
  </cols>
  <sheetData>
    <row r="1" customFormat="false" ht="12.75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B2" s="1" t="s">
        <v>90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B3" s="1" t="s">
        <v>91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B4" s="0"/>
      <c r="D4" s="0"/>
      <c r="E4" s="0"/>
      <c r="F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B5" s="1" t="s">
        <v>93</v>
      </c>
      <c r="D5" s="0"/>
      <c r="E5" s="1" t="n">
        <v>4477</v>
      </c>
      <c r="F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B6" s="1" t="s">
        <v>95</v>
      </c>
      <c r="D6" s="1" t="s">
        <v>96</v>
      </c>
      <c r="E6" s="1" t="n">
        <v>188</v>
      </c>
      <c r="F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B7" s="0"/>
      <c r="D7" s="1" t="s">
        <v>97</v>
      </c>
      <c r="E7" s="1" t="n">
        <v>1</v>
      </c>
      <c r="F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B8" s="0"/>
      <c r="D8" s="1" t="s">
        <v>98</v>
      </c>
      <c r="E8" s="1" t="n">
        <v>20</v>
      </c>
      <c r="F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B9" s="0"/>
      <c r="D9" s="1" t="s">
        <v>99</v>
      </c>
      <c r="E9" s="1" t="n">
        <v>17</v>
      </c>
      <c r="F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B10" s="0"/>
      <c r="D10" s="1" t="s">
        <v>100</v>
      </c>
      <c r="E10" s="1" t="n">
        <v>13</v>
      </c>
      <c r="F10" s="1" t="n">
        <v>233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B11" s="0"/>
      <c r="D11" s="1" t="s">
        <v>101</v>
      </c>
      <c r="E11" s="1" t="n">
        <v>212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B12" s="0"/>
      <c r="D12" s="1" t="s">
        <v>102</v>
      </c>
      <c r="E12" s="1" t="n">
        <v>14.5</v>
      </c>
      <c r="J12" s="0"/>
    </row>
    <row r="13" customFormat="false" ht="12.75" hidden="false" customHeight="false" outlineLevel="0" collapsed="false">
      <c r="B13" s="0"/>
      <c r="D13" s="0"/>
      <c r="E13" s="0"/>
      <c r="J13" s="0"/>
    </row>
    <row r="14" customFormat="false" ht="12.75" hidden="false" customHeight="false" outlineLevel="0" collapsed="false">
      <c r="B14" s="0"/>
      <c r="D14" s="0"/>
      <c r="E14" s="0"/>
      <c r="J14" s="0"/>
    </row>
    <row r="15" customFormat="false" ht="12.75" hidden="false" customHeight="false" outlineLevel="0" collapsed="false">
      <c r="B15" s="0"/>
      <c r="D15" s="0"/>
      <c r="E15" s="0"/>
      <c r="J15" s="0"/>
    </row>
    <row r="16" customFormat="false" ht="12.75" hidden="false" customHeight="false" outlineLevel="0" collapsed="false">
      <c r="B16" s="0"/>
      <c r="D16" s="0"/>
      <c r="E16" s="0"/>
      <c r="J16" s="0"/>
    </row>
    <row r="17" customFormat="false" ht="12.75" hidden="false" customHeight="false" outlineLevel="0" collapsed="false">
      <c r="B17" s="1" t="s">
        <v>103</v>
      </c>
      <c r="D17" s="0"/>
      <c r="E17" s="0"/>
      <c r="J17" s="1" t="s">
        <v>104</v>
      </c>
    </row>
    <row r="18" customFormat="false" ht="12.75" hidden="false" customHeight="false" outlineLevel="0" collapsed="false">
      <c r="B18" s="1" t="s">
        <v>105</v>
      </c>
      <c r="D18" s="1" t="n">
        <v>416</v>
      </c>
      <c r="E18" s="1" t="s">
        <v>106</v>
      </c>
      <c r="J18" s="1" t="n">
        <f aca="false">E8+3*E12</f>
        <v>63.5</v>
      </c>
    </row>
    <row r="19" customFormat="false" ht="12.75" hidden="false" customHeight="false" outlineLevel="0" collapsed="false">
      <c r="B19" s="1" t="s">
        <v>107</v>
      </c>
      <c r="D19" s="1" t="n">
        <v>434</v>
      </c>
    </row>
    <row r="21" customFormat="false" ht="12.75" hidden="false" customHeight="false" outlineLevel="0" collapsed="false">
      <c r="B21" s="1" t="s">
        <v>108</v>
      </c>
    </row>
    <row r="22" customFormat="false" ht="12.8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  <c r="M22" s="0"/>
      <c r="N22" s="0"/>
      <c r="O22" s="0"/>
      <c r="P22" s="0"/>
      <c r="Q22" s="0"/>
      <c r="R22" s="0"/>
      <c r="S22" s="0"/>
      <c r="T22" s="0"/>
      <c r="U22" s="0"/>
      <c r="V22" s="0"/>
    </row>
    <row r="23" customFormat="false" ht="12.8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0" width="7.77551020408163"/>
  </cols>
  <sheetData>
    <row r="2" customFormat="false" ht="12.8" hidden="false" customHeight="false" outlineLevel="0" collapsed="false">
      <c r="B2" s="1" t="s">
        <v>111</v>
      </c>
      <c r="C2" s="1"/>
    </row>
    <row r="3" customFormat="false" ht="12.8" hidden="false" customHeight="false" outlineLevel="0" collapsed="false">
      <c r="B3" s="1" t="s">
        <v>112</v>
      </c>
      <c r="C3" s="1"/>
    </row>
    <row r="4" customFormat="false" ht="12.8" hidden="false" customHeight="false" outlineLevel="0" collapsed="false">
      <c r="C4" s="1"/>
    </row>
    <row r="5" customFormat="false" ht="12.8" hidden="false" customHeight="true" outlineLevel="0" collapsed="false">
      <c r="B5" s="1" t="s">
        <v>93</v>
      </c>
      <c r="C5" s="1" t="n">
        <v>1674</v>
      </c>
      <c r="H5" s="22" t="s">
        <v>113</v>
      </c>
      <c r="I5" s="22"/>
      <c r="J5" s="22"/>
      <c r="K5" s="22"/>
      <c r="L5" s="22"/>
      <c r="M5" s="22"/>
      <c r="N5" s="22"/>
      <c r="O5" s="22"/>
      <c r="P5" s="22"/>
    </row>
    <row r="6" customFormat="false" ht="12.8" hidden="false" customHeight="false" outlineLevel="0" collapsed="false">
      <c r="B6" s="1" t="s">
        <v>95</v>
      </c>
      <c r="C6" s="1"/>
      <c r="D6" s="1" t="s">
        <v>96</v>
      </c>
      <c r="E6" s="0" t="n">
        <v>83</v>
      </c>
      <c r="H6" s="22"/>
      <c r="I6" s="22"/>
      <c r="J6" s="22"/>
      <c r="K6" s="22"/>
      <c r="L6" s="22"/>
      <c r="M6" s="22"/>
      <c r="N6" s="22"/>
      <c r="O6" s="22"/>
      <c r="P6" s="22"/>
    </row>
    <row r="7" customFormat="false" ht="12.8" hidden="false" customHeight="false" outlineLevel="0" collapsed="false">
      <c r="C7" s="1"/>
      <c r="D7" s="1" t="s">
        <v>97</v>
      </c>
      <c r="E7" s="0" t="n">
        <v>6</v>
      </c>
      <c r="H7" s="22"/>
      <c r="I7" s="22"/>
      <c r="J7" s="22"/>
      <c r="K7" s="22"/>
      <c r="L7" s="22"/>
      <c r="M7" s="22"/>
      <c r="N7" s="22"/>
      <c r="O7" s="22"/>
      <c r="P7" s="22"/>
    </row>
    <row r="8" customFormat="false" ht="12.8" hidden="false" customHeight="false" outlineLevel="0" collapsed="false">
      <c r="C8" s="1"/>
      <c r="D8" s="1" t="s">
        <v>98</v>
      </c>
      <c r="E8" s="0" t="n">
        <v>21.5</v>
      </c>
      <c r="H8" s="22"/>
      <c r="I8" s="22"/>
      <c r="J8" s="22"/>
      <c r="K8" s="22"/>
      <c r="L8" s="22"/>
      <c r="M8" s="22"/>
      <c r="N8" s="22"/>
      <c r="O8" s="22"/>
      <c r="P8" s="22"/>
    </row>
    <row r="9" customFormat="false" ht="12.8" hidden="false" customHeight="false" outlineLevel="0" collapsed="false">
      <c r="C9" s="1"/>
      <c r="D9" s="1" t="s">
        <v>99</v>
      </c>
      <c r="E9" s="0" t="n">
        <v>19</v>
      </c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2.8" hidden="false" customHeight="false" outlineLevel="0" collapsed="false">
      <c r="C10" s="1"/>
      <c r="D10" s="1" t="s">
        <v>100</v>
      </c>
      <c r="E10" s="0" t="n">
        <v>16</v>
      </c>
      <c r="F10" s="0" t="n">
        <v>114</v>
      </c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2.8" hidden="false" customHeight="false" outlineLevel="0" collapsed="false">
      <c r="C11" s="1"/>
      <c r="D11" s="1" t="s">
        <v>101</v>
      </c>
      <c r="E11" s="0" t="n">
        <v>74.29</v>
      </c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12.8" hidden="false" customHeight="false" outlineLevel="0" collapsed="false">
      <c r="C12" s="1"/>
      <c r="D12" s="1" t="s">
        <v>102</v>
      </c>
      <c r="E12" s="0" t="n">
        <v>8.62</v>
      </c>
    </row>
    <row r="15" customFormat="false" ht="12.8" hidden="false" customHeight="false" outlineLevel="0" collapsed="false">
      <c r="B15" s="0" t="s">
        <v>108</v>
      </c>
    </row>
    <row r="16" customFormat="false" ht="12.8" hidden="false" customHeight="false" outlineLevel="0" collapsed="false">
      <c r="A16" s="0" t="s">
        <v>109</v>
      </c>
      <c r="B16" s="0" t="n">
        <v>6</v>
      </c>
      <c r="C16" s="0" t="n">
        <v>13.7</v>
      </c>
      <c r="D16" s="0" t="n">
        <v>21.4</v>
      </c>
      <c r="E16" s="0" t="n">
        <v>29.1</v>
      </c>
      <c r="F16" s="0" t="n">
        <v>36.8</v>
      </c>
      <c r="G16" s="0" t="n">
        <v>44.5</v>
      </c>
      <c r="H16" s="0" t="n">
        <v>52.2</v>
      </c>
      <c r="I16" s="0" t="n">
        <v>59.9</v>
      </c>
      <c r="J16" s="0" t="n">
        <v>67.6</v>
      </c>
      <c r="K16" s="0" t="n">
        <v>75.3</v>
      </c>
      <c r="L16" s="0" t="n">
        <v>83</v>
      </c>
    </row>
    <row r="17" customFormat="false" ht="12.8" hidden="false" customHeight="false" outlineLevel="0" collapsed="false">
      <c r="A17" s="0" t="s">
        <v>110</v>
      </c>
      <c r="B17" s="0" t="n">
        <v>250</v>
      </c>
      <c r="C17" s="0" t="n">
        <v>737</v>
      </c>
      <c r="D17" s="0" t="n">
        <v>433</v>
      </c>
      <c r="E17" s="0" t="n">
        <v>147</v>
      </c>
      <c r="F17" s="0" t="n">
        <v>68</v>
      </c>
      <c r="G17" s="0" t="n">
        <v>33</v>
      </c>
      <c r="H17" s="0" t="n">
        <v>2</v>
      </c>
      <c r="I17" s="0" t="n">
        <v>3</v>
      </c>
      <c r="J17" s="0" t="n">
        <v>0</v>
      </c>
      <c r="K17" s="0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2091836734693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3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3" t="n">
        <v>0.6809</v>
      </c>
      <c r="N8" s="0"/>
    </row>
    <row r="9" customFormat="false" ht="12.75" hidden="false" customHeight="false" outlineLevel="0" collapsed="false">
      <c r="B9" s="23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4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4"/>
      <c r="H12" s="0"/>
      <c r="K12" s="23" t="n">
        <v>0.5434</v>
      </c>
    </row>
    <row r="13" customFormat="false" ht="12.75" hidden="false" customHeight="false" outlineLevel="0" collapsed="false">
      <c r="B13" s="0"/>
      <c r="D13" s="0"/>
      <c r="E13" s="24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4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4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4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4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4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4"/>
      <c r="H19" s="0"/>
      <c r="K19" s="0"/>
    </row>
    <row r="20" customFormat="false" ht="12.75" hidden="false" customHeight="false" outlineLevel="0" collapsed="false">
      <c r="B20" s="0"/>
      <c r="D20" s="0"/>
      <c r="E20" s="24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3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4" t="s">
        <v>121</v>
      </c>
      <c r="H29" s="0"/>
      <c r="K29" s="24" t="s">
        <v>121</v>
      </c>
    </row>
    <row r="30" customFormat="false" ht="12.75" hidden="false" customHeight="false" outlineLevel="0" collapsed="false">
      <c r="E30" s="24"/>
      <c r="H30" s="0"/>
      <c r="K30" s="24"/>
    </row>
    <row r="31" customFormat="false" ht="12.75" hidden="false" customHeight="false" outlineLevel="0" collapsed="false">
      <c r="E31" s="24" t="s">
        <v>134</v>
      </c>
      <c r="H31" s="0"/>
      <c r="K31" s="24" t="s">
        <v>135</v>
      </c>
    </row>
    <row r="32" customFormat="false" ht="12.75" hidden="false" customHeight="false" outlineLevel="0" collapsed="false">
      <c r="E32" s="24" t="s">
        <v>136</v>
      </c>
      <c r="H32" s="0"/>
      <c r="K32" s="24" t="s">
        <v>137</v>
      </c>
    </row>
    <row r="33" customFormat="false" ht="12.75" hidden="false" customHeight="false" outlineLevel="0" collapsed="false">
      <c r="E33" s="24" t="s">
        <v>138</v>
      </c>
      <c r="H33" s="0"/>
      <c r="K33" s="24" t="s">
        <v>139</v>
      </c>
    </row>
    <row r="34" customFormat="false" ht="12.75" hidden="false" customHeight="false" outlineLevel="0" collapsed="false">
      <c r="E34" s="24" t="s">
        <v>140</v>
      </c>
      <c r="H34" s="0"/>
      <c r="K34" s="24" t="s">
        <v>141</v>
      </c>
    </row>
    <row r="35" customFormat="false" ht="12.75" hidden="false" customHeight="false" outlineLevel="0" collapsed="false">
      <c r="E35" s="24" t="s">
        <v>142</v>
      </c>
      <c r="H35" s="0"/>
      <c r="K35" s="24" t="s">
        <v>143</v>
      </c>
    </row>
    <row r="36" customFormat="false" ht="12.75" hidden="false" customHeight="false" outlineLevel="0" collapsed="false">
      <c r="E36" s="24" t="s">
        <v>144</v>
      </c>
      <c r="H36" s="0"/>
      <c r="K36" s="24" t="s">
        <v>145</v>
      </c>
    </row>
    <row r="37" customFormat="false" ht="12.75" hidden="false" customHeight="false" outlineLevel="0" collapsed="false">
      <c r="E37" s="24"/>
      <c r="H37" s="0"/>
      <c r="K37" s="24"/>
    </row>
    <row r="38" customFormat="false" ht="12.75" hidden="false" customHeight="false" outlineLevel="0" collapsed="false">
      <c r="E38" s="24" t="s">
        <v>130</v>
      </c>
      <c r="H38" s="0"/>
      <c r="K38" s="24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D2" s="0" t="s">
        <v>148</v>
      </c>
      <c r="E2" s="0" t="s">
        <v>149</v>
      </c>
    </row>
    <row r="3" customFormat="false" ht="12.75" hidden="false" customHeight="false" outlineLevel="0" collapsed="false">
      <c r="B3" s="0" t="s">
        <v>150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75" hidden="false" customHeight="false" outlineLevel="0" collapsed="false">
      <c r="B4" s="0" t="s">
        <v>151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75" hidden="false" customHeight="false" outlineLevel="0" collapsed="false">
      <c r="B5" s="0" t="s">
        <v>152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75" hidden="false" customHeight="false" outlineLevel="0" collapsed="false">
      <c r="B6" s="0" t="s">
        <v>153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75" hidden="false" customHeight="false" outlineLevel="0" collapsed="false">
      <c r="B7" s="0" t="s">
        <v>154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s">
        <v>155</v>
      </c>
      <c r="B1" s="7" t="s">
        <v>4</v>
      </c>
      <c r="C1" s="0" t="s">
        <v>156</v>
      </c>
      <c r="I1" s="7" t="s">
        <v>4</v>
      </c>
      <c r="J1" s="0" t="s">
        <v>157</v>
      </c>
    </row>
    <row r="2" customFormat="false" ht="12.75" hidden="false" customHeight="false" outlineLevel="0" collapsed="false">
      <c r="B2" s="7" t="s">
        <v>4</v>
      </c>
      <c r="C2" s="0" t="s">
        <v>48</v>
      </c>
      <c r="D2" s="0" t="s">
        <v>49</v>
      </c>
      <c r="I2" s="7" t="s">
        <v>4</v>
      </c>
      <c r="J2" s="0" t="s">
        <v>48</v>
      </c>
      <c r="K2" s="0" t="s">
        <v>49</v>
      </c>
    </row>
    <row r="3" customFormat="false" ht="12.75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158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9.5" hidden="false" customHeight="false" outlineLevel="0" collapsed="false">
      <c r="A33" s="25" t="s">
        <v>159</v>
      </c>
    </row>
    <row r="34" customFormat="false" ht="12.75" hidden="false" customHeight="false" outlineLevel="0" collapsed="false">
      <c r="B34" s="0" t="s">
        <v>160</v>
      </c>
      <c r="F34" s="0" t="s">
        <v>161</v>
      </c>
    </row>
    <row r="35" customFormat="false" ht="12.75" hidden="false" customHeight="false" outlineLevel="0" collapsed="false">
      <c r="A35" s="0" t="s">
        <v>155</v>
      </c>
      <c r="B35" s="0" t="s">
        <v>4</v>
      </c>
      <c r="C35" s="0" t="s">
        <v>162</v>
      </c>
      <c r="E35" s="0" t="s">
        <v>4</v>
      </c>
      <c r="F35" s="0" t="s">
        <v>162</v>
      </c>
      <c r="J35" s="0" t="s">
        <v>4</v>
      </c>
      <c r="K35" s="0" t="s">
        <v>161</v>
      </c>
      <c r="L35" s="0" t="s">
        <v>160</v>
      </c>
    </row>
    <row r="36" customFormat="false" ht="12.75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6" t="n">
        <v>0.849721579819667</v>
      </c>
    </row>
    <row r="62" customFormat="false" ht="12.75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6" t="n">
        <v>0.8345088855215</v>
      </c>
      <c r="L66" s="4" t="n">
        <v>0.847666193441667</v>
      </c>
    </row>
    <row r="67" customFormat="false" ht="12.75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s">
        <v>163</v>
      </c>
      <c r="B1" s="0" t="s">
        <v>164</v>
      </c>
      <c r="H1" s="0" t="s">
        <v>165</v>
      </c>
      <c r="N1" s="0" t="s">
        <v>166</v>
      </c>
    </row>
    <row r="2" customFormat="false" ht="12.75" hidden="false" customHeight="false" outlineLevel="0" collapsed="false">
      <c r="A2" s="0" t="s">
        <v>167</v>
      </c>
      <c r="B2" s="0" t="s">
        <v>168</v>
      </c>
      <c r="F2" s="24" t="s">
        <v>121</v>
      </c>
      <c r="H2" s="0" t="s">
        <v>168</v>
      </c>
      <c r="L2" s="24" t="s">
        <v>121</v>
      </c>
      <c r="N2" s="0" t="s">
        <v>168</v>
      </c>
      <c r="R2" s="24" t="s">
        <v>121</v>
      </c>
    </row>
    <row r="3" customFormat="false" ht="12.75" hidden="false" customHeight="false" outlineLevel="0" collapsed="false">
      <c r="F3" s="24"/>
      <c r="L3" s="24"/>
      <c r="R3" s="24"/>
    </row>
    <row r="4" customFormat="false" ht="12.75" hidden="false" customHeight="false" outlineLevel="0" collapsed="false">
      <c r="F4" s="24" t="s">
        <v>169</v>
      </c>
      <c r="L4" s="24" t="s">
        <v>170</v>
      </c>
      <c r="R4" s="24" t="s">
        <v>169</v>
      </c>
    </row>
    <row r="5" customFormat="false" ht="12.75" hidden="false" customHeight="false" outlineLevel="0" collapsed="false">
      <c r="F5" s="24" t="s">
        <v>171</v>
      </c>
      <c r="L5" s="24" t="s">
        <v>172</v>
      </c>
      <c r="R5" s="24" t="s">
        <v>173</v>
      </c>
    </row>
    <row r="6" customFormat="false" ht="12.75" hidden="false" customHeight="false" outlineLevel="0" collapsed="false">
      <c r="F6" s="24" t="s">
        <v>174</v>
      </c>
      <c r="L6" s="24" t="s">
        <v>175</v>
      </c>
      <c r="R6" s="24" t="s">
        <v>176</v>
      </c>
    </row>
    <row r="7" customFormat="false" ht="12.75" hidden="false" customHeight="false" outlineLevel="0" collapsed="false">
      <c r="F7" s="24" t="s">
        <v>177</v>
      </c>
      <c r="L7" s="24" t="s">
        <v>178</v>
      </c>
      <c r="R7" s="24" t="s">
        <v>179</v>
      </c>
    </row>
    <row r="8" customFormat="false" ht="12.75" hidden="false" customHeight="false" outlineLevel="0" collapsed="false">
      <c r="B8" s="0" t="s">
        <v>147</v>
      </c>
      <c r="F8" s="24"/>
      <c r="H8" s="0" t="s">
        <v>147</v>
      </c>
      <c r="L8" s="24"/>
      <c r="N8" s="0" t="s">
        <v>147</v>
      </c>
      <c r="R8" s="24"/>
    </row>
    <row r="9" customFormat="false" ht="12.75" hidden="false" customHeight="false" outlineLevel="0" collapsed="false">
      <c r="B9" s="0" t="n">
        <v>0.822905620361</v>
      </c>
      <c r="F9" s="24" t="s">
        <v>180</v>
      </c>
      <c r="H9" s="0" t="n">
        <v>0.801687763713</v>
      </c>
      <c r="L9" s="24" t="s">
        <v>181</v>
      </c>
      <c r="N9" s="0" t="n">
        <v>0.799026425591</v>
      </c>
      <c r="R9" s="24" t="s">
        <v>182</v>
      </c>
    </row>
    <row r="11" customFormat="false" ht="12.75" hidden="false" customHeight="false" outlineLevel="0" collapsed="false">
      <c r="B11" s="0" t="s">
        <v>183</v>
      </c>
      <c r="F11" s="24" t="s">
        <v>121</v>
      </c>
      <c r="H11" s="0" t="s">
        <v>183</v>
      </c>
      <c r="L11" s="24" t="s">
        <v>121</v>
      </c>
      <c r="N11" s="0" t="s">
        <v>183</v>
      </c>
      <c r="R11" s="24" t="s">
        <v>121</v>
      </c>
    </row>
    <row r="12" customFormat="false" ht="12.75" hidden="false" customHeight="false" outlineLevel="0" collapsed="false">
      <c r="F12" s="24"/>
      <c r="L12" s="24"/>
      <c r="R12" s="24"/>
    </row>
    <row r="13" customFormat="false" ht="12.75" hidden="false" customHeight="false" outlineLevel="0" collapsed="false">
      <c r="F13" s="24" t="s">
        <v>184</v>
      </c>
      <c r="L13" s="24" t="s">
        <v>185</v>
      </c>
      <c r="R13" s="24" t="s">
        <v>186</v>
      </c>
    </row>
    <row r="14" customFormat="false" ht="12.75" hidden="false" customHeight="false" outlineLevel="0" collapsed="false">
      <c r="F14" s="24" t="s">
        <v>187</v>
      </c>
      <c r="L14" s="24" t="s">
        <v>188</v>
      </c>
      <c r="R14" s="24" t="s">
        <v>189</v>
      </c>
    </row>
    <row r="15" customFormat="false" ht="12.75" hidden="false" customHeight="false" outlineLevel="0" collapsed="false">
      <c r="F15" s="24" t="s">
        <v>126</v>
      </c>
      <c r="L15" s="24" t="s">
        <v>190</v>
      </c>
      <c r="R15" s="24" t="s">
        <v>191</v>
      </c>
    </row>
    <row r="16" customFormat="false" ht="12.75" hidden="false" customHeight="false" outlineLevel="0" collapsed="false">
      <c r="F16" s="24" t="s">
        <v>192</v>
      </c>
      <c r="L16" s="24" t="s">
        <v>193</v>
      </c>
      <c r="R16" s="24" t="s">
        <v>127</v>
      </c>
    </row>
    <row r="17" customFormat="false" ht="12.75" hidden="false" customHeight="false" outlineLevel="0" collapsed="false">
      <c r="F17" s="24" t="s">
        <v>194</v>
      </c>
      <c r="L17" s="24" t="s">
        <v>195</v>
      </c>
      <c r="R17" s="24" t="s">
        <v>196</v>
      </c>
    </row>
    <row r="18" customFormat="false" ht="12.75" hidden="false" customHeight="false" outlineLevel="0" collapsed="false">
      <c r="F18" s="24" t="s">
        <v>197</v>
      </c>
      <c r="L18" s="24" t="s">
        <v>198</v>
      </c>
      <c r="R18" s="24" t="s">
        <v>199</v>
      </c>
    </row>
    <row r="19" customFormat="false" ht="12.75" hidden="false" customHeight="false" outlineLevel="0" collapsed="false">
      <c r="B19" s="0" t="s">
        <v>147</v>
      </c>
      <c r="F19" s="24"/>
      <c r="H19" s="0" t="s">
        <v>147</v>
      </c>
      <c r="L19" s="24"/>
      <c r="N19" s="0" t="s">
        <v>147</v>
      </c>
      <c r="R19" s="24"/>
    </row>
    <row r="20" customFormat="false" ht="12.75" hidden="false" customHeight="false" outlineLevel="0" collapsed="false">
      <c r="B20" s="0" t="n">
        <v>0.738323353293</v>
      </c>
      <c r="F20" s="24" t="s">
        <v>130</v>
      </c>
      <c r="H20" s="0" t="n">
        <v>0.672427336999</v>
      </c>
      <c r="L20" s="24" t="s">
        <v>200</v>
      </c>
      <c r="N20" s="0" t="n">
        <v>0.707683741648</v>
      </c>
      <c r="R20" s="24" t="s">
        <v>201</v>
      </c>
    </row>
    <row r="22" customFormat="false" ht="12.75" hidden="false" customHeight="false" outlineLevel="0" collapsed="false">
      <c r="B22" s="0" t="s">
        <v>155</v>
      </c>
      <c r="F22" s="24" t="s">
        <v>202</v>
      </c>
      <c r="H22" s="0" t="s">
        <v>155</v>
      </c>
      <c r="L22" s="24" t="s">
        <v>202</v>
      </c>
      <c r="N22" s="0" t="s">
        <v>155</v>
      </c>
      <c r="R22" s="24" t="s">
        <v>203</v>
      </c>
    </row>
    <row r="23" customFormat="false" ht="12.75" hidden="false" customHeight="false" outlineLevel="0" collapsed="false">
      <c r="F23" s="24"/>
      <c r="L23" s="24"/>
      <c r="R23" s="24"/>
    </row>
    <row r="24" customFormat="false" ht="12.75" hidden="false" customHeight="false" outlineLevel="0" collapsed="false">
      <c r="F24" s="24" t="s">
        <v>204</v>
      </c>
      <c r="L24" s="24" t="s">
        <v>205</v>
      </c>
      <c r="R24" s="24" t="s">
        <v>206</v>
      </c>
    </row>
    <row r="25" customFormat="false" ht="12.75" hidden="false" customHeight="false" outlineLevel="0" collapsed="false">
      <c r="F25" s="24" t="s">
        <v>207</v>
      </c>
      <c r="L25" s="24" t="s">
        <v>208</v>
      </c>
      <c r="R25" s="24" t="s">
        <v>209</v>
      </c>
    </row>
    <row r="26" customFormat="false" ht="12.75" hidden="false" customHeight="false" outlineLevel="0" collapsed="false">
      <c r="F26" s="24" t="s">
        <v>210</v>
      </c>
      <c r="L26" s="24" t="s">
        <v>211</v>
      </c>
      <c r="R26" s="24" t="s">
        <v>212</v>
      </c>
    </row>
    <row r="27" customFormat="false" ht="12.75" hidden="false" customHeight="false" outlineLevel="0" collapsed="false">
      <c r="F27" s="24" t="s">
        <v>213</v>
      </c>
      <c r="L27" s="24" t="s">
        <v>214</v>
      </c>
      <c r="R27" s="24" t="s">
        <v>215</v>
      </c>
    </row>
    <row r="28" customFormat="false" ht="12.75" hidden="false" customHeight="false" outlineLevel="0" collapsed="false">
      <c r="F28" s="24" t="s">
        <v>216</v>
      </c>
      <c r="L28" s="24" t="s">
        <v>217</v>
      </c>
      <c r="R28" s="24" t="s">
        <v>218</v>
      </c>
    </row>
    <row r="29" customFormat="false" ht="12.75" hidden="false" customHeight="false" outlineLevel="0" collapsed="false">
      <c r="F29" s="24" t="s">
        <v>219</v>
      </c>
      <c r="L29" s="24" t="s">
        <v>220</v>
      </c>
      <c r="R29" s="24" t="s">
        <v>221</v>
      </c>
    </row>
    <row r="30" customFormat="false" ht="12.75" hidden="false" customHeight="false" outlineLevel="0" collapsed="false">
      <c r="F30" s="24" t="s">
        <v>222</v>
      </c>
      <c r="L30" s="24" t="s">
        <v>223</v>
      </c>
      <c r="R30" s="24" t="s">
        <v>224</v>
      </c>
    </row>
    <row r="31" customFormat="false" ht="12.75" hidden="false" customHeight="false" outlineLevel="0" collapsed="false">
      <c r="F31" s="24" t="s">
        <v>225</v>
      </c>
      <c r="L31" s="24" t="s">
        <v>226</v>
      </c>
      <c r="R31" s="24" t="s">
        <v>227</v>
      </c>
    </row>
    <row r="32" customFormat="false" ht="12.75" hidden="false" customHeight="false" outlineLevel="0" collapsed="false">
      <c r="F32" s="24" t="s">
        <v>228</v>
      </c>
      <c r="L32" s="24" t="s">
        <v>229</v>
      </c>
      <c r="R32" s="24" t="s">
        <v>230</v>
      </c>
    </row>
    <row r="33" customFormat="false" ht="12.75" hidden="false" customHeight="false" outlineLevel="0" collapsed="false">
      <c r="B33" s="0" t="s">
        <v>147</v>
      </c>
      <c r="F33" s="24"/>
      <c r="H33" s="0" t="s">
        <v>147</v>
      </c>
      <c r="L33" s="24"/>
      <c r="N33" s="0" t="s">
        <v>147</v>
      </c>
      <c r="R33" s="24"/>
    </row>
    <row r="34" customFormat="false" ht="12.75" hidden="false" customHeight="false" outlineLevel="0" collapsed="false">
      <c r="B34" s="0" t="n">
        <v>0.692118226601</v>
      </c>
      <c r="F34" s="24" t="s">
        <v>231</v>
      </c>
      <c r="H34" s="0" t="n">
        <v>0.674943566591</v>
      </c>
      <c r="L34" s="24" t="s">
        <v>232</v>
      </c>
      <c r="N34" s="0" t="n">
        <v>0.654391789919</v>
      </c>
      <c r="R34" s="24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B1" s="0" t="s">
        <v>234</v>
      </c>
    </row>
    <row r="2" customFormat="false" ht="12.75" hidden="false" customHeight="false" outlineLevel="0" collapsed="false">
      <c r="C2" s="0" t="s">
        <v>235</v>
      </c>
      <c r="D2" s="0" t="s">
        <v>236</v>
      </c>
      <c r="E2" s="0" t="s">
        <v>237</v>
      </c>
      <c r="F2" s="0" t="s">
        <v>238</v>
      </c>
      <c r="G2" s="0" t="s">
        <v>239</v>
      </c>
      <c r="H2" s="0" t="s">
        <v>240</v>
      </c>
      <c r="I2" s="0" t="s">
        <v>241</v>
      </c>
      <c r="J2" s="0" t="s">
        <v>242</v>
      </c>
      <c r="K2" s="0" t="s">
        <v>243</v>
      </c>
      <c r="L2" s="0" t="s">
        <v>244</v>
      </c>
      <c r="O2" s="0" t="s">
        <v>245</v>
      </c>
      <c r="P2" s="0" t="s">
        <v>246</v>
      </c>
      <c r="Q2" s="0" t="s">
        <v>247</v>
      </c>
      <c r="R2" s="0" t="s">
        <v>248</v>
      </c>
    </row>
    <row r="3" customFormat="false" ht="12.75" hidden="false" customHeight="false" outlineLevel="0" collapsed="false">
      <c r="B3" s="0" t="s">
        <v>235</v>
      </c>
      <c r="C3" s="0" t="n">
        <v>25706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2.75" hidden="false" customHeight="false" outlineLevel="0" collapsed="false">
      <c r="B4" s="0" t="s">
        <v>236</v>
      </c>
      <c r="C4" s="0" t="n">
        <v>164</v>
      </c>
      <c r="D4" s="0" t="n">
        <v>7040</v>
      </c>
      <c r="E4" s="0" t="n">
        <v>14</v>
      </c>
      <c r="F4" s="0" t="n">
        <v>1</v>
      </c>
      <c r="G4" s="0" t="n">
        <v>29</v>
      </c>
      <c r="H4" s="0" t="n">
        <v>13</v>
      </c>
      <c r="I4" s="0" t="n">
        <v>12</v>
      </c>
      <c r="J4" s="0" t="n">
        <v>1</v>
      </c>
      <c r="K4" s="0" t="n">
        <v>28</v>
      </c>
      <c r="L4" s="0" t="n">
        <v>16</v>
      </c>
      <c r="N4" s="0" t="s">
        <v>249</v>
      </c>
      <c r="O4" s="0" t="n">
        <v>0.99</v>
      </c>
      <c r="P4" s="0" t="n">
        <v>0.96</v>
      </c>
      <c r="Q4" s="0" t="n">
        <v>0.97</v>
      </c>
      <c r="R4" s="0" t="n">
        <v>7318</v>
      </c>
      <c r="T4" s="0" t="n">
        <v>0.732478377572</v>
      </c>
    </row>
    <row r="5" customFormat="false" ht="12.75" hidden="false" customHeight="false" outlineLevel="0" collapsed="false">
      <c r="B5" s="0" t="s">
        <v>250</v>
      </c>
      <c r="C5" s="0" t="n">
        <v>46</v>
      </c>
      <c r="D5" s="0" t="n">
        <v>21</v>
      </c>
      <c r="E5" s="0" t="n">
        <v>357</v>
      </c>
      <c r="F5" s="0" t="n">
        <v>8</v>
      </c>
      <c r="G5" s="0" t="n">
        <v>2</v>
      </c>
      <c r="H5" s="0" t="n">
        <v>1</v>
      </c>
      <c r="I5" s="0" t="n">
        <v>0</v>
      </c>
      <c r="J5" s="0" t="n">
        <v>0</v>
      </c>
      <c r="K5" s="0" t="n">
        <v>3</v>
      </c>
      <c r="L5" s="0" t="n">
        <v>0</v>
      </c>
      <c r="N5" s="0" t="s">
        <v>250</v>
      </c>
      <c r="O5" s="0" t="n">
        <v>0.92</v>
      </c>
      <c r="P5" s="0" t="n">
        <v>0.82</v>
      </c>
      <c r="Q5" s="0" t="n">
        <v>0.86</v>
      </c>
      <c r="R5" s="0" t="n">
        <v>438</v>
      </c>
    </row>
    <row r="6" customFormat="false" ht="12.75" hidden="false" customHeight="false" outlineLevel="0" collapsed="false">
      <c r="B6" s="0" t="s">
        <v>251</v>
      </c>
      <c r="C6" s="0" t="n">
        <v>44</v>
      </c>
      <c r="D6" s="0" t="n">
        <v>7</v>
      </c>
      <c r="E6" s="0" t="n">
        <v>13</v>
      </c>
      <c r="F6" s="0" t="n">
        <v>135</v>
      </c>
      <c r="G6" s="0" t="n">
        <v>0</v>
      </c>
      <c r="H6" s="0" t="n">
        <v>2</v>
      </c>
      <c r="I6" s="0" t="n">
        <v>0</v>
      </c>
      <c r="J6" s="0" t="n">
        <v>0</v>
      </c>
      <c r="K6" s="0" t="n">
        <v>5</v>
      </c>
      <c r="L6" s="0" t="n">
        <v>8</v>
      </c>
      <c r="N6" s="0" t="s">
        <v>251</v>
      </c>
      <c r="O6" s="0" t="n">
        <v>0.92</v>
      </c>
      <c r="P6" s="0" t="n">
        <v>0.63</v>
      </c>
      <c r="Q6" s="0" t="n">
        <v>0.75</v>
      </c>
      <c r="R6" s="0" t="n">
        <v>214</v>
      </c>
    </row>
    <row r="7" customFormat="false" ht="12.75" hidden="false" customHeight="false" outlineLevel="0" collapsed="false">
      <c r="B7" s="0" t="s">
        <v>252</v>
      </c>
      <c r="C7" s="0" t="n">
        <v>31</v>
      </c>
      <c r="D7" s="0" t="n">
        <v>9</v>
      </c>
      <c r="E7" s="0" t="n">
        <v>0</v>
      </c>
      <c r="F7" s="0" t="n">
        <v>1</v>
      </c>
      <c r="G7" s="0" t="n">
        <v>222</v>
      </c>
      <c r="H7" s="0" t="n">
        <v>7</v>
      </c>
      <c r="I7" s="0" t="n">
        <v>6</v>
      </c>
      <c r="J7" s="0" t="n">
        <v>2</v>
      </c>
      <c r="K7" s="0" t="n">
        <v>10</v>
      </c>
      <c r="L7" s="0" t="n">
        <v>8</v>
      </c>
      <c r="N7" s="0" t="s">
        <v>252</v>
      </c>
      <c r="O7" s="0" t="n">
        <v>0.79</v>
      </c>
      <c r="P7" s="0" t="n">
        <v>0.75</v>
      </c>
      <c r="Q7" s="0" t="n">
        <v>0.77</v>
      </c>
      <c r="R7" s="0" t="n">
        <v>296</v>
      </c>
    </row>
    <row r="8" customFormat="false" ht="12.75" hidden="false" customHeight="false" outlineLevel="0" collapsed="false">
      <c r="B8" s="0" t="s">
        <v>253</v>
      </c>
      <c r="C8" s="0" t="n">
        <v>3</v>
      </c>
      <c r="D8" s="0" t="n">
        <v>12</v>
      </c>
      <c r="E8" s="0" t="n">
        <v>0</v>
      </c>
      <c r="F8" s="0" t="n">
        <v>0</v>
      </c>
      <c r="G8" s="0" t="n">
        <v>5</v>
      </c>
      <c r="H8" s="0" t="n">
        <v>105</v>
      </c>
      <c r="I8" s="0" t="n">
        <v>3</v>
      </c>
      <c r="J8" s="0" t="n">
        <v>9</v>
      </c>
      <c r="K8" s="0" t="n">
        <v>2</v>
      </c>
      <c r="L8" s="0" t="n">
        <v>12</v>
      </c>
      <c r="N8" s="0" t="s">
        <v>253</v>
      </c>
      <c r="O8" s="0" t="n">
        <v>0.68</v>
      </c>
      <c r="P8" s="0" t="n">
        <v>0.7</v>
      </c>
      <c r="Q8" s="0" t="n">
        <v>0.69</v>
      </c>
      <c r="R8" s="0" t="n">
        <v>151</v>
      </c>
    </row>
    <row r="9" customFormat="false" ht="12.75" hidden="false" customHeight="false" outlineLevel="0" collapsed="false">
      <c r="B9" s="0" t="s">
        <v>254</v>
      </c>
      <c r="C9" s="0" t="n">
        <v>9</v>
      </c>
      <c r="D9" s="0" t="n">
        <v>5</v>
      </c>
      <c r="E9" s="0" t="n">
        <v>4</v>
      </c>
      <c r="F9" s="0" t="n">
        <v>0</v>
      </c>
      <c r="G9" s="0" t="n">
        <v>9</v>
      </c>
      <c r="H9" s="0" t="n">
        <v>3</v>
      </c>
      <c r="I9" s="0" t="n">
        <v>163</v>
      </c>
      <c r="J9" s="0" t="n">
        <v>3</v>
      </c>
      <c r="K9" s="0" t="n">
        <v>15</v>
      </c>
      <c r="L9" s="0" t="n">
        <v>7</v>
      </c>
      <c r="N9" s="0" t="s">
        <v>254</v>
      </c>
      <c r="O9" s="0" t="n">
        <v>0.78</v>
      </c>
      <c r="P9" s="0" t="n">
        <v>0.75</v>
      </c>
      <c r="Q9" s="0" t="n">
        <v>0.76</v>
      </c>
      <c r="R9" s="0" t="n">
        <v>218</v>
      </c>
    </row>
    <row r="10" customFormat="false" ht="12.75" hidden="false" customHeight="false" outlineLevel="0" collapsed="false">
      <c r="B10" s="0" t="s">
        <v>255</v>
      </c>
      <c r="C10" s="0" t="n">
        <v>10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5</v>
      </c>
      <c r="I10" s="0" t="n">
        <v>2</v>
      </c>
      <c r="J10" s="0" t="n">
        <v>113</v>
      </c>
      <c r="K10" s="0" t="n">
        <v>1</v>
      </c>
      <c r="L10" s="0" t="n">
        <v>9</v>
      </c>
      <c r="N10" s="0" t="s">
        <v>255</v>
      </c>
      <c r="O10" s="0" t="n">
        <v>0.78</v>
      </c>
      <c r="P10" s="0" t="n">
        <v>0.8</v>
      </c>
      <c r="Q10" s="0" t="n">
        <v>0.79</v>
      </c>
      <c r="R10" s="0" t="n">
        <v>141</v>
      </c>
    </row>
    <row r="11" customFormat="false" ht="12.75" hidden="false" customHeight="false" outlineLevel="0" collapsed="false">
      <c r="B11" s="0" t="s">
        <v>256</v>
      </c>
      <c r="C11" s="0" t="n">
        <v>14</v>
      </c>
      <c r="D11" s="0" t="n">
        <v>32</v>
      </c>
      <c r="E11" s="0" t="n">
        <v>0</v>
      </c>
      <c r="F11" s="0" t="n">
        <v>1</v>
      </c>
      <c r="G11" s="0" t="n">
        <v>10</v>
      </c>
      <c r="H11" s="0" t="n">
        <v>3</v>
      </c>
      <c r="I11" s="0" t="n">
        <v>20</v>
      </c>
      <c r="J11" s="0" t="n">
        <v>0</v>
      </c>
      <c r="K11" s="0" t="n">
        <v>53</v>
      </c>
      <c r="L11" s="0" t="n">
        <v>8</v>
      </c>
      <c r="N11" s="0" t="s">
        <v>256</v>
      </c>
      <c r="O11" s="0" t="n">
        <v>0.41</v>
      </c>
      <c r="P11" s="0" t="n">
        <v>0.38</v>
      </c>
      <c r="Q11" s="0" t="n">
        <v>0.39</v>
      </c>
      <c r="R11" s="0" t="n">
        <v>141</v>
      </c>
    </row>
    <row r="12" customFormat="false" ht="12.75" hidden="false" customHeight="false" outlineLevel="0" collapsed="false">
      <c r="B12" s="0" t="s">
        <v>244</v>
      </c>
      <c r="C12" s="0" t="n">
        <v>3</v>
      </c>
      <c r="D12" s="0" t="n">
        <v>21</v>
      </c>
      <c r="E12" s="0" t="n">
        <v>0</v>
      </c>
      <c r="F12" s="0" t="n">
        <v>0</v>
      </c>
      <c r="G12" s="0" t="n">
        <v>4</v>
      </c>
      <c r="H12" s="0" t="n">
        <v>15</v>
      </c>
      <c r="I12" s="0" t="n">
        <v>3</v>
      </c>
      <c r="J12" s="0" t="n">
        <v>17</v>
      </c>
      <c r="K12" s="0" t="n">
        <v>11</v>
      </c>
      <c r="L12" s="0" t="n">
        <v>80</v>
      </c>
      <c r="N12" s="0" t="s">
        <v>244</v>
      </c>
      <c r="O12" s="0" t="n">
        <v>0.54</v>
      </c>
      <c r="P12" s="0" t="n">
        <v>0.52</v>
      </c>
      <c r="Q12" s="0" t="n">
        <v>0.53</v>
      </c>
      <c r="R12" s="0" t="n">
        <v>154</v>
      </c>
    </row>
    <row r="13" customFormat="false" ht="12.75" hidden="false" customHeight="false" outlineLevel="0" collapsed="false">
      <c r="R13" s="27"/>
    </row>
    <row r="14" customFormat="false" ht="12.75" hidden="false" customHeight="false" outlineLevel="0" collapsed="false">
      <c r="B14" s="0" t="s">
        <v>257</v>
      </c>
      <c r="R14" s="27"/>
    </row>
    <row r="15" customFormat="false" ht="12.75" hidden="false" customHeight="false" outlineLevel="0" collapsed="false">
      <c r="C15" s="0" t="s">
        <v>249</v>
      </c>
      <c r="D15" s="0" t="s">
        <v>237</v>
      </c>
      <c r="E15" s="0" t="s">
        <v>238</v>
      </c>
      <c r="F15" s="0" t="s">
        <v>239</v>
      </c>
      <c r="G15" s="0" t="s">
        <v>240</v>
      </c>
      <c r="H15" s="0" t="s">
        <v>241</v>
      </c>
      <c r="I15" s="0" t="s">
        <v>242</v>
      </c>
      <c r="J15" s="0" t="s">
        <v>243</v>
      </c>
      <c r="K15" s="0" t="s">
        <v>258</v>
      </c>
      <c r="R15" s="27"/>
    </row>
    <row r="16" customFormat="false" ht="12.75" hidden="false" customHeight="false" outlineLevel="0" collapsed="false">
      <c r="B16" s="0" t="s">
        <v>236</v>
      </c>
      <c r="C16" s="0" t="n">
        <v>7185</v>
      </c>
      <c r="D16" s="0" t="n">
        <v>35</v>
      </c>
      <c r="E16" s="0" t="n">
        <v>5</v>
      </c>
      <c r="F16" s="0" t="n">
        <v>32</v>
      </c>
      <c r="G16" s="0" t="n">
        <v>9</v>
      </c>
      <c r="H16" s="0" t="n">
        <v>11</v>
      </c>
      <c r="I16" s="0" t="n">
        <v>0</v>
      </c>
      <c r="J16" s="0" t="n">
        <v>29</v>
      </c>
      <c r="K16" s="0" t="n">
        <v>12</v>
      </c>
      <c r="N16" s="0" t="s">
        <v>259</v>
      </c>
      <c r="O16" s="0" t="n">
        <v>0.99</v>
      </c>
      <c r="P16" s="0" t="n">
        <v>0.98</v>
      </c>
      <c r="Q16" s="0" t="n">
        <v>0.98</v>
      </c>
      <c r="R16" s="27" t="n">
        <v>7318</v>
      </c>
      <c r="T16" s="0" t="n">
        <v>0.724137931034482</v>
      </c>
    </row>
    <row r="17" customFormat="false" ht="12.75" hidden="false" customHeight="false" outlineLevel="0" collapsed="false">
      <c r="B17" s="0" t="s">
        <v>237</v>
      </c>
      <c r="C17" s="0" t="n">
        <v>7</v>
      </c>
      <c r="D17" s="0" t="n">
        <v>370</v>
      </c>
      <c r="E17" s="0" t="n">
        <v>21</v>
      </c>
      <c r="F17" s="0" t="n">
        <v>9</v>
      </c>
      <c r="G17" s="0" t="n">
        <v>7</v>
      </c>
      <c r="H17" s="0" t="n">
        <v>7</v>
      </c>
      <c r="I17" s="0" t="n">
        <v>1</v>
      </c>
      <c r="J17" s="0" t="n">
        <v>9</v>
      </c>
      <c r="K17" s="0" t="n">
        <v>7</v>
      </c>
      <c r="N17" s="0" t="s">
        <v>250</v>
      </c>
      <c r="O17" s="0" t="n">
        <v>0.85</v>
      </c>
      <c r="P17" s="0" t="n">
        <v>0.84</v>
      </c>
      <c r="Q17" s="27" t="n">
        <v>0.85</v>
      </c>
      <c r="R17" s="0" t="n">
        <v>438</v>
      </c>
    </row>
    <row r="18" customFormat="false" ht="12.75" hidden="false" customHeight="false" outlineLevel="0" collapsed="false">
      <c r="B18" s="0" t="s">
        <v>238</v>
      </c>
      <c r="C18" s="0" t="n">
        <v>2</v>
      </c>
      <c r="D18" s="0" t="n">
        <v>7</v>
      </c>
      <c r="E18" s="0" t="n">
        <v>192</v>
      </c>
      <c r="F18" s="0" t="n">
        <v>0</v>
      </c>
      <c r="G18" s="0" t="n">
        <v>4</v>
      </c>
      <c r="H18" s="0" t="n">
        <v>0</v>
      </c>
      <c r="I18" s="0" t="n">
        <v>3</v>
      </c>
      <c r="J18" s="0" t="n">
        <v>0</v>
      </c>
      <c r="K18" s="0" t="n">
        <v>6</v>
      </c>
      <c r="N18" s="0" t="s">
        <v>251</v>
      </c>
      <c r="O18" s="0" t="n">
        <v>0.83</v>
      </c>
      <c r="P18" s="0" t="n">
        <v>0.9</v>
      </c>
      <c r="Q18" s="27" t="n">
        <v>0.86</v>
      </c>
      <c r="R18" s="0" t="n">
        <v>214</v>
      </c>
    </row>
    <row r="19" customFormat="false" ht="12.75" hidden="false" customHeight="false" outlineLevel="0" collapsed="false">
      <c r="B19" s="0" t="s">
        <v>239</v>
      </c>
      <c r="C19" s="0" t="n">
        <v>12</v>
      </c>
      <c r="D19" s="0" t="n">
        <v>9</v>
      </c>
      <c r="E19" s="0" t="n">
        <v>1</v>
      </c>
      <c r="F19" s="0" t="n">
        <v>227</v>
      </c>
      <c r="G19" s="0" t="n">
        <v>7</v>
      </c>
      <c r="H19" s="0" t="n">
        <v>10</v>
      </c>
      <c r="I19" s="0" t="n">
        <v>6</v>
      </c>
      <c r="J19" s="0" t="n">
        <v>20</v>
      </c>
      <c r="K19" s="0" t="n">
        <v>4</v>
      </c>
      <c r="N19" s="0" t="s">
        <v>252</v>
      </c>
      <c r="O19" s="0" t="n">
        <v>0.72</v>
      </c>
      <c r="P19" s="0" t="n">
        <v>0.77</v>
      </c>
      <c r="Q19" s="27" t="n">
        <v>0.74</v>
      </c>
      <c r="R19" s="0" t="n">
        <v>296</v>
      </c>
    </row>
    <row r="20" customFormat="false" ht="12.75" hidden="false" customHeight="false" outlineLevel="0" collapsed="false">
      <c r="B20" s="0" t="s">
        <v>240</v>
      </c>
      <c r="C20" s="0" t="n">
        <v>23</v>
      </c>
      <c r="D20" s="0" t="n">
        <v>3</v>
      </c>
      <c r="E20" s="0" t="n">
        <v>3</v>
      </c>
      <c r="F20" s="0" t="n">
        <v>4</v>
      </c>
      <c r="G20" s="0" t="n">
        <v>92</v>
      </c>
      <c r="H20" s="0" t="n">
        <v>2</v>
      </c>
      <c r="I20" s="0" t="n">
        <v>12</v>
      </c>
      <c r="J20" s="0" t="n">
        <v>2</v>
      </c>
      <c r="K20" s="0" t="n">
        <v>10</v>
      </c>
      <c r="N20" s="0" t="s">
        <v>253</v>
      </c>
      <c r="O20" s="0" t="n">
        <v>0.58</v>
      </c>
      <c r="P20" s="0" t="n">
        <v>0.61</v>
      </c>
      <c r="Q20" s="27" t="n">
        <v>0.59</v>
      </c>
      <c r="R20" s="0" t="n">
        <v>151</v>
      </c>
    </row>
    <row r="21" customFormat="false" ht="12.75" hidden="false" customHeight="false" outlineLevel="0" collapsed="false">
      <c r="B21" s="0" t="s">
        <v>241</v>
      </c>
      <c r="C21" s="0" t="n">
        <v>7</v>
      </c>
      <c r="D21" s="0" t="n">
        <v>2</v>
      </c>
      <c r="E21" s="0" t="n">
        <v>1</v>
      </c>
      <c r="F21" s="0" t="n">
        <v>16</v>
      </c>
      <c r="G21" s="0" t="n">
        <v>3</v>
      </c>
      <c r="H21" s="0" t="n">
        <v>163</v>
      </c>
      <c r="I21" s="0" t="n">
        <v>3</v>
      </c>
      <c r="J21" s="0" t="n">
        <v>21</v>
      </c>
      <c r="K21" s="0" t="n">
        <v>2</v>
      </c>
      <c r="N21" s="0" t="s">
        <v>254</v>
      </c>
      <c r="O21" s="0" t="n">
        <v>0.75</v>
      </c>
      <c r="P21" s="0" t="n">
        <v>0.75</v>
      </c>
      <c r="Q21" s="27" t="n">
        <v>0.75</v>
      </c>
      <c r="R21" s="0" t="n">
        <v>218</v>
      </c>
    </row>
    <row r="22" customFormat="false" ht="12.75" hidden="false" customHeight="false" outlineLevel="0" collapsed="false">
      <c r="B22" s="0" t="s">
        <v>242</v>
      </c>
      <c r="C22" s="0" t="n">
        <v>6</v>
      </c>
      <c r="D22" s="0" t="n">
        <v>0</v>
      </c>
      <c r="E22" s="0" t="n">
        <v>0</v>
      </c>
      <c r="F22" s="0" t="n">
        <v>0</v>
      </c>
      <c r="G22" s="0" t="n">
        <v>8</v>
      </c>
      <c r="H22" s="0" t="n">
        <v>4</v>
      </c>
      <c r="I22" s="0" t="n">
        <v>115</v>
      </c>
      <c r="J22" s="0" t="n">
        <v>1</v>
      </c>
      <c r="K22" s="0" t="n">
        <v>7</v>
      </c>
      <c r="N22" s="0" t="s">
        <v>255</v>
      </c>
      <c r="O22" s="0" t="n">
        <v>0.74</v>
      </c>
      <c r="P22" s="0" t="n">
        <v>0.82</v>
      </c>
      <c r="Q22" s="27" t="n">
        <v>0.77</v>
      </c>
      <c r="R22" s="0" t="n">
        <v>141</v>
      </c>
    </row>
    <row r="23" customFormat="false" ht="12.75" hidden="false" customHeight="false" outlineLevel="0" collapsed="false">
      <c r="B23" s="0" t="s">
        <v>243</v>
      </c>
      <c r="C23" s="0" t="n">
        <v>19</v>
      </c>
      <c r="D23" s="0" t="n">
        <v>5</v>
      </c>
      <c r="E23" s="0" t="n">
        <v>0</v>
      </c>
      <c r="F23" s="0" t="n">
        <v>26</v>
      </c>
      <c r="G23" s="0" t="n">
        <v>4</v>
      </c>
      <c r="H23" s="0" t="n">
        <v>17</v>
      </c>
      <c r="I23" s="0" t="n">
        <v>1</v>
      </c>
      <c r="J23" s="0" t="n">
        <v>59</v>
      </c>
      <c r="K23" s="0" t="n">
        <v>10</v>
      </c>
      <c r="N23" s="0" t="s">
        <v>256</v>
      </c>
      <c r="O23" s="0" t="n">
        <v>0.39</v>
      </c>
      <c r="P23" s="0" t="n">
        <v>0.42</v>
      </c>
      <c r="Q23" s="0" t="n">
        <v>0.4</v>
      </c>
      <c r="R23" s="27" t="n">
        <v>141</v>
      </c>
    </row>
    <row r="24" customFormat="false" ht="12.75" hidden="false" customHeight="false" outlineLevel="0" collapsed="false">
      <c r="B24" s="0" t="s">
        <v>258</v>
      </c>
      <c r="C24" s="0" t="n">
        <v>25</v>
      </c>
      <c r="D24" s="0" t="n">
        <v>3</v>
      </c>
      <c r="E24" s="0" t="n">
        <v>7</v>
      </c>
      <c r="F24" s="0" t="n">
        <v>3</v>
      </c>
      <c r="G24" s="0" t="n">
        <v>25</v>
      </c>
      <c r="H24" s="0" t="n">
        <v>2</v>
      </c>
      <c r="I24" s="0" t="n">
        <v>15</v>
      </c>
      <c r="J24" s="0" t="n">
        <v>11</v>
      </c>
      <c r="K24" s="0" t="n">
        <v>63</v>
      </c>
      <c r="N24" s="0" t="s">
        <v>244</v>
      </c>
      <c r="O24" s="0" t="n">
        <v>0.52</v>
      </c>
      <c r="P24" s="0" t="n">
        <v>0.41</v>
      </c>
      <c r="Q24" s="0" t="n">
        <v>0.46</v>
      </c>
      <c r="R24" s="27" t="n">
        <v>154</v>
      </c>
    </row>
    <row r="26" customFormat="false" ht="12.75" hidden="false" customHeight="false" outlineLevel="0" collapsed="false">
      <c r="B26" s="0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2018-05-04T15:19:28Z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