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ae2d17de4fb1a5d/Pictures/文档/"/>
    </mc:Choice>
  </mc:AlternateContent>
  <xr:revisionPtr revIDLastSave="1310" documentId="13_ncr:1_{4F55F82E-EF78-4259-9DAA-E17EF0095EB4}" xr6:coauthVersionLast="47" xr6:coauthVersionMax="47" xr10:uidLastSave="{BDD346F4-3A9A-45B8-B9C9-821F6E798661}"/>
  <bookViews>
    <workbookView xWindow="-120" yWindow="-120" windowWidth="19440" windowHeight="10440" activeTab="2" xr2:uid="{2BE1A418-A4BA-4CB2-97F8-589799A90C09}"/>
  </bookViews>
  <sheets>
    <sheet name="car45_data" sheetId="2" r:id="rId1"/>
    <sheet name="pivot tables" sheetId="1" r:id="rId2"/>
    <sheet name="Dashboard" sheetId="3" r:id="rId3"/>
  </sheets>
  <definedNames>
    <definedName name="_xlchart.v5.0" hidden="1">'pivot tables'!$L$6</definedName>
    <definedName name="_xlchart.v5.1" hidden="1">'pivot tables'!$L$7:$L$19</definedName>
    <definedName name="_xlchart.v5.2" hidden="1">'pivot tables'!$M$6</definedName>
    <definedName name="_xlchart.v5.3" hidden="1">'pivot tables'!$M$7:$M$19</definedName>
    <definedName name="engine_size">'pivot tables'!$B$18</definedName>
    <definedName name="ExternalData_1" localSheetId="0" hidden="1">'car45_data'!$A$1:$W$2895</definedName>
    <definedName name="horse_power">'pivot tables'!$B$10</definedName>
    <definedName name="mileage">'pivot tables'!$B$14</definedName>
    <definedName name="price">'pivot tables'!$B$7</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 l="1" a="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69BD72-97F2-4155-A3DC-CAAED1C97D7A}"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<sst xmlns="http://schemas.openxmlformats.org/spreadsheetml/2006/main" count="43489" uniqueCount="2972">
  <si>
    <t>Column1</t>
  </si>
  <si>
    <t>description</t>
  </si>
  <si>
    <t>amount</t>
  </si>
  <si>
    <t>States</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</si>
  <si>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</si>
  <si>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</si>
  <si>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</si>
  <si>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</si>
  <si>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</si>
  <si>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</si>
  <si>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</si>
  <si>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</si>
  <si>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</si>
  <si>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</si>
  <si>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</si>
  <si>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</si>
  <si>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</si>
  <si>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</si>
  <si>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</si>
  <si>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</si>
  <si>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</si>
  <si>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</si>
  <si>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</si>
  <si>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</si>
  <si>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</si>
  <si>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</si>
  <si>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</si>
  <si>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</si>
  <si>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</si>
  <si>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</si>
  <si>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</si>
  <si>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</si>
  <si>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</si>
  <si>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</si>
  <si>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</si>
  <si>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</si>
  <si>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</si>
  <si>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</si>
  <si>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</si>
  <si>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</si>
  <si>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</si>
  <si>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</si>
  <si>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</si>
  <si>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</si>
  <si>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</si>
  <si>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</si>
  <si>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</si>
  <si>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</si>
  <si>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</si>
  <si>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</si>
  <si>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</si>
  <si>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</si>
  <si>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</si>
  <si>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</si>
  <si>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</si>
  <si>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</si>
  <si>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</si>
  <si>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</si>
  <si>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</si>
  <si>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</si>
  <si>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</si>
  <si>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</si>
  <si>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</si>
  <si>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</si>
  <si>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</si>
  <si>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</si>
  <si>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</si>
  <si>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</si>
  <si>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</si>
  <si>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</si>
  <si>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</si>
  <si>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</si>
  <si>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</si>
  <si>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</si>
  <si>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</si>
  <si>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</si>
  <si>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</si>
  <si>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</si>
  <si>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</si>
  <si>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</si>
  <si>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</si>
  <si>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</si>
  <si>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</si>
  <si>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</si>
  <si>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</si>
  <si>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</si>
  <si>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</si>
  <si>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</si>
  <si>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</si>
  <si>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</si>
  <si>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</si>
  <si>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</si>
  <si>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</si>
  <si>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</si>
  <si>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</si>
  <si>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</si>
  <si>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</si>
  <si>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</si>
  <si>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</si>
  <si>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</si>
  <si>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</si>
  <si>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</si>
  <si>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</si>
  <si>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</si>
  <si>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</si>
  <si>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</si>
  <si>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</si>
  <si>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</si>
  <si>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</si>
  <si>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</si>
  <si>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</si>
  <si>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</si>
  <si>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</si>
  <si>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</si>
  <si>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</si>
  <si>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</si>
  <si>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</si>
  <si>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</si>
  <si>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</si>
  <si>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</si>
  <si>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</si>
  <si>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</si>
  <si>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</si>
  <si>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</si>
  <si>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</si>
  <si>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</si>
  <si>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</si>
  <si>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</si>
  <si>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</si>
  <si>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</si>
  <si>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</si>
  <si>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</si>
  <si>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</si>
  <si>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</si>
  <si>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</si>
  <si>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</si>
  <si>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</si>
  <si>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</si>
  <si>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</si>
  <si>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</si>
  <si>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</si>
  <si>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</si>
  <si>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</si>
  <si>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</si>
  <si>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</si>
  <si>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</si>
  <si>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</si>
  <si>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</si>
  <si>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</si>
  <si>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</si>
  <si>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</si>
  <si>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</si>
  <si>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</si>
  <si>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</si>
  <si>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</si>
  <si>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</si>
  <si>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</si>
  <si>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</si>
  <si>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</si>
  <si>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</si>
  <si>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</si>
  <si>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</si>
  <si>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</si>
  <si>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</si>
  <si>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</si>
  <si>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</si>
  <si>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</si>
  <si>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</si>
  <si>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</si>
  <si>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</si>
  <si>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</si>
  <si>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</si>
  <si>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</si>
  <si>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</si>
  <si>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</si>
  <si>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</si>
  <si>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</si>
  <si>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</si>
  <si>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</si>
  <si>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</si>
  <si>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</si>
  <si>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</si>
  <si>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</si>
  <si>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</si>
  <si>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</si>
  <si>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</si>
  <si>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</si>
  <si>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</si>
  <si>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</si>
  <si>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</si>
  <si>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</si>
  <si>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</si>
  <si>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</si>
  <si>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</si>
  <si>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</si>
  <si>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</si>
  <si>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</si>
  <si>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</si>
  <si>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</si>
  <si>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</si>
  <si>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</si>
  <si>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</si>
  <si>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</si>
  <si>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</si>
  <si>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</si>
  <si>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</si>
  <si>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</si>
  <si>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</si>
  <si>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</si>
  <si>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</si>
  <si>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</si>
  <si>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</si>
  <si>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</si>
  <si>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</si>
  <si>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</si>
  <si>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</si>
  <si>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</si>
  <si>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</si>
  <si>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</si>
  <si>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</si>
  <si>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</si>
  <si>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</si>
  <si>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</si>
  <si>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</si>
  <si>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</si>
  <si>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</si>
  <si>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</si>
  <si>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</si>
  <si>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</si>
  <si>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</si>
  <si>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</si>
  <si>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</si>
  <si>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</si>
  <si>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</si>
  <si>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</si>
  <si>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</si>
  <si>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</si>
  <si>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</si>
  <si>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</si>
  <si>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</si>
  <si>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</si>
  <si>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</si>
  <si>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</si>
  <si>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</si>
  <si>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</si>
  <si>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</si>
  <si>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</si>
  <si>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</si>
  <si>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</si>
  <si>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</si>
  <si>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</si>
  <si>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</si>
  <si>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</si>
  <si>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</si>
  <si>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</si>
  <si>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</si>
  <si>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</si>
  <si>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</si>
  <si>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</si>
  <si>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</si>
  <si>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</si>
  <si>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</si>
  <si>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</si>
  <si>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</si>
  <si>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</si>
  <si>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</si>
  <si>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</si>
  <si>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</si>
  <si>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</si>
  <si>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</si>
  <si>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</si>
  <si>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</si>
  <si>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</si>
  <si>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</si>
  <si>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</si>
  <si>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</si>
  <si>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</si>
  <si>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</si>
  <si>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</si>
  <si>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</si>
  <si>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</si>
  <si>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</si>
  <si>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</si>
  <si>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</si>
  <si>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</si>
  <si>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</si>
  <si>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</si>
  <si>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</si>
  <si>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</si>
  <si>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</si>
  <si>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</si>
  <si>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</si>
  <si>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</si>
  <si>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</si>
  <si>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</si>
  <si>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</si>
  <si>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</si>
  <si>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</si>
  <si>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</si>
  <si>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</si>
  <si>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</si>
  <si>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</si>
  <si>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</si>
  <si>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</si>
  <si>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</si>
  <si>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</si>
  <si>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</si>
  <si>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</si>
  <si>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</si>
  <si>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</si>
  <si>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</si>
  <si>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</si>
  <si>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</si>
  <si>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</si>
  <si>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</si>
  <si>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</si>
  <si>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</si>
  <si>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</si>
  <si>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</si>
  <si>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</si>
  <si>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</si>
  <si>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</si>
  <si>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</si>
  <si>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</si>
  <si>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</si>
  <si>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</si>
  <si>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</si>
  <si>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</si>
  <si>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</si>
  <si>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</si>
  <si>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</si>
  <si>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</si>
  <si>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</si>
  <si>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</si>
  <si>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</si>
  <si>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</si>
  <si>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</si>
  <si>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</si>
  <si>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</si>
  <si>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</si>
  <si>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</si>
  <si>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</si>
  <si>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</si>
  <si>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</si>
  <si>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</si>
  <si>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</si>
  <si>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</si>
  <si>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</si>
  <si>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</si>
  <si>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</si>
  <si>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</si>
  <si>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</si>
  <si>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</si>
  <si>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</si>
  <si>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</si>
  <si>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</si>
  <si>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</si>
  <si>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</si>
  <si>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</si>
  <si>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</si>
  <si>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</si>
  <si>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</si>
  <si>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</si>
  <si>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</si>
  <si>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</si>
  <si>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</si>
  <si>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</si>
  <si>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</si>
  <si>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</si>
  <si>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</si>
  <si>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</si>
  <si>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</si>
  <si>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</si>
  <si>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</si>
  <si>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</si>
  <si>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</si>
  <si>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</si>
  <si>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</si>
  <si>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</si>
  <si>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</si>
  <si>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</si>
  <si>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</si>
  <si>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</si>
  <si>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</si>
  <si>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</si>
  <si>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</si>
  <si>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</si>
  <si>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</si>
  <si>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</si>
  <si>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</si>
  <si>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</si>
  <si>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</si>
  <si>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</si>
  <si>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</si>
  <si>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</si>
  <si>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</si>
  <si>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</si>
  <si>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</si>
  <si>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</si>
  <si>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</si>
  <si>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</si>
  <si>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</si>
  <si>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</si>
  <si>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</si>
  <si>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</si>
  <si>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</si>
  <si>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</si>
  <si>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</si>
  <si>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</si>
  <si>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</si>
  <si>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</si>
  <si>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</si>
  <si>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</si>
  <si>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</si>
  <si>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</si>
  <si>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</si>
  <si>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</si>
  <si>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</si>
  <si>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</si>
  <si>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</si>
  <si>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</si>
  <si>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</si>
  <si>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</si>
  <si>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</si>
  <si>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</si>
  <si>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</si>
  <si>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</si>
  <si>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</si>
  <si>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</si>
  <si>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</si>
  <si>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</si>
  <si>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</si>
  <si>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</si>
  <si>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</si>
  <si>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</si>
  <si>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</si>
  <si>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</si>
  <si>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</si>
  <si>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</si>
  <si>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</si>
  <si>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</si>
  <si>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</si>
  <si>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</si>
  <si>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</si>
  <si>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</si>
  <si>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</si>
  <si>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</si>
  <si>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</si>
  <si>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</si>
  <si>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</si>
  <si>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</si>
  <si>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</si>
  <si>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</si>
  <si>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</si>
  <si>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</si>
  <si>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</si>
  <si>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</si>
  <si>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</si>
  <si>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</si>
  <si>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</si>
  <si>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</si>
  <si>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</si>
  <si>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</si>
  <si>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</si>
  <si>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</si>
  <si>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</si>
  <si>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</si>
  <si>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</si>
  <si>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</si>
  <si>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</si>
  <si>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</si>
  <si>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</si>
  <si>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</si>
  <si>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</si>
  <si>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</si>
  <si>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</si>
  <si>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</si>
  <si>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</si>
  <si>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</si>
  <si>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</si>
  <si>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</si>
  <si>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</si>
  <si>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</si>
  <si>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</si>
  <si>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</si>
  <si>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</si>
  <si>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</si>
  <si>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</si>
  <si>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</si>
  <si>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</si>
  <si>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</si>
  <si>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</si>
  <si>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</si>
  <si>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</si>
  <si>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</si>
  <si>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</si>
  <si>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</si>
  <si>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</si>
  <si>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</si>
  <si>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</si>
  <si>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</si>
  <si>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</si>
  <si>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</si>
  <si>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</si>
  <si>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</si>
  <si>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</si>
  <si>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</si>
  <si>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</si>
  <si>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</si>
  <si>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</si>
  <si>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</si>
  <si>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</si>
  <si>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</si>
  <si>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</si>
  <si>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</si>
  <si>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</si>
  <si>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</si>
  <si>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</si>
  <si>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</si>
  <si>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</si>
  <si>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</si>
  <si>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</si>
  <si>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</si>
  <si>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</si>
  <si>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</si>
  <si>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</si>
  <si>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</si>
  <si>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</si>
  <si>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</si>
  <si>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</si>
  <si>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</si>
  <si>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</si>
  <si>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</si>
  <si>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</si>
  <si>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</si>
  <si>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</si>
  <si>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</si>
  <si>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</si>
  <si>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</si>
  <si>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</si>
  <si>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</si>
  <si>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</si>
  <si>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</si>
  <si>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</si>
  <si>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</si>
  <si>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</si>
  <si>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</si>
  <si>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</si>
  <si>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</si>
  <si>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</si>
  <si>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</si>
  <si>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</si>
  <si>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</si>
  <si>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</si>
  <si>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</si>
  <si>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</si>
  <si>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</si>
  <si>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</si>
  <si>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</si>
  <si>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</si>
  <si>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</si>
  <si>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</si>
  <si>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</si>
  <si>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</si>
  <si>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</si>
  <si>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</si>
  <si>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</si>
  <si>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</si>
  <si>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</si>
  <si>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</si>
  <si>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</si>
  <si>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</si>
  <si>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</si>
  <si>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</si>
  <si>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</si>
  <si>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</si>
  <si>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</si>
  <si>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</si>
  <si>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</si>
  <si>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</si>
  <si>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</si>
  <si>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</si>
  <si>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</si>
  <si>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</si>
  <si>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</si>
  <si>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</si>
  <si>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</si>
  <si>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</si>
  <si>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</si>
  <si>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</si>
  <si>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</si>
  <si>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</si>
  <si>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</si>
  <si>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</si>
  <si>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</si>
  <si>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</si>
  <si>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</si>
  <si>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</si>
  <si>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</si>
  <si>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</si>
  <si>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</si>
  <si>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</si>
  <si>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</si>
  <si>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</si>
  <si>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</si>
  <si>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</si>
  <si>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</si>
  <si>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</si>
  <si>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</si>
  <si>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</si>
  <si>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</si>
  <si>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</si>
  <si>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</si>
  <si>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</si>
  <si>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</si>
  <si>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</si>
  <si>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</si>
  <si>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</si>
  <si>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</si>
  <si>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</si>
  <si>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</si>
  <si>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</si>
  <si>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</si>
  <si>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</si>
  <si>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</si>
  <si>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</si>
  <si>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</si>
  <si>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</si>
  <si>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</si>
  <si>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</si>
  <si>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</si>
  <si>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</si>
  <si>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</si>
  <si>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</si>
  <si>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</si>
  <si>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</si>
  <si>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</si>
  <si>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</si>
  <si>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</si>
  <si>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</si>
  <si>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</si>
  <si>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</si>
  <si>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</si>
  <si>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</si>
  <si>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</si>
  <si>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</si>
  <si>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</si>
  <si>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</si>
  <si>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</si>
  <si>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</si>
  <si>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</si>
  <si>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</si>
  <si>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</si>
  <si>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</si>
  <si>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</si>
  <si>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</si>
  <si>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</si>
  <si>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</si>
  <si>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</si>
  <si>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</si>
  <si>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</si>
  <si>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</si>
  <si>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</si>
  <si>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</si>
  <si>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</si>
  <si>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</si>
  <si>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</si>
  <si>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</si>
  <si>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</si>
  <si>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</si>
  <si>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</si>
  <si>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</si>
  <si>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</si>
  <si>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</si>
  <si>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</si>
  <si>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</si>
  <si>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</si>
  <si>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</si>
  <si>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</si>
  <si>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</si>
  <si>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</si>
  <si>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</si>
  <si>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</si>
  <si>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</si>
  <si>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</si>
  <si>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</si>
  <si>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</si>
  <si>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</si>
  <si>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</si>
  <si>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</si>
  <si>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</si>
  <si>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</si>
  <si>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</si>
  <si>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</si>
  <si>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</si>
  <si>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</si>
  <si>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</si>
  <si>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</si>
  <si>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</si>
  <si>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</si>
  <si>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</si>
  <si>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</si>
  <si>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</si>
  <si>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</si>
  <si>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</si>
  <si>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</si>
  <si>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</si>
  <si>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</si>
  <si>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</si>
  <si>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</si>
  <si>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</si>
  <si>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</si>
  <si>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</si>
  <si>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</si>
  <si>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</si>
  <si>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</si>
  <si>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</si>
  <si>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</si>
  <si>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</si>
  <si>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</si>
  <si>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</si>
  <si>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</si>
  <si>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</si>
  <si>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</si>
  <si>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</si>
  <si>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</si>
  <si>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</si>
  <si>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</si>
  <si>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</si>
  <si>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</si>
  <si>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</si>
  <si>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</si>
  <si>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</si>
  <si>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</si>
  <si>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</si>
  <si>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</si>
  <si>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</si>
  <si>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</si>
  <si>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</si>
  <si>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</si>
  <si>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</si>
  <si>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</si>
  <si>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</si>
  <si>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</si>
  <si>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</si>
  <si>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</si>
  <si>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</si>
  <si>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</si>
  <si>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</si>
  <si>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</si>
  <si>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</si>
  <si>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</si>
  <si>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</si>
  <si>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</si>
  <si>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</si>
  <si>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</si>
  <si>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</si>
  <si>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</si>
  <si>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</si>
  <si>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</si>
  <si>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</si>
  <si>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</si>
  <si>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</si>
  <si>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</si>
  <si>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</si>
  <si>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</si>
  <si>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</si>
  <si>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</si>
  <si>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</si>
  <si>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</si>
  <si>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</si>
  <si>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</si>
  <si>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</si>
  <si>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</si>
  <si>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</si>
  <si>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</si>
  <si>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</si>
  <si>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</si>
  <si>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</si>
  <si>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</si>
  <si>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</si>
  <si>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</si>
  <si>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</si>
  <si>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</si>
  <si>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</si>
  <si>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</si>
  <si>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</si>
  <si>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</si>
  <si>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</si>
  <si>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</si>
  <si>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</si>
  <si>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</si>
  <si>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</si>
  <si>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</si>
  <si>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</si>
  <si>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</si>
  <si>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</si>
  <si>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</si>
  <si>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</si>
  <si>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</si>
  <si>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</si>
  <si>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</si>
  <si>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</si>
  <si>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</si>
  <si>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</si>
  <si>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</si>
  <si>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</si>
  <si>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</si>
  <si>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</si>
  <si>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</si>
  <si>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</si>
  <si>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</si>
  <si>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</si>
  <si>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</si>
  <si>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</si>
  <si>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</si>
  <si>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</si>
  <si>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</si>
  <si>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</si>
  <si>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</si>
  <si>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</si>
  <si>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</si>
  <si>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</si>
  <si>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</si>
  <si>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</si>
  <si>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</si>
  <si>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</si>
  <si>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</si>
  <si>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</si>
  <si>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</si>
  <si>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</si>
  <si>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</si>
  <si>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</si>
  <si>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</si>
  <si>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</si>
  <si>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</si>
  <si>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</si>
  <si>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</si>
  <si>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</si>
  <si>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</si>
  <si>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</si>
  <si>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</si>
  <si>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</si>
  <si>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</si>
  <si>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</si>
  <si>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</si>
  <si>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</si>
  <si>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</si>
  <si>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</si>
  <si>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</si>
  <si>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</si>
  <si>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</si>
  <si>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</si>
  <si>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</si>
  <si>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</si>
  <si>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</si>
  <si>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</si>
  <si>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</si>
  <si>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</si>
  <si>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</si>
  <si>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</si>
  <si>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</si>
  <si>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</si>
  <si>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</si>
  <si>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</si>
  <si>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</si>
  <si>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</si>
  <si>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</si>
  <si>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</si>
  <si>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</si>
  <si>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</si>
  <si>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</si>
  <si>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</si>
  <si>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</si>
  <si>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</si>
  <si>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</si>
  <si>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</si>
  <si>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</si>
  <si>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</si>
  <si>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</si>
  <si>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</si>
  <si>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</si>
  <si>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</si>
  <si>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</si>
  <si>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</si>
  <si>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</si>
  <si>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</si>
  <si>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</si>
  <si>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</si>
  <si>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</si>
  <si>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</si>
  <si>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</si>
  <si>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</si>
  <si>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</si>
  <si>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</si>
  <si>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</si>
  <si>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</si>
  <si>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</si>
  <si>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</si>
  <si>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</si>
  <si>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</si>
  <si>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</si>
  <si>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</si>
  <si>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</si>
  <si>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</si>
  <si>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</si>
  <si>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</si>
  <si>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</si>
  <si>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</si>
  <si>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</si>
  <si>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</si>
  <si>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</si>
  <si>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</si>
  <si>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</si>
  <si>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</si>
  <si>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</si>
  <si>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</si>
  <si>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</si>
  <si>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</si>
  <si>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</si>
  <si>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</si>
  <si>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</si>
  <si>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</si>
  <si>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</si>
  <si>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</si>
  <si>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</si>
  <si>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</si>
  <si>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</si>
  <si>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</si>
  <si>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</si>
  <si>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</si>
  <si>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</si>
  <si>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</si>
  <si>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</si>
  <si>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</si>
  <si>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</si>
  <si>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</si>
  <si>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</si>
  <si>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</si>
  <si>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</si>
  <si>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</si>
  <si>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</si>
  <si>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</si>
  <si>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</si>
  <si>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</si>
  <si>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</si>
  <si>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</si>
  <si>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</si>
  <si>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</si>
  <si>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</si>
  <si>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</si>
  <si>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</si>
  <si>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</si>
  <si>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</si>
  <si>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</si>
  <si>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</si>
  <si>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</si>
  <si>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</si>
  <si>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</si>
  <si>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</si>
  <si>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</si>
  <si>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</si>
  <si>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</si>
  <si>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</si>
  <si>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</si>
  <si>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</si>
  <si>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</si>
  <si>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</si>
  <si>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</si>
  <si>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</si>
  <si>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</si>
  <si>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</si>
  <si>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</si>
  <si>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</si>
  <si>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</si>
  <si>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</si>
  <si>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</si>
  <si>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</si>
  <si>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</si>
  <si>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</si>
  <si>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</si>
  <si>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</si>
  <si>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</si>
  <si>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</si>
  <si>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</si>
  <si>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</si>
  <si>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</si>
  <si>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</si>
  <si>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</si>
  <si>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</si>
  <si>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</si>
  <si>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</si>
  <si>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</si>
  <si>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</si>
  <si>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</si>
  <si>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</si>
  <si>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</si>
  <si>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</si>
  <si>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</si>
  <si>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</si>
  <si>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</si>
  <si>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</si>
  <si>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</si>
  <si>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</si>
  <si>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</si>
  <si>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</si>
  <si>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</si>
  <si>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</si>
  <si>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</si>
  <si>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</si>
  <si>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</si>
  <si>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</si>
  <si>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</si>
  <si>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</si>
  <si>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</si>
  <si>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</si>
  <si>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</si>
  <si>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</si>
  <si>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</si>
  <si>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</si>
  <si>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</si>
  <si>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</si>
  <si>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</si>
  <si>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</si>
  <si>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</si>
  <si>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</si>
  <si>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</si>
  <si>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</si>
  <si>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</si>
  <si>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</si>
  <si>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</si>
  <si>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</si>
  <si>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</si>
  <si>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</si>
  <si>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</si>
  <si>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</si>
  <si>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</si>
  <si>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</si>
  <si>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</si>
  <si>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</si>
  <si>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</si>
  <si>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</si>
  <si>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</si>
  <si>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</si>
  <si>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</si>
  <si>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</si>
  <si>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</si>
  <si>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</si>
  <si>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</si>
  <si>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</si>
  <si>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</si>
  <si>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</si>
  <si>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</si>
  <si>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</si>
  <si>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</si>
  <si>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</si>
  <si>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</si>
  <si>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</si>
  <si>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</si>
  <si>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</si>
  <si>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</si>
  <si>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</si>
  <si>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</si>
  <si>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</si>
  <si>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</si>
  <si>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</si>
  <si>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</si>
  <si>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</si>
  <si>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</si>
  <si>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</si>
  <si>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</si>
  <si>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</si>
  <si>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</si>
  <si>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</si>
  <si>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</si>
  <si>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</si>
  <si>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</si>
  <si>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</si>
  <si>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</si>
  <si>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</si>
  <si>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</si>
  <si>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</si>
  <si>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</si>
  <si>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</si>
  <si>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</si>
  <si>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</si>
  <si>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</si>
  <si>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</si>
  <si>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</si>
  <si>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</si>
  <si>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</si>
  <si>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</si>
  <si>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</si>
  <si>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</si>
  <si>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</si>
  <si>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</si>
  <si>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</si>
  <si>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</si>
  <si>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</si>
  <si>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</si>
  <si>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</si>
  <si>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</si>
  <si>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</si>
  <si>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</si>
  <si>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</si>
  <si>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</si>
  <si>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</si>
  <si>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</si>
  <si>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</si>
  <si>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</si>
  <si>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</si>
  <si>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</si>
  <si>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</si>
  <si>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</si>
  <si>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</si>
  <si>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</si>
  <si>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</si>
  <si>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</si>
  <si>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</si>
  <si>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</si>
  <si>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</si>
  <si>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</si>
  <si>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</si>
  <si>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</si>
  <si>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</si>
  <si>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</si>
  <si>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</si>
  <si>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</si>
  <si>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</si>
  <si>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</si>
  <si>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</si>
  <si>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</si>
  <si>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</si>
  <si>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</si>
  <si>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</si>
  <si>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</si>
  <si>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</si>
  <si>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</si>
  <si>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</si>
  <si>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</si>
  <si>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</si>
  <si>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</si>
  <si>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</si>
  <si>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</si>
  <si>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</si>
  <si>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</si>
  <si>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</si>
  <si>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</si>
  <si>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</si>
  <si>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</si>
  <si>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</si>
  <si>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</si>
  <si>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</si>
  <si>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</si>
  <si>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</si>
  <si>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</si>
  <si>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</si>
  <si>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</si>
  <si>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</si>
  <si>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</si>
  <si>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</si>
  <si>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</si>
  <si>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</si>
  <si>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</si>
  <si>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</si>
  <si>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</si>
  <si>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</si>
  <si>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</si>
  <si>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</si>
  <si>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</si>
  <si>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</si>
  <si>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</si>
  <si>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</si>
  <si>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</si>
  <si>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</si>
  <si>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</si>
  <si>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</si>
  <si>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</si>
  <si>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</si>
  <si>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</si>
  <si>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</si>
  <si>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</si>
  <si>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</si>
  <si>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</si>
  <si>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</si>
  <si>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</si>
  <si>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</si>
  <si>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</si>
  <si>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</si>
  <si>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</si>
  <si>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</si>
  <si>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</si>
  <si>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</si>
  <si>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</si>
  <si>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</si>
  <si>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</si>
  <si>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</si>
  <si>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</si>
  <si>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</si>
  <si>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</si>
  <si>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</si>
  <si>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</si>
  <si>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</si>
  <si>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</si>
  <si>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</si>
  <si>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</si>
  <si>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</si>
  <si>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</si>
  <si>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</si>
  <si>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</si>
  <si>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</si>
  <si>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</si>
  <si>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</si>
  <si>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</si>
  <si>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</si>
  <si>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</si>
  <si>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</si>
  <si>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</si>
  <si>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</si>
  <si>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</si>
  <si>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</si>
  <si>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</si>
  <si>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</si>
  <si>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</si>
  <si>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</si>
  <si>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</si>
  <si>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</si>
  <si>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</si>
  <si>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</si>
  <si>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</si>
  <si>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</si>
  <si>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</si>
  <si>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</si>
  <si>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</si>
  <si>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</si>
  <si>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</si>
  <si>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</si>
  <si>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</si>
  <si>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</si>
  <si>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</si>
  <si>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</si>
  <si>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</si>
  <si>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</si>
  <si>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</si>
  <si>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</si>
  <si>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</si>
  <si>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</si>
  <si>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</si>
  <si>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</si>
  <si>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</si>
  <si>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</si>
  <si>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</si>
  <si>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</si>
  <si>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</si>
  <si>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</si>
  <si>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</si>
  <si>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</si>
  <si>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</si>
  <si>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</si>
  <si>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</si>
  <si>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</si>
  <si>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</si>
  <si>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</si>
  <si>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</si>
  <si>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</si>
  <si>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</si>
  <si>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</si>
  <si>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</si>
  <si>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</si>
  <si>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</si>
  <si>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</si>
  <si>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</si>
  <si>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</si>
  <si>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</si>
  <si>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</si>
  <si>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</si>
  <si>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</si>
  <si>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</si>
  <si>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</si>
  <si>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</si>
  <si>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</si>
  <si>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</si>
  <si>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</si>
  <si>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</si>
  <si>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</si>
  <si>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</si>
  <si>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</si>
  <si>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</si>
  <si>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</si>
  <si>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</si>
  <si>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</si>
  <si>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</si>
  <si>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</si>
  <si>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</si>
  <si>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</si>
  <si>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</si>
  <si>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</si>
  <si>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</si>
  <si>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</si>
  <si>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</si>
  <si>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</si>
  <si>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</si>
  <si>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</si>
  <si>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</si>
  <si>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</si>
  <si>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</si>
  <si>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</si>
  <si>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</si>
  <si>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</si>
  <si>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</si>
  <si>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</si>
  <si>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</si>
  <si>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</si>
  <si>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</si>
  <si>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</si>
  <si>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</si>
  <si>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</si>
  <si>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</si>
  <si>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</si>
  <si>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</si>
  <si>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</si>
  <si>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</si>
  <si>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</si>
  <si>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</si>
  <si>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</si>
  <si>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</si>
  <si>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</si>
  <si>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</si>
  <si>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</si>
  <si>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</si>
  <si>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</si>
  <si>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</si>
  <si>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</si>
  <si>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</si>
  <si>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</si>
  <si>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</si>
  <si>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</si>
  <si>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</si>
  <si>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</si>
  <si>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</si>
  <si>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</si>
  <si>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</si>
  <si>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</si>
  <si>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</si>
  <si>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</si>
  <si>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</si>
  <si>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</si>
  <si>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</si>
  <si>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</si>
  <si>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</si>
  <si>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</si>
  <si>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</si>
  <si>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</si>
  <si>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</si>
  <si>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</si>
  <si>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</si>
  <si>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</si>
  <si>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</si>
  <si>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</si>
  <si>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</si>
  <si>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</si>
  <si>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</si>
  <si>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</si>
  <si>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</si>
  <si>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</si>
  <si>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</si>
  <si>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</si>
  <si>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</si>
  <si>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</si>
  <si>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</si>
  <si>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</si>
  <si>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</si>
  <si>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</si>
  <si>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</si>
  <si>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</si>
  <si>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</si>
  <si>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</si>
  <si>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</si>
  <si>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</si>
  <si>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</si>
  <si>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</si>
  <si>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</si>
  <si>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</si>
  <si>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</si>
  <si>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</si>
  <si>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</si>
  <si>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</si>
  <si>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</si>
  <si>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</si>
  <si>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</si>
  <si>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</si>
  <si>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</si>
  <si>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</si>
  <si>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</si>
  <si>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</si>
  <si>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</si>
  <si>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</si>
  <si>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</si>
  <si>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</si>
  <si>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</si>
  <si>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</si>
  <si>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</si>
  <si>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</si>
  <si>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</si>
  <si>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</si>
  <si>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</si>
  <si>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</si>
  <si>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</si>
  <si>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</si>
  <si>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</si>
  <si>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</si>
  <si>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</si>
  <si>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</si>
  <si>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</si>
  <si>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</si>
  <si>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</si>
  <si>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</si>
  <si>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</si>
  <si>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</si>
  <si>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</si>
  <si>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</si>
  <si>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</si>
  <si>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</si>
  <si>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</si>
  <si>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</si>
  <si>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</si>
  <si>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</si>
  <si>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</si>
  <si>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</si>
  <si>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</si>
  <si>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</si>
  <si>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</si>
  <si>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</si>
  <si>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</si>
  <si>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</si>
  <si>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</si>
  <si>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</si>
  <si>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</si>
  <si>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</si>
  <si>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</si>
  <si>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</si>
  <si>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</si>
  <si>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</si>
  <si>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</si>
  <si>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</si>
  <si>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</si>
  <si>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</si>
  <si>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</si>
  <si>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</si>
  <si>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</si>
  <si>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</si>
  <si>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</si>
  <si>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</si>
  <si>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</si>
  <si>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</si>
  <si>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</si>
  <si>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</si>
  <si>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</si>
  <si>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</si>
  <si>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</si>
  <si>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</si>
  <si>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</si>
  <si>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</si>
  <si>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</si>
  <si>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</si>
  <si>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</si>
  <si>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</si>
  <si>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</si>
  <si>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</si>
  <si>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</si>
  <si>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</si>
  <si>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</si>
  <si>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</si>
  <si>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</si>
  <si>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</si>
  <si>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</si>
  <si>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</si>
  <si>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</si>
  <si>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</si>
  <si>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</si>
  <si>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</si>
  <si>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</si>
  <si>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</si>
  <si>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</si>
  <si>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</si>
  <si>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</si>
  <si>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</si>
  <si>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</si>
  <si>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</si>
  <si>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</si>
  <si>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</si>
  <si>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</si>
  <si>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</si>
  <si>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</si>
  <si>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</si>
  <si>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</si>
  <si>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</si>
  <si>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</si>
  <si>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</si>
  <si>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</si>
  <si>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</si>
  <si>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</si>
  <si>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</si>
  <si>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</si>
  <si>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</si>
  <si>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</si>
  <si>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</si>
  <si>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</si>
  <si>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</si>
  <si>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</si>
  <si>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</si>
  <si>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</si>
  <si>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</si>
  <si>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</si>
  <si>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</si>
  <si>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</si>
  <si>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</si>
  <si>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</si>
  <si>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</si>
  <si>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</si>
  <si>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</si>
  <si>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</si>
  <si>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</si>
  <si>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</si>
  <si>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</si>
  <si>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</si>
  <si>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</si>
  <si>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</si>
  <si>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</si>
  <si>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</si>
  <si>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</si>
  <si>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</si>
  <si>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</si>
  <si>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</si>
  <si>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</si>
  <si>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</si>
  <si>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</si>
  <si>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</si>
  <si>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</si>
  <si>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</si>
  <si>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</si>
  <si>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</si>
  <si>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</si>
  <si>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</si>
  <si>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</si>
  <si>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</si>
  <si>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</si>
  <si>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</si>
  <si>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</si>
  <si>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</si>
  <si>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</si>
  <si>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</si>
  <si>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</si>
  <si>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</si>
  <si>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</si>
  <si>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</si>
  <si>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</si>
  <si>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</si>
  <si>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</si>
  <si>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</si>
  <si>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</si>
  <si>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</si>
  <si>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</si>
  <si>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</si>
  <si>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</si>
  <si>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</si>
  <si>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</si>
  <si>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</si>
  <si>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</si>
  <si>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</si>
  <si>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</si>
  <si>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</si>
  <si>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</si>
  <si>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</si>
  <si>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</si>
  <si>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</si>
  <si>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</si>
  <si>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</si>
  <si>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</si>
  <si>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</si>
  <si>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</si>
  <si>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</si>
  <si>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</si>
  <si>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</si>
  <si>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</si>
  <si>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</si>
  <si>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</si>
  <si>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</si>
  <si>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</si>
  <si>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</si>
  <si>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</si>
  <si>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</si>
  <si>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</si>
  <si>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</si>
  <si>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</si>
  <si>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</si>
  <si>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</si>
  <si>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</si>
  <si>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</si>
  <si>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</si>
  <si>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</si>
  <si>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</si>
  <si>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</si>
  <si>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</si>
  <si>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</si>
  <si>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</si>
  <si>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</si>
  <si>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</si>
  <si>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</si>
  <si>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</si>
  <si>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</si>
  <si>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</si>
  <si>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</si>
  <si>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</si>
  <si>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</si>
  <si>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</si>
  <si>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</si>
  <si>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</si>
  <si>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</si>
  <si>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</si>
  <si>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</si>
  <si>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</si>
  <si>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</si>
  <si>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</si>
  <si>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</si>
  <si>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</si>
  <si>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</si>
  <si>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</si>
  <si>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</si>
  <si>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</si>
  <si>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</si>
  <si>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</si>
  <si>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</si>
  <si>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</si>
  <si>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</si>
  <si>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</si>
  <si>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</si>
  <si>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</si>
  <si>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</si>
  <si>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</si>
  <si>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</si>
  <si>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</si>
  <si>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</si>
  <si>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</si>
  <si>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</si>
  <si>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</si>
  <si>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</si>
  <si>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</si>
  <si>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</si>
  <si>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</si>
  <si>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</si>
  <si>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</si>
  <si>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</si>
  <si>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</si>
  <si>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</si>
  <si>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</si>
  <si>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</si>
  <si>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</si>
  <si>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</si>
  <si>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</si>
  <si>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</si>
  <si>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</si>
  <si>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</si>
  <si>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</si>
  <si>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</si>
  <si>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</si>
  <si>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</si>
  <si>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</si>
  <si>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</si>
  <si>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</si>
  <si>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</si>
  <si>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</si>
  <si>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</si>
  <si>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</si>
  <si>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</si>
  <si>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</si>
  <si>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</si>
  <si>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</si>
  <si>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</si>
  <si>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</si>
  <si>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</si>
  <si>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</si>
  <si>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</si>
  <si>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</si>
  <si>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</si>
  <si>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</si>
  <si>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</si>
  <si>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</si>
  <si>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</si>
  <si>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</si>
  <si>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</si>
  <si>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</si>
  <si>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</si>
  <si>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</si>
  <si>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</si>
  <si>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</si>
  <si>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</si>
  <si>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</si>
  <si>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</si>
  <si>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</si>
  <si>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</si>
  <si>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</si>
  <si>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</si>
  <si>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</si>
  <si>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</si>
  <si>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</si>
  <si>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</si>
  <si>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</si>
  <si>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</si>
  <si>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</si>
  <si>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</si>
  <si>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</si>
  <si>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</si>
  <si>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</si>
  <si>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</si>
  <si>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</si>
  <si>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</si>
  <si>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</si>
  <si>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</si>
  <si>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</si>
  <si>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</si>
  <si>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</si>
  <si>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</si>
  <si>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</si>
  <si>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</si>
  <si>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</si>
  <si>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</si>
  <si>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</si>
  <si>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</si>
  <si>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</si>
  <si>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</si>
  <si>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</si>
  <si>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</si>
  <si>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</si>
  <si>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</si>
  <si>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</si>
  <si>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</si>
  <si>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</si>
  <si>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</si>
  <si>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</si>
  <si>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</si>
  <si>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</si>
  <si>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</si>
  <si>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</si>
  <si>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</si>
  <si>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</si>
  <si>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</si>
  <si>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</si>
  <si>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</si>
  <si>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</si>
  <si>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</si>
  <si>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</si>
  <si>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</si>
  <si>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</si>
  <si>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</si>
  <si>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</si>
  <si>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</si>
  <si>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</si>
  <si>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</si>
  <si>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</si>
  <si>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</si>
  <si>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</si>
  <si>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</si>
  <si>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</si>
  <si>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</si>
  <si>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</si>
  <si>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</si>
  <si>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</si>
  <si>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</si>
  <si>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</si>
  <si>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</si>
  <si>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</si>
  <si>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</si>
  <si>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</si>
  <si>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</si>
  <si>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</si>
  <si>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</si>
  <si>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</si>
  <si>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</si>
  <si>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</si>
  <si>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</si>
  <si>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</si>
  <si>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</si>
  <si>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</si>
  <si>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</si>
  <si>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</si>
  <si>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</si>
  <si>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</si>
  <si>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</si>
  <si>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</si>
  <si>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</si>
  <si>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</si>
  <si>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</si>
  <si>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</si>
  <si>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</si>
  <si>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</si>
  <si>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</si>
  <si>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</si>
  <si>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</si>
  <si>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</si>
  <si>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</si>
  <si>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</si>
  <si>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</si>
  <si>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</si>
  <si>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</si>
  <si>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</si>
  <si>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</si>
  <si>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</si>
  <si>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</si>
  <si>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</si>
  <si>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</si>
  <si>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</si>
  <si>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</si>
  <si>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</si>
  <si>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</si>
  <si>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</si>
  <si>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</si>
  <si>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</si>
  <si>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</si>
  <si>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</si>
  <si>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</si>
  <si>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</si>
  <si>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</si>
  <si>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</si>
  <si>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</si>
  <si>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</si>
  <si>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</si>
  <si>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</si>
  <si>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</si>
  <si>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</si>
  <si>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</si>
  <si>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</si>
  <si>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</si>
  <si>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</si>
  <si>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</si>
  <si>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</si>
  <si>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</si>
  <si>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</si>
  <si>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</si>
  <si>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</si>
  <si>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</si>
  <si>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</si>
  <si>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</si>
  <si>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</si>
  <si>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</si>
  <si>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</si>
  <si>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</si>
  <si>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</si>
  <si>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</si>
  <si>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</si>
  <si>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</si>
  <si>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</si>
  <si>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</si>
  <si>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</si>
  <si>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</si>
  <si>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</si>
  <si>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</si>
  <si>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</si>
  <si>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</si>
  <si>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</si>
  <si>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</si>
  <si>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</si>
  <si>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</si>
  <si>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</si>
  <si>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</si>
  <si>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</si>
  <si>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</si>
  <si>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</si>
  <si>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</si>
  <si>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</si>
  <si>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</si>
  <si>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</si>
  <si>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</si>
  <si>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</si>
  <si>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</si>
  <si>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</si>
  <si>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</si>
  <si>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</si>
  <si>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</si>
  <si>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</si>
  <si>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</si>
  <si>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</si>
  <si>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</si>
  <si>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</si>
  <si>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</si>
  <si>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</si>
  <si>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</si>
  <si>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</si>
  <si>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</si>
  <si>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</si>
  <si>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</si>
  <si>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</si>
  <si>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</si>
  <si>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</si>
  <si>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</si>
  <si>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</si>
  <si>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</si>
  <si>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</si>
  <si>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</si>
  <si>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</si>
  <si>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</si>
  <si>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</si>
  <si>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</si>
  <si>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</si>
  <si>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</si>
  <si>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</si>
  <si>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</si>
  <si>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</si>
  <si>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</si>
  <si>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</si>
  <si>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</si>
  <si>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</si>
  <si>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</si>
  <si>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</si>
  <si>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</si>
  <si>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</si>
  <si>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</si>
  <si>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</si>
  <si>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</si>
  <si>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</si>
  <si>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</si>
  <si>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</si>
  <si>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</si>
  <si>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</si>
  <si>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</si>
  <si>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</si>
  <si>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</si>
  <si>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</si>
  <si>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</si>
  <si>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</si>
  <si>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</si>
  <si>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</si>
  <si>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</si>
  <si>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</si>
  <si>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</si>
  <si>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</si>
  <si>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</si>
  <si>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</si>
  <si>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</si>
  <si>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</si>
  <si>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</si>
  <si>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</si>
  <si>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</si>
  <si>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</si>
  <si>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</si>
  <si>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</si>
  <si>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</si>
  <si>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</si>
  <si>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</si>
  <si>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</si>
  <si>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</si>
  <si>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</si>
  <si>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</si>
  <si>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</si>
  <si>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</si>
  <si>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</si>
  <si>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</si>
  <si>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</si>
  <si>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</si>
  <si>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</si>
  <si>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</si>
  <si>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</si>
  <si>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</si>
  <si>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</si>
  <si>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</si>
  <si>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</si>
  <si>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</si>
  <si>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</si>
  <si>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</si>
  <si>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</si>
  <si>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</si>
  <si>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</si>
  <si>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</si>
  <si>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</si>
  <si>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</si>
  <si>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</si>
  <si>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</si>
  <si>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</si>
  <si>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</si>
  <si>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</si>
  <si>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</si>
  <si>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</si>
  <si>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</si>
  <si>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</si>
  <si>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</si>
  <si>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</si>
  <si>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</si>
  <si>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</si>
  <si>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</si>
  <si>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</si>
  <si>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</si>
  <si>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</si>
  <si>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</si>
  <si>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</si>
  <si>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</si>
  <si>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</si>
  <si>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</si>
  <si>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</si>
  <si>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</si>
  <si>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</si>
  <si>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</si>
  <si>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</si>
  <si>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</si>
  <si>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</si>
  <si>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</si>
  <si>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</si>
  <si>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</si>
  <si>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</si>
  <si>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</si>
  <si>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</si>
  <si>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</si>
  <si>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</si>
  <si>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</si>
  <si>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</si>
  <si>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</si>
  <si>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</si>
  <si>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</si>
  <si>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</si>
  <si>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</si>
  <si>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</si>
  <si>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</si>
  <si>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</si>
  <si>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</si>
  <si>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</si>
  <si>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</si>
  <si>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</si>
  <si>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</si>
  <si>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</si>
  <si>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</si>
  <si>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</si>
  <si>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</si>
  <si>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</si>
  <si>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</si>
  <si>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</si>
  <si>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</si>
  <si>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</si>
  <si>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</si>
  <si>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</si>
  <si>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</si>
  <si>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</si>
  <si>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</si>
  <si>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</si>
  <si>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</si>
  <si>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</si>
  <si>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</si>
  <si>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</si>
  <si>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</si>
  <si>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</si>
  <si>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</si>
  <si>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</si>
  <si>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</si>
  <si>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</si>
  <si>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</si>
  <si>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</si>
  <si>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</si>
  <si>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</si>
  <si>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</si>
  <si>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</si>
  <si>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</si>
  <si>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</si>
  <si>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</si>
  <si>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</si>
  <si>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</si>
  <si>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</si>
  <si>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</si>
  <si>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</si>
  <si>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</si>
  <si>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</si>
  <si>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</si>
  <si>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</si>
  <si>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</si>
  <si>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</si>
  <si>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</si>
  <si>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</si>
  <si>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</si>
  <si>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</si>
  <si>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</si>
  <si>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</si>
  <si>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</si>
  <si>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</si>
  <si>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</si>
  <si>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</si>
  <si>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</si>
  <si>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</si>
  <si>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</si>
  <si>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</si>
  <si>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</si>
  <si>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</si>
  <si>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</si>
  <si>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</si>
  <si>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</si>
  <si>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</si>
  <si>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</si>
  <si>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</si>
  <si>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</si>
  <si>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</si>
  <si>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</si>
  <si>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</si>
  <si>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</si>
  <si>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</si>
  <si>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</si>
  <si>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</si>
  <si>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</si>
  <si>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</si>
  <si>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</si>
  <si>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</si>
  <si>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</si>
  <si>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</si>
  <si>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</si>
  <si>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</si>
  <si>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</si>
  <si>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</si>
  <si>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</si>
  <si>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</si>
  <si>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</si>
  <si>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</si>
  <si>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</si>
  <si>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</si>
  <si>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</si>
  <si>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</si>
  <si>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</si>
  <si>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</si>
  <si>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</si>
  <si>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</si>
  <si>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</si>
  <si>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</si>
  <si>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</si>
  <si>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</si>
  <si>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</si>
  <si>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</si>
  <si>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</si>
  <si>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</si>
  <si>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</si>
  <si>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</si>
  <si>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</si>
  <si>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</si>
  <si>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</si>
  <si>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</si>
  <si>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</si>
  <si>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</si>
  <si>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</si>
  <si>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</si>
  <si>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</si>
  <si>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</si>
  <si>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</si>
  <si>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</si>
  <si>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</si>
  <si>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</si>
  <si>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</si>
  <si>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</si>
  <si>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</si>
  <si>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</si>
  <si>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</si>
  <si>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</si>
  <si>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</si>
  <si>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</si>
  <si>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</si>
  <si>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</si>
  <si>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</si>
  <si>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</si>
  <si>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</si>
  <si>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</si>
  <si>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</si>
  <si>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</si>
  <si>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</si>
  <si>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</si>
  <si>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</si>
  <si>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</si>
  <si>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</si>
  <si>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</si>
  <si>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</si>
  <si>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</si>
  <si>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</si>
  <si>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</si>
  <si>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</si>
  <si>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</si>
  <si>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</si>
  <si>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</si>
  <si>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</si>
  <si>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</si>
  <si>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</si>
  <si>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</si>
  <si>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</si>
  <si>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</si>
  <si>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</si>
  <si>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</si>
  <si>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</si>
  <si>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</si>
  <si>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</si>
  <si>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</si>
  <si>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</si>
  <si>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</si>
  <si>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</si>
  <si>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</si>
  <si>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</si>
  <si>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</si>
  <si>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</si>
  <si>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</si>
  <si>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</si>
  <si>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</si>
  <si>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</si>
  <si>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</si>
  <si>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</si>
  <si>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</si>
  <si>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</si>
  <si>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</si>
  <si>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</si>
  <si>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</si>
  <si>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</si>
  <si>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</si>
  <si>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</si>
  <si>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</si>
  <si>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</si>
  <si>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</si>
  <si>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</si>
  <si>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</si>
  <si>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</si>
  <si>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</si>
  <si>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</si>
  <si>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</si>
  <si>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</si>
  <si>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</si>
  <si>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</si>
  <si>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</si>
  <si>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</si>
  <si>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</si>
  <si>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</si>
  <si>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</si>
  <si>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</si>
  <si>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</si>
  <si>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</si>
  <si>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</si>
  <si>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</si>
  <si>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</si>
  <si>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</si>
  <si>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</si>
  <si>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</si>
  <si>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</si>
  <si>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</si>
  <si>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</si>
  <si>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</si>
  <si>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</si>
  <si>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</si>
  <si>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</si>
  <si>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</si>
  <si>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</si>
  <si>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</si>
  <si>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</si>
  <si>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</si>
  <si>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</si>
  <si>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</si>
  <si>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</si>
  <si>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</si>
  <si>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</si>
  <si>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</si>
  <si>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</si>
  <si>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</si>
  <si>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</si>
  <si>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</si>
  <si>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</si>
  <si>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</si>
  <si>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</si>
  <si>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</si>
  <si>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</si>
  <si>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</si>
  <si>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</si>
  <si>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</si>
  <si>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</si>
  <si>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</si>
  <si>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</si>
  <si>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</si>
  <si>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</si>
  <si>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</si>
  <si>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</si>
  <si>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</si>
  <si>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</si>
  <si>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</si>
  <si>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</si>
  <si>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</si>
  <si>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</si>
  <si>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</si>
  <si>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</si>
  <si>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</si>
  <si>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</si>
  <si>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</si>
  <si>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</si>
  <si>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</si>
  <si>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</si>
  <si>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</si>
  <si>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</si>
  <si>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</si>
  <si>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</si>
  <si>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</si>
  <si>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</si>
  <si>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</si>
  <si>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</si>
  <si>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</si>
  <si>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</si>
  <si>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</si>
  <si>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</si>
  <si>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</si>
  <si>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</si>
  <si>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</si>
  <si>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</si>
  <si>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</si>
  <si>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</si>
  <si>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</si>
  <si>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</si>
  <si>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</si>
  <si>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</si>
  <si>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</si>
  <si>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</si>
  <si>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</si>
  <si>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</si>
  <si>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</si>
  <si>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</si>
  <si>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</si>
  <si>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</si>
  <si>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</si>
  <si>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</si>
  <si>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</si>
  <si>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</si>
  <si>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</si>
  <si>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</si>
  <si>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</si>
  <si>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</si>
  <si>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</si>
  <si>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</si>
  <si>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</si>
  <si>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</si>
  <si>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</si>
  <si>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</si>
  <si>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</si>
  <si>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</si>
  <si>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</si>
  <si>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</si>
  <si>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</si>
  <si>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</si>
  <si>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</si>
  <si>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</si>
  <si>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</si>
  <si>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</si>
  <si>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</si>
  <si>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</si>
  <si>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</si>
  <si>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</si>
  <si>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</si>
  <si>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</si>
  <si>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</si>
  <si>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</si>
  <si>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</si>
  <si>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</si>
  <si>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</si>
  <si>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</si>
  <si>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</si>
  <si>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</si>
  <si>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</si>
  <si>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</si>
  <si>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</si>
  <si>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</si>
  <si>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</si>
  <si>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</si>
  <si>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</si>
  <si>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</si>
  <si>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</si>
  <si>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</si>
  <si>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</si>
  <si>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</si>
  <si>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</si>
  <si>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</si>
  <si>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</si>
  <si>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</si>
  <si>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</si>
  <si>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</si>
  <si>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</si>
  <si>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</si>
  <si>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</si>
  <si>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</si>
  <si>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</si>
  <si>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</si>
  <si>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</si>
  <si>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</si>
  <si>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</si>
  <si>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</si>
  <si>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</si>
  <si>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</si>
  <si>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</si>
  <si>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</si>
  <si>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</si>
  <si>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</si>
  <si>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</si>
  <si>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</si>
  <si>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</si>
  <si>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</si>
  <si>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</si>
  <si>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</si>
  <si>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</si>
  <si>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</si>
  <si>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</si>
  <si>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</si>
  <si>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</si>
  <si>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</si>
  <si>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</si>
  <si>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</si>
  <si>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</si>
  <si>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</si>
  <si>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</si>
  <si>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</si>
  <si>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</si>
  <si>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</si>
  <si>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</si>
  <si>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</si>
  <si>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</si>
  <si>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</si>
  <si>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</si>
  <si>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</si>
  <si>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</si>
  <si>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</si>
  <si>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</si>
  <si>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</si>
  <si>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</si>
  <si>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</si>
  <si>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</si>
  <si>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</si>
  <si>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</si>
  <si>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</si>
  <si>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</si>
  <si>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</si>
  <si>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</si>
  <si>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</si>
  <si>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</si>
  <si>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</si>
  <si>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</si>
  <si>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</si>
  <si>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</si>
  <si>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</si>
  <si>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</si>
  <si>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</si>
  <si>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</si>
  <si>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</si>
  <si>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</si>
  <si>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</si>
  <si>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</si>
  <si>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</si>
  <si>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</si>
  <si>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</si>
  <si>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</si>
  <si>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</si>
  <si>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</si>
  <si>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</si>
  <si>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</si>
  <si>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</si>
  <si>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</si>
  <si>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</si>
  <si>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</si>
  <si>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</si>
  <si>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</si>
  <si>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</si>
  <si>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</si>
  <si>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</si>
  <si>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</si>
  <si>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</si>
  <si>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</si>
  <si>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</si>
  <si>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</si>
  <si>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</si>
  <si>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</si>
  <si>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</si>
  <si>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</si>
  <si>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</si>
  <si>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</si>
  <si>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</si>
  <si>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</si>
  <si>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</si>
  <si>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</si>
  <si>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</si>
  <si>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</si>
  <si>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</si>
  <si>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</si>
  <si>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</si>
  <si>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</si>
  <si>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</si>
  <si>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</si>
  <si>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</si>
  <si>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</si>
  <si>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</si>
  <si>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</si>
  <si>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</si>
  <si>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</si>
  <si>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</si>
  <si>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</si>
  <si>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</si>
  <si>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</si>
  <si>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</si>
  <si>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</si>
  <si>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</si>
  <si>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</si>
  <si>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</si>
  <si>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</si>
  <si>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</si>
  <si>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</si>
  <si>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</si>
  <si>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</si>
  <si>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</si>
  <si>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</si>
  <si>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</si>
  <si>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</si>
  <si>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</si>
  <si>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</si>
  <si>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</si>
  <si>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</si>
  <si>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</si>
  <si>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</si>
  <si>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</si>
  <si>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</si>
  <si>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</si>
  <si>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</si>
  <si>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</si>
  <si>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</si>
  <si>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</si>
  <si>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</si>
  <si>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</si>
  <si>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</si>
  <si>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</si>
  <si>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</si>
  <si>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</si>
  <si>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</si>
  <si>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</si>
  <si>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</si>
  <si>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</si>
  <si>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</si>
  <si>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</si>
  <si>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</si>
  <si>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</si>
  <si>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</si>
  <si>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</si>
  <si>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</si>
  <si>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</si>
  <si>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</si>
  <si>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</si>
  <si>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</si>
  <si>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</si>
  <si>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</si>
  <si>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</si>
  <si>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</si>
  <si>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</si>
  <si>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</si>
  <si>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</si>
  <si>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</si>
  <si>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</si>
  <si>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</si>
  <si>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</si>
  <si>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</si>
  <si>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</si>
  <si>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</si>
  <si>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</si>
  <si>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</si>
  <si>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</si>
  <si>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</si>
  <si>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</si>
  <si>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</si>
  <si>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</si>
  <si>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</si>
  <si>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</si>
  <si>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</si>
  <si>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</si>
  <si>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</si>
  <si>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</si>
  <si>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</si>
  <si>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</si>
  <si>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</si>
  <si>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</si>
  <si>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</si>
  <si>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</si>
  <si>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</si>
  <si>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</si>
  <si>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</si>
  <si>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</si>
  <si>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</si>
  <si>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</si>
  <si>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</si>
  <si>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</si>
  <si>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</si>
  <si>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</si>
  <si>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</si>
  <si>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</si>
  <si>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</si>
  <si>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</si>
  <si>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</si>
  <si>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</si>
  <si>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</si>
  <si>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</si>
  <si>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</si>
  <si>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</si>
  <si>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</si>
  <si>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</si>
  <si>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</si>
  <si>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</si>
  <si>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</si>
  <si>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</si>
  <si>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</si>
  <si>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</si>
  <si>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</si>
  <si>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</si>
  <si>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</si>
  <si>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</si>
  <si>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</si>
  <si>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</si>
  <si>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</si>
  <si>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</si>
  <si>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</si>
  <si>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</si>
  <si>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</si>
  <si>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</si>
  <si>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</si>
  <si>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</si>
  <si>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</si>
  <si>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</si>
  <si>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</si>
  <si>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</si>
  <si>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</si>
  <si>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</si>
  <si>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</si>
  <si>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</si>
  <si>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</si>
  <si>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</si>
  <si>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</si>
  <si>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</si>
  <si>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</si>
  <si>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</si>
  <si>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</si>
  <si>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</si>
  <si>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</si>
  <si>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</si>
  <si>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</si>
  <si>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</si>
  <si>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</si>
  <si>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</si>
  <si>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</si>
  <si>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</si>
  <si>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</si>
  <si>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</si>
  <si>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</si>
  <si>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</si>
  <si>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</si>
  <si>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</si>
  <si>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</si>
  <si>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</si>
  <si>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</si>
  <si>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</si>
  <si>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</si>
  <si>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</si>
  <si>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</si>
  <si>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</si>
  <si>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</si>
  <si>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</si>
  <si>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</si>
  <si>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</si>
  <si>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</si>
  <si>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</si>
  <si>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</si>
  <si>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</si>
  <si>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</si>
  <si>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</si>
  <si>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</si>
  <si>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</si>
  <si>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</si>
  <si>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</si>
  <si>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</si>
  <si>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</si>
  <si>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</si>
  <si>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</si>
  <si>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</si>
  <si>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</si>
  <si>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</si>
  <si>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</si>
  <si>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</si>
  <si>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</si>
  <si>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</si>
  <si>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</si>
  <si>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</si>
  <si>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</si>
  <si>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</si>
  <si>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</si>
  <si>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</si>
  <si>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</si>
  <si>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</si>
  <si>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</si>
  <si>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</si>
  <si>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</si>
  <si>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</si>
  <si>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</si>
  <si>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</si>
  <si>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</si>
  <si>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</si>
  <si>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</si>
  <si>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</si>
  <si>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</si>
  <si>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</si>
  <si>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</si>
  <si>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</si>
  <si>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</si>
  <si>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</si>
  <si>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</si>
  <si>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</si>
  <si>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</si>
  <si>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</si>
  <si>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</si>
  <si>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</si>
  <si>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</si>
  <si>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</si>
  <si>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</si>
  <si>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</si>
  <si>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</si>
  <si>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</si>
  <si>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</si>
  <si>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</si>
  <si>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</si>
  <si>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</si>
  <si>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</si>
  <si>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</si>
  <si>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</si>
  <si>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</si>
  <si>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</si>
  <si>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</si>
  <si>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</si>
  <si>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</si>
  <si>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</si>
  <si>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</si>
  <si>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</si>
  <si>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</si>
  <si>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</si>
  <si>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</si>
  <si>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</si>
  <si>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</si>
  <si>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</si>
  <si>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</si>
  <si>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</si>
  <si>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</si>
  <si>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</si>
  <si>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</si>
  <si>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</si>
  <si>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</si>
  <si>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</si>
  <si>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</si>
  <si>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</si>
  <si>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</si>
  <si>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</si>
  <si>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</si>
  <si>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</si>
  <si>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</si>
  <si>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</si>
  <si>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</si>
  <si>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</si>
  <si>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</si>
  <si>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</si>
  <si>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</si>
  <si>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</si>
  <si>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</si>
  <si>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</si>
  <si>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</si>
  <si>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</si>
  <si>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</si>
  <si>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</si>
  <si>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</si>
  <si>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</si>
  <si>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</si>
  <si>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</si>
  <si>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</si>
  <si>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</si>
  <si>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</si>
  <si>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</si>
  <si>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</si>
  <si>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</si>
  <si>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</si>
  <si>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</si>
  <si>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</si>
  <si>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</si>
  <si>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</si>
  <si>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</si>
  <si>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</si>
  <si>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</si>
  <si>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</si>
  <si>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</si>
  <si>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</si>
  <si>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</si>
  <si>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</si>
  <si>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</si>
  <si>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</si>
  <si>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</si>
  <si>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</si>
  <si>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</si>
  <si>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</si>
  <si>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</si>
  <si>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</si>
  <si>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</si>
  <si>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</si>
  <si>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</si>
  <si>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</si>
  <si>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</si>
  <si>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</si>
  <si>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</si>
  <si>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</si>
  <si>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</si>
  <si>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</si>
  <si>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</si>
  <si>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</si>
  <si>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</si>
  <si>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</si>
  <si>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</si>
  <si>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</si>
  <si>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</si>
  <si>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</si>
  <si>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</si>
  <si>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</si>
  <si>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</si>
  <si>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</si>
  <si>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</si>
  <si>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</si>
  <si>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</si>
  <si>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</si>
  <si>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</si>
  <si>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</si>
  <si>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</si>
  <si>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</si>
  <si>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</si>
  <si>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</si>
  <si>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</si>
  <si>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</si>
  <si>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</si>
  <si>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</si>
  <si>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</si>
  <si>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</si>
  <si>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</si>
  <si>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</si>
  <si>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</si>
  <si>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</si>
  <si>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</si>
  <si>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</si>
  <si>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</si>
  <si>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</si>
  <si>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</si>
  <si>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</si>
  <si>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</si>
  <si>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</si>
  <si>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</si>
  <si>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</si>
  <si>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</si>
  <si>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</si>
  <si>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</si>
  <si>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</si>
  <si>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</si>
  <si>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</si>
  <si>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</si>
  <si>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</si>
  <si>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</si>
  <si>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</si>
  <si>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</si>
  <si>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</si>
  <si>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</si>
  <si>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</si>
  <si>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</si>
  <si>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</si>
  <si>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</si>
  <si>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</si>
  <si>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</si>
  <si>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</si>
  <si>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</si>
  <si>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</si>
  <si>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</si>
  <si>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</si>
  <si>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</si>
  <si>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</si>
  <si>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</si>
  <si>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</si>
  <si>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</si>
  <si>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</si>
  <si>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</si>
  <si>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</si>
  <si>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</si>
  <si>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</si>
  <si>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</si>
  <si>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</si>
  <si>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</si>
  <si>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</si>
  <si>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</si>
  <si>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</si>
  <si>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</si>
  <si>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</si>
  <si>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</si>
  <si>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</si>
  <si>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</si>
  <si>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</si>
  <si>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</si>
  <si>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</si>
  <si>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</si>
  <si>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</si>
  <si>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</si>
  <si>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</si>
  <si>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</si>
  <si>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</si>
  <si>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</si>
  <si>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</si>
  <si>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</si>
  <si>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</si>
  <si>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</si>
  <si>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</si>
  <si>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</si>
  <si>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</si>
  <si>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</si>
  <si>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</si>
  <si>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</si>
  <si>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</si>
  <si>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</si>
  <si>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</si>
  <si>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</si>
  <si>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</si>
  <si>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</si>
  <si>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</si>
  <si>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</si>
  <si>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</si>
  <si>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</si>
  <si>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</si>
  <si>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</si>
  <si>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</si>
  <si>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</si>
  <si>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</si>
  <si>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</si>
  <si>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</si>
  <si>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</si>
  <si>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</si>
  <si>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</si>
  <si>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</si>
  <si>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</si>
  <si>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</si>
  <si>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</si>
  <si>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</si>
  <si>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</si>
  <si>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</si>
  <si>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</si>
  <si>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</si>
  <si>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</si>
  <si>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</si>
  <si>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</si>
  <si>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</si>
  <si>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</si>
  <si>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</si>
  <si>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</si>
  <si>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</si>
  <si>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</si>
  <si>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</si>
  <si>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</si>
  <si>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</si>
  <si>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</si>
  <si>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</si>
  <si>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</si>
  <si>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</si>
  <si>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</si>
  <si>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</si>
  <si>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</si>
  <si>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</si>
  <si>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</si>
  <si>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</si>
  <si>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</si>
  <si>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</si>
  <si>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</si>
  <si>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</si>
  <si>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</si>
  <si>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10 CAR MODELS</t>
  </si>
  <si>
    <t>TOP 10 COLORS</t>
  </si>
  <si>
    <t>STATE</t>
  </si>
  <si>
    <t>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</si>
</sst>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quot;K&quot;"/>
    <numFmt numFmtId="166" formatCode="#,##0.0,&quot;K&quot;"/>
  </numFmts>
  <fonts count="2" x14ac:knownFonts="1">
    <font>
      <sz val="11"/>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1" fontId="0" fillId="0" borderId="0" xfId="0" applyNumberFormat="1"/>
    <xf numFmtId="0" fontId="0" fillId="0" borderId="0" xfId="0" applyAlignment="1">
      <alignment horizontal="left"/>
    </xf>
    <xf numFmtId="0" fontId="1" fillId="0" borderId="0" xfId="0" applyFont="1"/>
    <xf numFmtId="0" fontId="1" fillId="0" borderId="0" xfId="0" applyFont="1"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5">
    <dxf>
      <numFmt numFmtId="1" formatCode="0"/>
    </dxf>
    <dxf>
      <numFmt numFmtId="165" formatCode="#,##0,&quot;K&quot;"/>
    </dxf>
    <dxf>
      <numFmt numFmtId="164" formatCode="\₦#,##0.0,,&quot;M&quot;"/>
    </dxf>
    <dxf>
      <numFmt numFmtId="1" formatCode="0"/>
    </dxf>
    <dxf>
      <numFmt numFmtId="1" formatCode="0"/>
    </dxf>
    <dxf>
      <numFmt numFmtId="1" formatCode="0"/>
    </dxf>
    <dxf>
      <numFmt numFmtId="166" formatCode="#,##0.0,&quot;K&quo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0" tint="-0.34998626667073579"/>
        </bottom>
        <vertical/>
        <horizontal/>
      </border>
    </dxf>
    <dxf>
      <font>
        <color theme="1"/>
      </font>
      <fill>
        <patternFill>
          <bgColor theme="1"/>
        </patternFill>
      </fill>
      <border diagonalUp="0" diagonalDown="0">
        <left/>
        <right/>
        <top/>
        <bottom/>
        <vertical/>
        <horizontal/>
      </border>
    </dxf>
  </dxfs>
  <tableStyles count="1" defaultTableStyle="TableStyleMedium2" defaultPivotStyle="PivotStyleLight16">
    <tableStyle name="SlicerStyleOther1 2" pivot="0" table="0" count="10" xr9:uid="{91F09B28-3CEE-465E-8CC2-39FFBD0D6C91}">
      <tableStyleElement type="wholeTable" dxfId="24"/>
      <tableStyleElement type="headerRow" dxfId="23"/>
    </tableStyle>
  </tableStyles>
  <colors>
    <mruColors>
      <color rgb="FF888894"/>
      <color rgb="FF1C1C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5"/>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14.5"/>
            <color rgb="FF000000"/>
          </font>
          <fill>
            <patternFill patternType="solid">
              <fgColor theme="0" tint="-0.249977111117893"/>
              <bgColor theme="0" tint="-0.24994659260841701"/>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[ISAH JOSHUA CAR45.xlsx]pivot tables!PivotTable7</c:name>
    <c:fmtId val="5"/>
  </c:pivotSource>
  <c:chart>
    <c:autoTitleDeleted val="1"/>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tables'!$G$6</c:f>
              <c:strCache>
                <c:ptCount val="1"/>
                <c:pt idx="0">
                  <c:v>Total</c:v>
                </c:pt>
              </c:strCache>
            </c:strRef>
          </c:tx>
          <c:spPr>
            <a:solidFill>
              <a:schemeClr val="bg1">
                <a:lumMod val="50000"/>
              </a:schemeClr>
            </a:solidFill>
            <a:ln>
              <a:noFill/>
            </a:ln>
            <a:effectLst/>
          </c:spPr>
          <c:invertIfNegative val="0"/>
          <c:cat>
            <c:strRef>
              <c:f>'pivot tables'!$F$7:$F$17</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'pivot tables'!$G$7:$G$17</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2437-4C43-A71B-A26BDA63C574}"/>
            </c:ext>
          </c:extLst>
        </c:ser>
        <c:dLbls>
          <c:showLegendKey val="0"/>
          <c:showVal val="0"/>
          <c:showCatName val="0"/>
          <c:showSerName val="0"/>
          <c:showPercent val="0"/>
          <c:showBubbleSize val="0"/>
        </c:dLbls>
        <c:gapWidth val="182"/>
        <c:axId val="583899736"/>
        <c:axId val="583896496"/>
      </c:barChart>
      <c:catAx>
        <c:axId val="5838997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lumMod val="75000"/>
                  </a:schemeClr>
                </a:solidFill>
                <a:latin typeface="+mn-lt"/>
                <a:ea typeface="+mn-ea"/>
                <a:cs typeface="+mn-cs"/>
              </a:defRPr>
            </a:pPr>
            <a:endParaRPr lang="en-US"/>
          </a:p>
        </c:txPr>
        <c:crossAx val="583896496"/>
        <c:crosses val="autoZero"/>
        <c:auto val="1"/>
        <c:lblAlgn val="ctr"/>
        <c:lblOffset val="100"/>
        <c:noMultiLvlLbl val="0"/>
      </c:catAx>
      <c:valAx>
        <c:axId val="583896496"/>
        <c:scaling>
          <c:orientation val="minMax"/>
        </c:scaling>
        <c:delete val="1"/>
        <c:axPos val="b"/>
        <c:numFmt formatCode="0" sourceLinked="1"/>
        <c:majorTickMark val="none"/>
        <c:minorTickMark val="none"/>
        <c:tickLblPos val="nextTo"/>
        <c:crossAx val="583899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[ISAH JOSHUA CAR45.xlsx]pivot tables!PivotTable8</c:name>
    <c:fmtId val="6"/>
  </c:pivotSource>
  <c:chart>
    <c:autoTitleDeleted val="1"/>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tables'!$G$20</c:f>
              <c:strCache>
                <c:ptCount val="1"/>
                <c:pt idx="0">
                  <c:v>Total</c:v>
                </c:pt>
              </c:strCache>
            </c:strRef>
          </c:tx>
          <c:spPr>
            <a:solidFill>
              <a:schemeClr val="bg1">
                <a:lumMod val="50000"/>
              </a:schemeClr>
            </a:solidFill>
            <a:ln>
              <a:noFill/>
            </a:ln>
            <a:effectLst/>
          </c:spPr>
          <c:invertIfNegative val="0"/>
          <c:cat>
            <c:strRef>
              <c:f>'pivot tables'!$F$21:$F$31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'pivot tables'!$G$21:$G$31</c:f>
              <c:numCache>
                <c:formatCode>0</c:formatCode>
                <c:ptCount val="10"/>
                <c:pt idx="0">
                  <c:v>18</c:v>
                </c:pt>
                <c:pt idx="1">
                  <c:v>741</c:v>
                </c:pt>
                <c:pt idx="2">
                  <c:v>323</c:v>
                </c:pt>
                <c:pt idx="3">
                  <c:v>46</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320E-4FCA-A295-89C3F66518DE}"/>
            </c:ext>
          </c:extLst>
        </c:ser>
        <c:dLbls>
          <c:showLegendKey val="0"/>
          <c:showVal val="0"/>
          <c:showCatName val="0"/>
          <c:showSerName val="0"/>
          <c:showPercent val="0"/>
          <c:showBubbleSize val="0"/>
        </c:dLbls>
        <c:gapWidth val="219"/>
        <c:overlap val="-27"/>
        <c:axId val="1123750440"/>
        <c:axId val="1123745760"/>
      </c:barChart>
      <c:catAx>
        <c:axId val="11237504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lumMod val="75000"/>
                  </a:schemeClr>
                </a:solidFill>
                <a:latin typeface="+mn-lt"/>
                <a:ea typeface="+mn-ea"/>
                <a:cs typeface="+mn-cs"/>
              </a:defRPr>
            </a:pPr>
            <a:endParaRPr lang="en-US"/>
          </a:p>
        </c:txPr>
        <c:crossAx val="1123745760"/>
        <c:crosses val="autoZero"/>
        <c:auto val="1"/>
        <c:lblAlgn val="ctr"/>
        <c:lblOffset val="100"/>
        <c:noMultiLvlLbl val="0"/>
      </c:catAx>
      <c:valAx>
        <c:axId val="1123745760"/>
        <c:scaling>
          <c:orientation val="minMax"/>
        </c:scaling>
        <c:delete val="1"/>
        <c:axPos val="l"/>
        <c:numFmt formatCode="0" sourceLinked="1"/>
        <c:majorTickMark val="none"/>
        <c:minorTickMark val="none"/>
        <c:tickLblPos val="nextTo"/>
        <c:crossAx val="1123750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[ISAH JOSHUA CAR45.xlsx]pivot tables!PivotTable10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65000"/>
              <a:lumOff val="35000"/>
            </a:schemeClr>
          </a:solidFill>
          <a:ln w="19050">
            <a:noFill/>
          </a:ln>
          <a:effectLst/>
        </c:spPr>
        <c:dLbl>
          <c:idx val="0"/>
          <c:layout>
            <c:manualLayout>
              <c:x val="6.9444444444444448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65000"/>
            </a:schemeClr>
          </a:solidFill>
          <a:ln w="19050">
            <a:noFill/>
          </a:ln>
          <a:effectLst/>
        </c:spPr>
        <c:dLbl>
          <c:idx val="0"/>
          <c:layout>
            <c:manualLayout>
              <c:x val="-7.777777777777777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65000"/>
              <a:lumOff val="35000"/>
            </a:schemeClr>
          </a:solidFill>
          <a:ln w="19050">
            <a:noFill/>
          </a:ln>
          <a:effectLst/>
        </c:spPr>
        <c:dLbl>
          <c:idx val="0"/>
          <c:layout>
            <c:manualLayout>
              <c:x val="6.9444444444444448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65000"/>
            </a:schemeClr>
          </a:solidFill>
          <a:ln w="19050">
            <a:noFill/>
          </a:ln>
          <a:effectLst/>
        </c:spPr>
        <c:dLbl>
          <c:idx val="0"/>
          <c:layout>
            <c:manualLayout>
              <c:x val="-7.777777777777777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dLbl>
          <c:idx val="0"/>
          <c:layout>
            <c:manualLayout>
              <c:x val="6.9444444444444448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65000"/>
            </a:schemeClr>
          </a:solidFill>
          <a:ln w="19050">
            <a:noFill/>
          </a:ln>
          <a:effectLst/>
        </c:spPr>
        <c:dLbl>
          <c:idx val="0"/>
          <c:layout>
            <c:manualLayout>
              <c:x val="-7.7777777777777779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241833526565034"/>
          <c:y val="0.20649994750656164"/>
          <c:w val="0.49021908861115815"/>
          <c:h val="0.75766677165354335"/>
        </c:manualLayout>
      </c:layout>
      <c:doughnutChart>
        <c:varyColors val="1"/>
        <c:ser>
          <c:idx val="0"/>
          <c:order val="0"/>
          <c:tx>
            <c:strRef>
              <c:f>'pivot tables'!$K$23</c:f>
              <c:strCache>
                <c:ptCount val="1"/>
                <c:pt idx="0">
                  <c:v>Total</c:v>
                </c:pt>
              </c:strCache>
            </c:strRef>
          </c:tx>
          <c:explosion val="7"/>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4ABD-4B36-8CBC-48DF7F2951F8}"/>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4ABD-4B36-8CBC-48DF7F2951F8}"/>
              </c:ext>
            </c:extLst>
          </c:dPt>
          <c:dLbls>
            <c:dLbl>
              <c:idx val="0"/>
              <c:layout>
                <c:manualLayout>
                  <c:x val="6.9444444444444448E-2"/>
                  <c:y val="0.120370370370370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BD-4B36-8CBC-48DF7F2951F8}"/>
                </c:ext>
              </c:extLst>
            </c:dLbl>
            <c:dLbl>
              <c:idx val="1"/>
              <c:layout>
                <c:manualLayout>
                  <c:x val="-7.7777777777777779E-2"/>
                  <c:y val="-8.79629629629630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BD-4B36-8CBC-48DF7F2951F8}"/>
                </c:ext>
              </c:extLst>
            </c:dLbl>
            <c:spPr>
              <a:no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tables'!$J$24:$J$26</c:f>
              <c:strCache>
                <c:ptCount val="2"/>
                <c:pt idx="0">
                  <c:v>Automatic</c:v>
                </c:pt>
                <c:pt idx="1">
                  <c:v>Manual</c:v>
                </c:pt>
              </c:strCache>
            </c:strRef>
          </c:cat>
          <c:val>
            <c:numRef>
              <c:f>'pivot tables'!$K$24:$K$26</c:f>
              <c:numCache>
                <c:formatCode>0</c:formatCode>
                <c:ptCount val="2"/>
                <c:pt idx="0">
                  <c:v>2702</c:v>
                </c:pt>
                <c:pt idx="1">
                  <c:v>171</c:v>
                </c:pt>
              </c:numCache>
            </c:numRef>
          </c:val>
          <c:extLst>
            <c:ext xmlns:c16="http://schemas.microsoft.com/office/drawing/2014/chart" uri="{C3380CC4-5D6E-409C-BE32-E72D297353CC}">
              <c16:uniqueId val="{00000004-4ABD-4B36-8CBC-48DF7F2951F8}"/>
            </c:ext>
          </c:extLst>
        </c:ser>
        <c:dLbls>
          <c:showLegendKey val="0"/>
          <c:showVal val="1"/>
          <c:showCatName val="0"/>
          <c:showSerName val="0"/>
          <c:showPercent val="0"/>
          <c:showBubbleSize val="0"/>
          <c:showLeaderLines val="1"/>
        </c:dLbls>
        <c:firstSliceAng val="283"/>
        <c:holeSize val="8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35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6F8CAE9B-E2F8-49EB-8146-45549E138AAF}">
          <cx:tx>
            <cx:txData>
              <cx:f>_xlchart.v5.2</cx:f>
              <cx:v>CARS</cx:v>
            </cx:txData>
          </cx:tx>
          <cx:spPr>
            <a:solidFill>
              <a:schemeClr val="tx1">
                <a:lumMod val="65000"/>
                <a:lumOff val="35000"/>
              </a:schemeClr>
            </a:solidFill>
          </cx:spPr>
          <cx:dataId val="0"/>
          <cx:layoutPr>
            <cx:geography cultureLanguage="en-US" cultureRegion="GB" attribution="Powered by Bing">
              <cx:geoCache provider="{E9337A44-BEBE-4D9F-B70C-5C5E7DAFC167}">
                <cx:binary>5HvZctw4sOWvOPw8VGNfbty+ERdkVWmX9+2FIcsyCRIkuADcvv6mvEu9zLSjJ2IcowfZJRSqUEzm
yXNOZv3nzfIfN+72eni0NK4d/+Nm+f1xGUL3H7/9Nt6Ut831eNTYm8GP/mM4uvHNb/7jR3tz+9uH
4Xq2bfEbQZj9dlNeD+F2efxf/wmvVtz6c39zHaxvn8bbYX12O0YXxr9Z+9OlR9cfGttmdgyDvQn4
98cnjX/86LYNNqwv1u7298f3nvD40W8PX+YPb/nIwalC/AB7+RFXXDMukP78Ix4/cr4tvizLIySE
Fhx/fcfL6wZ2wREePQ/X4fbrn//sIJ+Ocf3hw3A7jvAhPv17b+u9c99bufGxDXdXrICL9/vjS1vc
Dvb68SM7+vTzUurvTn95+PRxf7t/tf/rPx/8AS7Ag7/8EJCHV+t/t/SHeOw+/IvxEEcCScElI1/i
Ie/Fgx9pSYjEjKHPPw8CA2f52cD8sPVBYH5Y+aUC89/1fP3o5L1v/u4u/Wfpwo40Q0pQgb9f/3vp
ohgmBOL3JXrq61t/zptvJ/rZIP3hBR6E6g/rv1TAzq4/xBbS/N8CN4yOqCKcEkzuZZE8UpxSQvhX
0NNf3/NzmD6f42djdH/3gwDdX/ylovPf7XXzfvgXwyOOCFYUU6H+tPaII80phoSiX3KN3Y/Sl/P8
bJgebH8Qpwerv1SgslsX/sUwAUUgkiKoS99B7QfME0dYQpAEPOXzz4MwfTrNzwbp3uYHIbq39ksF
aH/74Xa4do/S684G+PfF7TDY4If16w3+Z3TqnxUqdQSZBaWIfomZBoj7IWgSgkaYAC7xPfU+o+5n
BPypE/454fubl3oQ0L955i8V3rP5+t+EybtQCqk0/hqr+5SQHQmhFFP8B0ryYyg/neZn8+/e5gfh
urf2SwXo/Lrw47+XawIAUmhEMfuabPdyjR5xKYGvs6/LD0jhp9P8bIDubX4QoHtrv1SArorY/pvx
0VIp4ORfeQYE4AcspEeMKk00JV8KGJDFHxPo7jA/G54f9z6Izo9Lv1Zw2n9T8ILDQJAWin2rVPeC
w48QF5JJ/RXd6IPgwGF+Ojg/7H0YnB+Wfq3grP+iGaGAoHMMMulhwnDBiNLqgflwtf58KL5vfRiJ
7yu/VCCe2el2+BeLDDu6I9mIqC8ghYBm/wBi4kgJBNaE/Lr+AMQ+H+dnM+X+7gcRur/4/3SQ/upw
PxoO957zD91UDe4dQhQQ60uU+L0gyaM7giCx+rr8QCp98zn/+jx/zrG/bbx3+P/rxulfm6rfLOfs
OlzvPnnVP/iqf7/61ZB9sPXvXKHP1+vkw++PochzjUDsfHPB717mXj2/b8H8ydbb6zH8/hhoN6Ec
a4lAJoH4ZZBR8+3dijhCSkuqQQ8DpeMYAyFv/RDK3x9jDFyQSqGpVEIQfHeS0ce7JX0E94SAKoc5
E4KCi/itTfDEu7Xw7bfL8uXxozY2T7xtw/j7Y0rR40fd5+d9+pygtiliWCKFiATTkQNGdzfXz6AX
AU/H/4skHrdbXPc9xsWTDRX6HVYgIsy4qDY/lFgLf1Lhgqc1ZzG5tL3eno4JdZUJfZvUpmhif8os
7tOKY1WkC4/NkPZNW5SmYIMIGQGJeRVH212xBI1pQYd4vLktOCO23tWm0c0UjW9l6dN2CuF5grfk
Haob+bJelvI5b73XT3vm+h0icW0vN132TWqHGA6MrSXPGsnKl6GydZ1ZX+tjipOuTOdk62rTqu2k
HN14LDvfp0yuyB5IgWi5F9zJ2egKiynFwyzfVKpSrZkTNCxZxfPGeOsp3g0JHs5Jg92rpev9nC7e
NWNKi4Reznwlq5H5hFiKxpUmJxsrtsvF127XtWI61LkrT3LU4cxK358tTuBXc1fM2JRSUhPmWslj
KWNivJ/l88QtskkXVdvurLOufb6RpLGmI8i9nbyuXyiF+n2N8uEZ0k0865ZYZBbNaDpMqF73kob4
2qGuPolV1zjT9JzuKUqGC85CedXQzT5ZRSuCWbsmjDsWpdvSAZLhhKKGGoq4fg236vwxn6J/bfOp
zVzj2X5e6PqqJ0mOzEh8Ne27Zq2Ot7pvr+s+bsWOyk4gU1nXX+rc07dTUxbGbkJc8kKqKQ2jXPY+
SaqLvN/kySDxfJO3dDvReVW/cqHl1jicy6u6bfMnbUWm/NBIO7ZZQuigMtkgdmpZIW/HvBAf+Zbo
KfOTQ3VWap3rzIVQ3cx6jpPROUky57u6TqtOYWJipWfj5+B0uiqWiaQTjekGpU9qN3VwBW0kL6Z8
8k8qVY7Dvq2JNCN18ysI34IOQfC5PeZtN7zhc0CHTrrqjDdhHY0V/UJScI/FS69ltaTYQ4cvzRdZ
7ci0OnuMG93u26ra1tSRKnmHCyTPiijobuT1ik03LcVF5KM8tls7HoYkDOdFyJfneaztvlZ6eW4T
i2+Jbidu5iIWbVpM63Lq0GidccxPTwqnSwPWWrl3sXcZb1BepS2Zl2uHZX26rsXijau72Rvc1ISm
Npl8GjWSk0mWakoMRrRAcI16+4re5VjRAh5kOUPyYhG4f7UkE0trrD92vi6vmY5bYyiDlmYarGUo
pWrzcb9gMpnYNPNhtdXYmTpP+JsmFM5nqw/k1cg79noeFXvWlWXXGt0VQ1aGtb1SBDDF6MXKW9uy
eCDz3NosEZYHo4c6XE5NT/hhXVZ4MzS120XC5/IaVQw9qUfcVKZBxD5Lqqo/caVg5/08Fp1JYp60
hle5eOppGVmWr522O7XWSZrYrX9ilQ6XPFT6afR1saXJ1CYnlRRrY/Sml0xta52FVde3kvZFYaYm
zodcsXoz4yBJk658Gdd9rnl50gdVDDu4w+pLxCryApXIdaaqVddkTm/FaGY5smc4ivk4EcrjdCaz
TXOI25Ni8sx0ni1lGtbmXbKtuSkUH5+slQQ0WtZ8nw+imDI20uJaDs7Xad/m1W4r1MLSqYxdyISW
bL8B+r/uUbIoMy+algapurIpYFn7MjQAEAbJ0HVmYk0zvsCWJpnq+vqtt67McrGO+9i1+V6EbX6p
ioQJU+YxXvU1w/hcNwNLdggA7AKJildpHUgt9yNCAzVNIP18PLRkfdvbnNXGS9WdU+xtdVptPUSS
bIugZzlT1bSTw2ppxvOC36Ik+CfBWXcCR5206SXaOjO3gKJJWOJ8LMahP4QVrOVsASTzAPOSda+T
oiiLNKeDN+3qQr9T1VDH49kzUewb1S5Fhnhp6z1RpBzTugnTx54nRXkuG1fhQ9moye1QA424ex3i
e4X2xnfrYIvyS0v+28P/uupu2+dhuL0NF9fdp87x97X7D783lu9Yxrcu8wPm8rnx/xe05m8X/884
zx3lxwIa93/NeR60M76Tnm97P5MeeUSphlqhCNBUrDEDifeV9AhYYlpy4DWEYgbU9gvpAe2BsIZX
wkpgftef/kZ6+JGEHg8B5wUTxBRl/4TzgEV9n/OAAXrXh1BSfuqCc3K3/gPnqdzSlHHgaeOO+WjX
s6AZZFbCQ38rWlcc8hXpl70L9SmJc/JkK4FNaFo9bdtyNV0nXrAFQ1leRVWmrFQdkJeRmrmbameq
bXhZtO2a9mU/nLpq9QIKuh7PQohTbWicFyAWw1QettigyzJB6rmfvN8nbi2hGpSyuUoC/8jxWr6X
FarftrVGqQPYPtu6VZ5Ql2zHOcbVbtT9uLNu7k01b8kOCGS373KBdqWcyHGnZb2jyE+QSRaOt7QK
vS/KSsND/r6Yxu2W+aHdg+koXuDFk50ukIUqvKHlPFQCna26KE4QX+he+mk8n/IYssB1dVc4+rSv
62U3W1s8Z+vqd5QvbWmGWowGRln0zrcdPqZjol+ihrE3Q9X5jPAppooOwaBWy9IoXwKkWt6OVwXW
8cpuhF7VXeuft9Kxm9l3VwE8a/h4yB3X3aDNMo0o7ZIBUG2qx8IAiPB933B2Hi3j+6Lq4OG8+tTN
Azkpm6F5UwiS7+LS55kOC983ehnOZ9QzM6vZpyKvWyCJRZxOFJ/ksWINPx1EQ19VSrAzQtfx5TBv
7LpsI9CgvqYHkc/lzcLCzA2uRHlKylBm/VauZ6UX3Wxk7bcLqvI6NzzhsYOPmeBd0Avw12aWbTby
3B583ZEDlTk7bUtXrhdzOYWzuufizSCL/r1YhmE3dPsi2XKoE90WdngK5Q54XX3SWducTC0unqIp
Fs/DOiR1pqB9XRhabuFK9Vu3L7dSHce5rzJuPd8ta1K8tHbwWe0HoNvDxl/rZLbHYZ19NoEgPcbS
xyvcS3LowxLOpHPDB7IkyenGi/jBdevYGhn6ZS/ayI8HoPXPVlwmB5/X5BnyLhwPsu5Ph0U7UyQJ
7tJGRW3Nj8M3vzS03pPNXw3GO5mFJcDcX8PqN939HVA/7fgMphhaM1JiDqClqZIEAS5+BlMCCwr+
qrG86wqAx/YNTDE9Aq8adCLWIDxhfAF03RcFyY6IBAMIwBTsUPAQYNfXonLv6sPg2ZfHPypIQO37
aEoRjEAwEKPwfhhJqeB4P6KpdCNhVcyNmyrbLYcVLZUzlHikTzaHVnXZyaK1kLq2Li9ikCFkNLhh
PKkKUDrp0IEgSRcihhcytnbMunou5ivtOSiIhNueWFPEHqnTLuAW4IsRQpyHHTWiGR67rTR9gxLg
ykQO1bFcWcXTDlVeXLB2nFEKojnxZrAocuAoCXBuL0Brp9NSycosCfatEVCqFjMCrQomjjW9YLxM
3m2JFdz0EfDHcC7XCzbq4h3QKVqltCHrlLai6eD1GpbPhs01EPJaFbI7ZkkoG8PqudnSKidAwOhc
6SFbxRJ6U1ZyDoCTZQ/ybBJe7ASynU+TvhbrMWuZewPoTS5ZyTxAR+GKq2EL+rrEir/xRVAfupzo
IR1XHq0phxEqyxojFm9yAm/5usB94KZiUGsuVuJ0czpDbZpM60kus8ihxp4w167+Od0qkOhbt81k
V8tNj6nspNp2aCrz0lQ8qlfejxQ/576M2wWvhniuRa4WiGHigMLbMW6nrs/78Wocc+ROSBVVMJ0g
9RkRdAnGj/Pypi1yFfe9VuU8mmlp81e+rCZAVJ2UzfGYl8AfC9FXdNfbsX8/rK3HZuuVvClFm5cp
Iit7NTc8vEU2JHyHXR0OUfVdn4KQUDdj7v2QVbOdQUJtNZ9ThEG4gvwHMWQUEPOzivNkNlhEKBlD
JeSa1syOzqBVTNKAiUJlumA41oGPYpnM0MfxOIBm/VBOiZ3NAsXuDOdj+SwJdvwIw3Uvgy3AYihH
jEjqggJW7Spln8fZg3ihoe73zuGFpsk2DAnYHYS+Jn6psakZasA4WDl/FtlUETNVERWpLR0Q38kJ
nZiczCMxYWmWN0sLRlC69LG9ISGxA9TQgBuzCb497R2IU7NgbJs9oR4MDNdOW50CPxtuS9LkN/nc
tFeSMvzeoq1y+7Hwy2yi7NspE1POa/ht53cKMr83KCIyHHKUQ92yq6bexKXdrlnCu6uJ8liYvh+W
zdSTVyFDQ861UWXvN1MSW/lTEgYKqhgRb9OCj3Q2KJ9XZIjd8PbG1UV+08yYyUPXeNKecRVBpa2x
6cbnbUFYmclcAwmZQFY8wRUnz0Cw1ec42UKelUONPvT9RLZ9YQXQqHGq1JuKF+JpEEG/8VK61kwd
lvbEOxr8STm75qp3HoHL5EjOIOVk1aUahNotGVdUGD70CsHivJF07BXIPk79DKJiWdzLuSxKDVBW
bvFl5V3xNlZ38dGussysASuUiXUG6FusI9g4AdaQKanqAaRw0V9oVTUvEYF32+WyWl9t60zLq6kZ
BwH3oYj1s2FhQ56BQyPqLFdbccxI2c8HAbOBYVcMYnE7Xs3DmsbesyKjiWsgoXoxINNa5ix4HQ3o
yjpKTUyiI+0y1uKmybqpKtEeXL4ymsLXd59O28RnCdgFPXzeyV6M4Kww47HQtcGb6vJMDTQX+1Um
09sESf+2YT2JZp6TDmyCnhRzFhZLN+OiWiv4XYQFXIdRXLmxnd+PKgzgSBUbVH/N22DqtVu6bBSM
PoMbdsG7NW+cBleQlfPOrr1wmeWaoKyDhGsNpVuY05xF2qarUNW8k7Lryqu8ROUJ6DqQ3BuRxTPb
N1MwS77FfUt6wOSeQQjU6pLGNEU/Nhf5Jlp/FkDjNaZfqyLuGNSgaOqNV81e5U3QO5E37Turergp
oi0W8DF6LZ+NeZJvhneiFOAoQb2D23qxb61FNqbD2CKVaUi1F4yJMJotp/40bwgedzWI9SotWJcH
A2iKkIGaEQezgmuhTEjABIEkdUmfucLb0fiKNK/sWOZtJgPi2PTwa03RgrpXBPhzkg6xhptvsqgt
U9c2/C3QzLpInc9tNohqK3c97srOYCDwHxZtUW+g1ldvFQcJ0J6weeQzGFgCfJHBiHLAH+bQtJdx
22xtCAYTjo91Mx1yS+qP1ULcJV8Ef0nAFnnrIhluygSwMF29Fx/wGJPcrB6hV4uv9GroOPiPrODl
YdmkP3N4295ZTOKFznHvwTHwVJuur4Bu9r2zdWp7D2wxbPi14BVYw40EoxYMik2+yXsKvhTTZHtW
22T7WCdhOsUSYCAdLAuH2VVbTMtJ6itGGruaCiQkN9NAepABfeknE8oJn/Ao4Z6Jcw3m3gZJY00e
54lCokziRV0kqE7rIQfHy+Us9HtWFV3M2DLMjZl4jS5K15c345LUyix9R1nKnVvV04Ju2KWjBV17
OcKkf5EmhZrX2ixV24BRzurJ0mvQaKGEjVvA8WwmRbM82baGL50hYo7qvNB4qs9FkUwVVJZly9sX
wtlQZ7OqGNwDtVzy41gnAwJLumgQPlkT7tDTYe0VTiUbXJPBxLdus1rQ7kL5XrmzNpRiMHKr8I1U
xTx/wOD09efe5S7JAIEbQCano83Wuc7p3c51S0Fm0veFS6o5pWhtxhygiOUh66PN82xbAspPxrjG
8rXYQsJ2YzK21YuwTq3PXF6h6ji3cyGsEYDyOG34ChdGB7JC2Ldxyt9FBh7VDs2tZsc+eiW9mbSb
mALgcrpv9wPnE7rta4AxkyiYpziAkk7mLZs0mDuz4aph6lzbkK8fQTah+nIEgBj2gTZquLB14YeL
HNWVPil1jTe+a4BbLHO2oRa5fTl3EQzWuqJFyrbCF+dkYq5474dk0GA2LgjCVIF7m1qWw0FJGfP5
eMkjo4tploKyD3EJ0Z0W9bTWTyTXCCxyoNPJoR37gE7zbp36FK1w7x67PunFvkdb7VK4TT1N6SYs
fjWijdhD0UugwnAj8+WlmqpWmZbz2YJeJ30v3+oZ4zdLnizkAEIp/4giTHAd2roSK6BEvRLT5AhV
4JrBzZwFsB7DXvWTDMetG+r1BK55HdMVTXZMxVD14aoC4HFnZUXibQI0+kItuXwnWzDO9hg8T7vH
wziC7FSTXndgsLYk3STOt9RzUfBs26RVcNEmf9kpaPLs1ohRl3rBi+I8gQ/mUplQvBoFVHsxQyf7
94AJNu75NIINAo0sy6DBM0/qKsgIaY6Vo37HgHb0wNZiQaG+kz7uYBYNfewpqoHBa9sC/663nu5E
JD0BN6Ws80xguTjgIFNwByAIbDA9XyDf7qzWznRQN18ybTX8l7L+hWfApvdxlYGnwzyzMW1yvIhd
J231rBvW8mNLRFWnbhIRrN2FgevT5U1vRqDUIYPuEytAFI/Rm7EXszaDboQ6xWUBl3iQqHwNelZ2
aRRFjdJAh6pJWw4OvZn6GpVPaByKeNJybxegt2v0Z2x2fWXWMgc3YpuTqj3WYGjItG6rjZkpxrq9
6JdBlMY71ZOzWvvV3XXHknI3RTnZtPJ4TrIEQRSMLEXNd8xvqkxreDGXodiXeRrYUI+m6tY2psU8
rjKbq3JeDRr1fDMlmwMWPZb+toB2kt71edtX7zvXsXXI+gJ6f7sVGnNbtgk8+i3tvZxUhN5WEAPY
t1MA38RsXHZ42oPs0NxlkheE56ZdaJLv1pUGktZ1K+WVAszPT7c2VMOlHJqlei35vMQ8bQdagRcw
APlnL4B6VmD0FwP0n7b0nzsDF1+/XHXfYf0kcL/br7+aNYsFBvbNODRv/9pF+MOXNn5wE77v/9qV
Br6PQZYQ8GLBWr3zJz57CvKIwXjIXU8ac64UldB6/mLQwgQ3HOOu/cwFhqfADNU3S4FJsHsRBj9X
Uw7//SeWwt0AUHevJ00UfJUM3oqDOQEngCP86CgkyRZjB32eFeaH5t3ab0nc5dAcEaaDyqmeT3ke
tytMO5DP04RVd1z3y3gGSiOeTwvfbj67Am1N0RVVg75rPybJmfJr6HaLLNFzYKZldRIpoeGEI0lv
3bQto8HTgNXpCHlKQaDky7H2+XJFY+fGlK1hwFkybNNpU1KQ/ohHr7MC9fkt4zN9qjrSYxNLoZ4M
bGJQDmMEDjND/1NCS4MvZwJHCoyyrmUACg6pYwQryHQcavB/c8IwMFw3DK/y2DqbQqNTCSPydnov
m2pY0rEcoI1nXdVeOoQ7alCxTiodGkAqA7Iob6CiWwyCdOuPyxLPZxycxzHjdO2sqaBjMgOy4DCk
IYEyb6LvGTKyQdXTTRbQg1ezdUBNocV4ALevSNJOFCCzYFBlVFmw7XwheYeIGbbeo1RNY8tNxFDv
M9+VCzAF5Z6MK0YlkI95+shyNH785yn+iyYv/dtpkj98FfKTbfg5be92fu2rMDDblAY3lsov3ZPv
fRUNQxyIyU9DJvjHtAXbEMxDRJmgkn1yCb/kLT/C8KVNfvdqVDEEX2b6J3kLTZr7iQuNFRjyk3A0
DjBw5zzeT9y4IGGt4unWaAK435U7wIt5X5aTMqTTwBNx0V1A23g89mjCFdgIw3LKECnf0LzjaT5v
cFu2OXleSBT2a13sKgw+0jjnUJ01uEvgDvTZxOYunRIGlBC6e6dTbOMT+HjtocbxGnhW+wbNEzst
Gj/tFakkjHAM+XFFaL+jtXgLkjcYupLhuOEauohSi2yYEnwmZEte+qkc9mqmryBZt1SXwBFojZp0
zuNwPC21XlLkXIoUdD4KOai3Ayv5WaRBX2weGhO0yzsz0PWKNRs4fUNZnLYuz8+7ovS7qV27xAy+
J8eh7JIzocbeqKQed8ldR0cOdDtuVSdPoI+Dz+QMIKjuekDirhtURP6xv+sPFc1dq4glpd9j7AEP
C7VdstGXB6nA7TG81xE0PUPjWddScFdXgI7TgtgVHMbuZWFzoKV+9hSMUNaBjwR9LP6ppdVDc6si
ejE5tLvQXd8LGlbJk+GuF5ZD0+al7fNkv7V5d8srmcQMg8Y5I/owrN27BU3jeMwJ8ObLytNq78BQ
udL9IN9xYHan3QygaPlYXq4uOjDrcMimZslN3DQ7d57WL5tN0fNO+uWGKatfC3B7Djq0b/uhctlS
Agc1Y4m6CLYDzFokc9VmLWLNDSAlcCp4DEMV63YK3xULTx0p4g1aZbtnXdLtwRQM+1y2/aEEVdY3
8+WqyLKfuQJDaKxeKzLGA9L5ehtICxy3L3U6DvYSoRzMawUcee7P663YTwT4atUk427gU3naygLs
njJUKa/5viJdt1Ngwp79fwN87G9byve+fvUHxnK39zP0iSMJA9wUOCLY+zCohr+1lOHLtNB10CD6
mWAwAH7HZb61lO8YBDShwR+lMPoNvOQrZYGJcAxPRSCaYWYfUJD+M+i7m5O7z1kEfBMKXgem/BSC
7vV96KNgpoyst3Ar4eaS1lp/JGhlMHZE5jCZwnazM6EeUb6rwWsHe6j05Pmw4XzJ6lGD24Kq6Q0n
AQjC3egSKIeETx98y0sPRspor2GiioKvXk7reFrlywaG2eiSxBTV2r0ItSSQtAkMzJgNhzdbrcbZ
bDCd9BKmaYq9ls3sd1svpiZNQGfWwCua/NoKUuKdbfNwXpBEyjTvMHLpMmhQ87ii9bmfGDh55VB0
7eEORS8SMDKh9T3gvkyXkWxqh1cY2jArpyoa4JQgzjbgsyd1NyUAeIlCp75ygmRNM1WDGaNuyA5y
qmzTebIaH3K+1cMh1En/lMP3X8AnG9v/Ie9MtuvGtSb9KvUCzAUQAEFO2ZxWOuptyRMst+z7DsDT
V1BOd5l/5l8e1r0zZ8qyj6VDYO+IL0LS3blpofFlwiDy7K7tuA1nvKI7A/wMql4zj/xGwxShketM
3efUyGWI6sas+JIrQxPhoKsgpqLRcH/7/GVkONaicVJ5EHpNPR8IlACNYQc+QUzaEktJ72GLTrDb
Mpv4aR6sUVNClE1wWDlziIPlGfCIxZZXBk53lc2l9EK8pCbbd61xutgxE/QaLm0Ip7/7so593sZ2
LfDaYev37DKlrY9zO8i6aCwacpQK35ZnvJr1fixd+9GF73zWaQ/PaJnH5iUdXXrt9sNoIzsNQxMx
J1seeyCYRbikgffQpRhvE9ft5AvJgukIrIyfM72CPIQtJz8VinxoFQi+ZPDYGuPyo13cQyvqI2uY
TLHOT/2HJg82Tgk8z3UleQlPB67jO5MqI88jxLL8MnYe/VKKeWS7trNBAyBHbmttEMwUC22nHirf
uu2+zx1/ioYswwex/bG7zpM1BPOSt8evW6JprYfLRjQSu6vVhRNWK5UZ1LjcKWHBD30TlWSCJJEa
4Vp8KmNvgmWcQAukk7v5NzXskrTC/J7QTN94hcc+/9ectexffebz5w8f8v/zS+PGz2MmPvfbWUs9
JsCYezIQnuBY9L5Omcg44SjFCghmF8uZYBgAvyHL7A8sqCCVsTVSAjv4x1GL/DzOXjDGlAkOwIfL
3zlqGf/bUcs8jLJiO2qJcLn/l6O276QQeOPHCkzatIcGCnUh753m4zKu4hEPfqWimi7paQ56LyGD
D8eMLXoBcJyX+qZzNDuhYWV5U68EEpM3Z316S7VL02tPBY7ap9IBU5dZ23yRGC5z8J2Fr2Ltthw6
HHDgO7v47POy8PSk4TxPUVZP3nVf5/mh9wp2yVJZRqRc59shE+wpLe10IVQHV1Oj35S5awGzDSTi
uCampOPYWPugqz9O2dR+VFC6d/M46X3KJpyGbo9/CR0KJSOWew4WNsumt2VWFZCgcT2sodd2zVW/
1PiYY3t94y/EB91peHCsLQ7ePFBLknYE53Y+G/CMupiEd1KFXx2xrI3pntcSe54ms72ooA7SMIPb
44Wsd0rMiMQMD3PZT/7FKXT23hROfcP61n0aGuvi4cz7Y5HbNt1jhfauGvhxVwHhaufWKQBrWxXY
3nviXnNTVe95xacdVfh/RFogokuvWvroNjWA0oyTCodDOdFh79GpvM4NtFE6eoW5yufeXLkBsErg
nvlhc2R1gtczvlNy9JvI5yCQIcaX2ZM7+JmNwPfmgPsyYXlMm4YBTKAYhTl87yqy2gcROuBiDafB
NdUO3o6F3olbcrqCG2mv8k7yeynr7NkQgj6ZselsGaqhN+8DJyjiopxGErWGtnOiA1/ryOt56sND
0+kBAl2X9F0+v81Xo9s90akoH7I6aJcIBhkH4x2sUzTT1BYxGLMaO03GS+CpzMsvgd+1L5uWN4YB
zSovznsI5NEoO3N0WUOfjAZHGvJW1Y/S7f3zLJlJw0A2QJfbCtb1BOPhPLdq2fF2XnPsFfX4VAzA
LkPoAzYyyDF+YXacr91iLMAWaIgfC3WBMpeFFmNCa+PdGgz7LbRSDM/QBNiBdxAoq4aRXcdb9126
MHhQuCVeNBRikEq1OUoYwmcuJ3Vy2DrjnO/pTV4MBPNB4fIvAYiHwwjJ9eQilvDIirYY4zGDhzyD
BYkWHC8XGILmgxxEfQVVU33se7953zGrzm2j9FuvW67YWjYQ7PUCqklW7eeyGp0b7k9NEFretk64
CjLed0FTL9BQoZSfymEsnjmWnf0sqZcCVZnFybaLd4TERPsjgDvlxpYNdbzAc4y1w7oUInUDnsPC
WMx3KYAVPxzVhOBDP9L5U6qwpHi8Im4yV9LecOwvn8Tg0RPtOH8IciFhQGWGH+hqRNxNUOljM/oF
bP/Resk4VsUIjSfTQzR4FYTxPivx9Zuh5lJct1iUVN6GCnNdHhObTRgt2wAiDdE8u9EwCeDzOO4c
qRK8806vEzD6NOhuUqvK55rK6hnsqz/CAZr6ZyRUsr0xBr67yP1jVbDmmimrD4OjiXtlPIYoB6tS
JkLilBhbV65EE2LYLg9rT7zQHZm5rq1cIAe5I/3st7V3r5aM9rE3zoUXTXJl7XuJBf6t16Y9PQ5Z
0T8GZHVhweImf1pXxvGolCmBLQDNCGatLOf0Xcdqa6+/OjL+6qTtYU7lHM8cY1Ds8s7mH4uBjnn8
P3gzzuxD/5o9HJb/L96MW2NFPYuM5Wn0vzg02ZLV77SrJnHX8KI6WZX1p69ejfRsASaRZLzZjbR5
q0jekqTlJXGittQGA1nHJEnKYSjg+gYOFR+Jq4oP5aRNtGmLlx64B6ZEOpMa75GcnqY1BdAhBVBk
zLZ0INeVmusmmtMAb4hqTP0ggvNObwsA2U1Yupt63gFeh2ZSTTjie+FF4LRVBXFO0OKGjnXA8R2F
tgChTo+fvCVwJ4xzerxrof/7h6FVaRk1vXXBzlcdPS2tYDaeq8DlIVkH9tx1oilA5RQYHQFWbj4p
S9vwv2bY4sjd/bMc/1Pd1d/X2i2x9/5rCAxkH3xbLLcSojqmqm+zFhZUgv8NuM8TjHOXYQz6c9aS
f4iNqQ5QqYZVE7T0DyUepDRUPriRnoCo73KQ178B93H6l1lrU/S2Vjf0HEFd9Hzxl1lrMp1qoOVG
1eDWJ9G69noQwPPCfJX9FWm99qkyRX3u149YK8VFy5nsepk3uzpNSTz1bnkdVKZfICgNBKKKn3c7
14zLoR3t9AI4egGkPIqnOVjYstF5OYDgBRciXPBtAyuCmgJjKR2LYJZr9sPrjoZY8VrCWM0AdHXD
Op91riGcSXd8mFO3lSGH5XhUq5/VsT8vNEnb2RxgntUvLROYvlyPBjHzHQh/JJ0sDM2yiwcskTcM
8Pa5r3s/qQcDp1N1IMPZiicggwkNboM8KNqKs0DHX1ilNr3CpNKROB0qGMF9CgARmucuw/ARFlNL
j8pfyRwPqireQgKUMZ/5dObOBnR1AYS3bkW4J+BW7fJc6emK5YO0cQV77xkIXh6WBQ0eMoTVpofe
tOkYIUoXJGL01Yk0VRHs51ryZ4dn1EHeqwxul0Xn62Vx6rK80VQ77wB+A9cZmFcOUaub9NJg9t+v
vWQQCzjV+yyTibSiuQiHUPwF1WZ0qrxDKMZxpnNVU+/UtMLH18ktx5PVQ4dxZy2rs+sE3hBZVy8t
KG02mLiYK/2BEps/sYEHgPrkKBWmJaPG3WhnG5GCzkfoO+RMg43RyE0XeRZ7MW35iGG4cSF9wCAB
UN6/QdAPGoJoi6iqOndH8OfsxWjci5o49lSFt0Wt9aEhzSdIIIC/kEuKx7bz9vks3UhXjX/mo6ou
WCcQNQQG5BwrQ+0NJJgn2RdXwvY1FGfunftKwACdapoQ6KP4p1ogPzzXe1XWIBhocNuajODN6buX
ppuzQ9vn6U2DsMJ7iBlv3AzgYDbyu74nJYDGpcP0YzOoHs07OgIXcbISaMM6HVRLuvdVulogfjNU
Q+CNHzIfxgspQKWY6WTmh7kYvYe8UydYN95xwRSI60+XidcHoCUrVWfhtHB63zsBe5xny+5hxkAq
RQ7tvslzc4v5JbiydQU1psRQfVUtInvDl2Yqw9lb/AMwVHGtadnspSk+4+JgCGrK/HEIRvdWW+QZ
PV6wyI6KR3q1MNUlbhy/At9djwaomDdjPFgXce0GPY1JU/aJ8OprNxVVkgVtB3GIE4xGmXvrrqU5
MNJAhA6ztO7OebAIhBOXgIEWrZbY8ib/7Gw5uRQyyQOfjPsM9kx+tIoHjwi2GoA1ht+43LxL6+k4
c2isXkfaUPJRXyrMUlkYLL3/4gz+uk9HvC2W2i6RL3iSZuMhp+M7MjIWZvqDbMdEBg6iQVNK341D
Z3Z41mLoTE+TA0VkVZ8YHEOsKDYRCnGQ0J8Lf0fAbcZmZreD64vQyPZ5lrnEF2iqk2rFvcu8YYyW
wbLbmTZfqJnSxOaItGaFsxzTajkhRHFeQANcDdPqY75xQ4XoBoDj9qSR803AKt36vocwbfa5q4Ub
YSgQuPu9NKrXsbwFO9sg9jBdxnJydhkUq8OQ++cFkbVkkdWDmdSxAxVLxupNZcYoD+oz9pL+agwE
gAA6cCQRhheMP12cpj4Wu47uEEFMSGF3pDJ3RZ6ysB/MjiKruJKmibLM/1JWvrxvVOpgQhUnRav3
q4ElMnIoWXZCrsTxxiggmoZ1Hux85j/K5knq6aEMRhEFLkiDsfMf5ql+N1frTvDenrzG3prB2WmR
nwCjxHOZPhViAUOu8KiDPxGx0EtwcAKR7zGQpG/dWoRIKshPjlT4U4OMQfgHY1p2/ELXAgJXush3
jocsg16zdwvWMBGOrW7rsPJ1ec7kmp44M1NSaurs7SLVIRc9v07LiqYRVuEdLke+c+o6fw+3eIp6
0H4RUKMqUWvAd51QPm4DAFiFk/kXucIEcJu+3NmU2kQLF1JfJ7YAZloCoazmax9sLdbyVibaB0gn
CvtQq3oH5o5EtRmmi6qoiRkfkt4GB7d2QAEDnY7TSmXJAN8Fmy8DaVEvp2YwMGya1ex7t4XwMUzu
PXMaoFiTcOE2zWUQrVlZxLZfyXuTm/U+nX2xBQ6JcoCJL5bF47QQMH9BLhGbUUHUvmqSiJrOL44K
gigdPecdKJHyCJm9uSn4HDs5hLgZmuYJomO+N5A+9v894x8ciH8e//6lhezv4yD+pG8GL/rUEGNE
Og2hDhdC17dxEP6HRMAigJMBD5jCBP4+DgZ/bGWiPOCcCzjAcuMp/jR4/T+gkm0GL/cRAUG8/7em
QUypP3scGAaRGeGbzRIg3QcR/1ePY+kET4OiSQZE22eEvbXn3/CeBSAHRroUu7RHZHPP0QM44bRj
ziefFVZFIPiEPRijxAepWzLFXTP5hzbLcvOksNkHEUbk+WoORDcd5t4x5E541bjDEQDaPtTztKSJ
rsg1OCzg10xXuG5Tz5znLTJKt/AobTX/3KwWx0KWF9INsynlT0U/eLctijSGnaXuF+KbqzlzPTyM
PqQX5OKQGh2iVcPBGEILT+JWLV5ZfFmclDZn0IHBOERmRbariH7/bf+fiSqhOQN+278+Gr80vv14
GL5/5rfNyCXoV4UI7UosHgKq8ffYk4Rlh98eAFDHNgpq4dtmtEnNno+WC7qNOtiSsM98fxQ2rw8O
HR4FgTbX4Lc2I5Rj/Pow4DHE60LACoYkWCU8FL8+DLqDLaQzNG7P7fTOH/ppi/utj0WVqiekmouT
ENPw3GSTmI8e8O82gU2WNiH4vu5JkqF6aK3rfVFI0fiRm/e0iNq0o3caVgoMZ3QaJIwx/TGrDJwt
xIGCZSdU6fUxodhrrhVSG/BKct+cO7Ba2Z2yLbmFiO0PZzBH0Kkk6Eh7XnO3Hk7aQtQJuqq8bggr
8hDBxuklmLP0o7EOqc/TUoCZDLo+wPwrBFP71c0rJ2KuGuH/+daeSS5ommRVo79ortt7ZhiA0LSp
2rekow07FJmsnqq1QTjIleP0IpVfI7pRdyYGaKvuMBMjCbISk9Id5QxIB5Bj6FoTJfo9Dj70eZRA
8aPZtwPMTE+x8yK8niSydATkIm+oxbFmpTtebLNkMvI74Liz7vgcCtksu7JZlmrfw+mz0co73N85
3knPAE9FFxFPdfeZdPOLdNTyYWqsbq9SzTCJpsuwfGyM46axq1CEcMSAyuyptWWr75lw5vwB2GvQ
XNW8grk7ZaYGjOAHb+pS1pdinL3npjSYPHAAX00lJMFqwLcFiuT6AWMziA+H9OJqbt2ehEtm112R
Vt09jpVpb72pgEo7IDnSWYshwsnnhzJd8TLnkbAQKr2+c5ex2FFMsC8+wizHMR+Wq7Ffix1iFWVS
VaTYBc6S0kQtZX7JIbk/c78bzqQj/Yex7YuLVwsSrxpfTrAt2YpkzJLmYaNEcbTzwPRuQV2Cjr8y
wUvLlm43TXW+M31ZPw3czGvc2T67XTvMNgnyCSh5QeRi9XdjXvfoK/gXOLipSP7FYEU/+ED9Af1A
NXx028Uxl79TwqSXCtmLdJI10sUsf1wW6zjgdhrsUPhgVlx7Xbu+90sY24jVVEvS5WibgcavnfvR
9fUOJTZ5KJu6+zTVpD7g+J6Pg2rLq0AvFnO6TxIMPXwnA0DxrJV5DHhI7dbCX96A5tU3AJD4XtaY
fVZQP3E15+ZFLpPaFSgvOWrMQk3Y99DNGGzoa8jXeNOtqnlZe9piVM7Yk61J8NmMhdy5FoZSg/TK
pTeuQhqmGT/moiCnr1Cy59tYNY7Y0b7OrtnKn3t/mr1YVYBsFy4WA3zP857XIa3Tt90Cg+oE+Rih
GUeX/HMnhxKU39Te+UvdsLBw2t6C5amb+dqWyHp8Er5XqsdR4w25K7scsQyDgFKbSGcEnhwoBKwT
5Qv8mgVIYsZ953VDCGSeudepot5zmjVW3jjKWHZYh7l97yGm10ZA0quPwDTLc4d41dlTXkrPFdNF
mSz1GmB1bhvg8BhAKTtO/VCmGd4wA18jUxQOO8MWF9N9WRb2NCyNDnPHUfmplXCf9ijMmJs4VUGB
bHfrHpuZtB9t0TjPAlr3Na+z9UnUmRQAsT0yhMAc0QORLk196Vw48onAo1vHbs75JZtcF5HOEjQk
khTGAiFdEdKG8QIdGh65yeNqLctrLMACa1CGLMWIvU3Fv3/h//8KLmIG/ec595d20B+X+Z/EMsPn
fr3O+R/ggtGcCc0Sv4Cy+fN1jp8OITGjClzMuEoxPHznd7afGrEZ0YS5koLu+X6de38wfAyVEPgw
RgBkVH5ntPUgs/462m4Jalyc3IO1Dd10q8n6qRJicjpUHPl51AuChA/SZ/N1Y1snDyeWzmUC9ds/
qnS9AnOcQhup/OAGBTO9STg8qwOoBnIBwF9eCZwsu6WYcixuKkAkAFmu7BUtITXCNRVD9H6B1hAG
Q9AgtSYQ0bxfydAX90zB03wijc5oWBSrGy2L4tdVQTRmYJSF6aRuIDegsqBuTh2265dJD0DZgnTQ
F4d660Mw+1DFmnwWc7LB1SasesRsMMIuOMUqja12HusWQpDNtmcTAIvBGs28Gw4vCJUvpP20pMyR
EepkzIKmAFIAd8m96ksw9Oe5Kwy7MrMazePorEFz83OEgKDByo/qoa+9SwZghF3s4us5Io7nlPtu
EWx4rqB41nukSbz18p//fKF+RMotmP/PT9fP7a4/Hq7vn/jt0QLKBPoeKj3gC4zEGEW/8hooCMCi
Bl6D+/ALOGiO748WSgQFlKoAVY8bVbWNw98mZRTqb80A+CyM2KDayO9Rwdtf8uuzhV4XJAYAhWwL
LNyEX5+tetVL5g4AInDvI72JPFLotHMWt57jP8ki4O+1UB9xFmMTrNocx7XxB349+ugDC3XqUDfC
lTGScKLiy5LT7rO1geOHIteKAfQq4VILZYLDXLhHs5X6RE3NZ3PloD0tOHcebNkdYVgmw4YT/qIR
JF5jhFkUNPcKMdzDCLgKaUNTKAX6KECA0HBUE4zWHQLQvgLnQCFWyE2u8qEWtVneDfHkSVik+EKO
H11ami91M80P4+TP7b52SvIQZJMXJLNO03Ptuw1SutNYOzuIMX13wkANHw8cNZCRla3Ii7Y5qH/4
bB4frvLCtYdZcQQORMfMQ1ZkSLOtwIvRQCA9OAsSsEmcqXquQhxDYKFabZB0DsYYnIRBqZRw++Iu
1f0y4Rwp0rc2Z+kdS1fxrkVEW4Ytn+0tOuoYivwMBbTKy7T4hINhevbKbH7xJwTGR+IuqO7qsLKE
qpaLhKg4AcmwAIfCLJDoDfM0KlDG1jP+Xq8cYGNTNeUTcoCjm+T9RN/NCGCUu8I4wV4Ma3afgjZ4
cFUzvlHBmE2H3EW+GpxX0Q0RkhIWnSz5wuE75g2D2TwTCOXo7+t7fI9bzM8A+lSV2G13CVOXqL1G
8POhGinMBF7Orj1jELAm+ZrFssQ0Z0h8rtr/eyDL5gMWEllBat//UyxLpIt3qd2FPn6NZvW+jyx/
rxv6P0WzEAnFsCvm4OZ/j2dBbYFmPXk886LNl9/V26m8zuiciNvMx2GN9w4Obl326QxpHo6Spijb
Q+BjO+alRKwtEd2MN6SVtX7IZqovGPpwPSBnO76gz6A5Va/XB4XGg6vk9VpBYlFcw4pCDPD12nFf
r6Dl9TqSr1cTvnm4ptZJt3hoa4M4eOd5uMqy12vNTmM+o2twu+74dvMV2x3Yey25pGwMDhx6rknE
dlu6rxdngCu03e7S8fVaRSkYHi2x3bbd14s3Z2I4gCEL+hgSj/zcB152oKLqTgY7/Zz8598a3yar
f82C3fxUPP3j3vjpU79pLDjkKeYrH6rJxkDjEvh6c2Bc812JoQzKBmAg/J6fbg5g0y7uBrQQoDcU
Asj3m0OgdAY30WuJF8FvwPj3G+4zJsJf7w3ooL6LLBh6UHHokr/cG87IS12ixHGepuqEEKE+sO0t
kVEsMLHFixBwUJay/EokfP3hXrdfme2fG21Qh/zXv9gnWy6OvmqmaG7FEPvzMNiAcBwoKyMqMQ3t
/LqHdphxkFlVUfj0Osuthdeq0uHOeD3C7U3aD6hpqUoEqVKOSqsh9R4Gh/C3xiUt6mnQB/bGHX2E
a8uVFO9RJzi5e6+l2YoHaWk+gX1G/DkvFiS21UhhCDn+OMWzh5kyHsyKoDTuPghJU7500BXeiHIh
aOsoepOhHzEYnKsJ9tkYphncjMQTbfPWcTL6xV9RJBjDnnrmMpV7xtD/EKaGwwakC7EKhQl1ncUZ
NT70BwN0PATC4/URTOsRNQy8ReLWx3aPGEcPEByoIcIXK74AbxRz9D3C00bH6MeohhAdl45F6se2
Jmr8ZoUbuww+ckDpHBti6As+A+F7i/Srtca/AkncH7oMVYIdSKBzv+S8jcqF5m8ReDW3fO7kswPz
5gN6GWGdMgR53J23pEO+F7NL9xLBY3RqAhBLnEz3gPNglRxRxYZaACB0/NaqQbbxJABdhuDcKmhA
AGQeRgmlKYZvKrsZX++x1w56NdGXWKMEpnT8gzPmGXZdSXR7warfI+NrqEN2cz1HOq/LJqkDltsQ
mdr5YWXF1JyLBtpdxJhfPOa4n6cE5zeAxkUVuF5xDLMQjNhwpWpj5hCzfI7CUgXDJsqJaNKIZZ3c
kuiTWvYIEvEPeVvToyPpoiJ4ZYRvEpWkIXn0W9kH8Ms5ygxg2Lz2W2Bo8XtS51E+LVN56Jjy1a4q
pmKNJa35C37qR4BY3+sYhGpUjEQDmVdzZXoHo5Jr2HFDTVBZtA1SVTMHACFfByyQCd3nGUMXsFKM
XwEtMYpNr2NZLzJ+jeIbDGvl6+C2YoTztllu9Y3/BI4gxWYBuxPFtk1+X/ElO456rMqbWeNxh3cI
I/1Ba1MVeB0QI6B+6bk6/uef7xjuwVX/++n+o8z+x+H+/fO+LQXi9QdiSbR/bck/D3vG96UAWNFr
Vg8rNVLAON7+3LeDP3DmbWctZPJgW4V/QNwSbdUEGDcyNIIEuBp+62jHO//XM/b1NeFvQmwYP/Tk
7xB3mzWTGNwy4n1QXltUFKPVFpVWJYp7K+8O73Z1kga5/ajsoaJ5ZMq/BD1KMByKYBlcz2InoKRH
rQPlbszXIWpGSXaloupKzhrHETTBycIMRhmQhgQ0oNy4LZFq0Qs7WN8fH0We1l+CBT3PTTbiw81Q
veUlqw9+2sBmygNenOiEOuByScUtAzZcR1x0dt/5qtkFJJVJYap2z5wZ4/SIrybuhAFMwBS0/Kop
Jb9hNIUvPgkKVnrq+wQLz/yhHNe7chxSBfSHe3sEetBahEKd+oGszvJKAo80bKD0f0l70kLEdc2l
lGUhQ5zVyiZFgXUlKVSAtiLuIdMc59b3InRet0MYYMjroq6vUXPQBW77YuqOH4TJR6BEOiVXTZXx
Owxs6s3iBRYJRX9GqeWr7la8anDjJsfhLrMn/arR2Ve9LnjV7uavQp5+VfVaN+uAiPSdwrkIebZM
0MyT0zPgzvK8bNIgWgbLj71nctS1bdJh6mwqYr2kY/uWvUqMw6vcyF+lRxBHkCE7jYBKgoO/K0JY
Qx18k3x0g1CMBSEzCnHYaj9RYEbztVMuHSKar8qnt4mglczLs+NUzXCcMKEGJ95R7D6iZW51MDXc
dM/MkxcLA45KgB4HRLZVQfTtWL20ckUcsPfb2EOPyGfTrcuxWBt6ZiCpI4BQd8zH3W6GuTtZ65fP
IPG8I0WRz4Qaqdl9mQVItl2frl4aO1mTJ1W2uIkq8EYMm0XpBE9j+gnNZXlc8JKeMN63QM4zU2I3
SdseJDQMAJN17d6aJU+QkuyOGhGpG7gU7edFTCh/AADiXkPZDTAlt+stxZCPqBVeyDIPEtC/zg5r
OS2JSSeWoAIXPU2o3Dh2wEHRkqul/9Kw5W7NnWsqg6FAWZGEJ2NBSPQUVx8xAKP1dPBW3SVo0mtv
TLYOceN1h2KtnJuqgjC7Ou8RJoV4b4o9ch/0TV2Yu9YZ2yaqPfcpY1yGbkeGhNSNfiyXbY/DD8T1
1jyFvwEMR5kyw+KeL3pnPPviEx/dwM34iafa/eBM0+H1VTkNz0NMpnm4FuhsWwONSELZvdl+Qzat
d4VDX7B/INXAqhmllO2wU8jHHtXAi72Edn1aWXMFiGa47+WIbi34eDv0oJDY7fu7BRLYENIKjR84
Qq87CrytqsqLaMtLhWqhXZsvnxqGemjVcnbs/PQy537lhaJxTxyEfSTsCluqN5SBs6mqncrz5ewD
Y7ui/ZqHwNT992Ko6UsDd/AOTwYo3NrVkQYEP1cEtIs3uZ+93tpkRZzqHhghQh9Fpm7QDsUPKPl4
oGJUh65G2AXn+NuxtMUdNm6Y3Ia8cdVyLYg+yO0PSAGGgHmC/NeCvgq5SdmboUHdiED/9fYfE1oD
tLsWp2Ye1mhBtCSpXeIdWNb3iIEVc9hQNB95M39xpmALu3D4flJ9GlD4jsGouqAke0boWFVndLmZ
J8wMyAsikYHGsdVGpUfuKsS/gXWRdFdQ+cmghypkec4e63527usxqJB1GPkeVPlLM6KzZ6/19u0T
LAUZqvrDUqHEEQnrd8DcWFxBdYhqWGzh9rVHWeBtASttD8/KRYrCbGOZ3hh7YYEl6aVPhtrEKFN/
V88LEKbexIPNNIf3pr0oR4VQ3GLM3Svu3BlarYcZwtRFo0X8EVWOc+iW3J4aAAdo0Ms4TWp0wuyK
VgACCsYFEyy+9RXaVpr/HgB6a2j+Z+3y1x/o8mNQ+XML3T7566iy4cxI4SIihh6C7Zff9UuI/AGI
sW09xRqIAwmf8+eoAtAZugQMBTg8Hn5SyjZgfG8jYRTA8pZS27hliKK/s4UCPf3rqIJ6cIkOcCAI
qErBcPTrOqhZY4BJV9EyNeQBV8P0VDe5f82KIn+qZEkQYnJR3Hb82nPaoMgexvLikLdprQAAwj30
439oPC2Rmzq5WgLX+7n2dEb18hT+X/LObDluJNuyv9I/gDTMDrxGICZGcCZFSS8wUhQxj+4Yv/4u
QKk0ZVZnmaXdfumqtzKrpESKAbifffZem3hs/Y21runuzd7zcFl2zvgVnWt8VLZjh4twB2sDHlZx
h/Vm3PUri0P34soBiJ7VwANWXger1+F6bMwpYbDUZsAqVjSTDHEGe5ubqI/broe1x7iXKChOmQN4
rqaaY8LJmSafQyKWr1rXAtJkrwlxREzo2vvYNItm68RoBFs7QrfcpPCXuTiVIbhEuGo5DkYNexr+
dT06OWmOqY6ZStuUMsImjrgw8dD2RX+BdsW46I6xAFRf+eGrmRl2sffNgSM7HrjvbEKmx4fO7bq3
pgaRBd0gNMwbP2okJ5OblR35J1fdJUMItGChLfICduLwWmEULg9DlzO9jmTKLsMabiY0PudbMG6E
nuNsxko6ZBZuccguwB16x4xp9NC84ljn0CK2LQLYZbL0+RveJRIeRK8adxOSTnE/T8mwEPH6Rt1Y
cd89t6kpyYO4JOI2Bjg656HKzeJQYpKed1Yzhj7Yi6L+nmT1gp+VqKYkt3ENH3Q2q9cCrJpDoJAS
hCbM+23Y6vXHMhlyObWtL043J9M+rjFObUxQWxotG/74UkJWX8bshb373zBDLQ46ntO/fztt8efL
/7O+o/41EQty6MfX/3hBYbADPcDExALSdPAe/RylaIBejHWY4liToHb9AkuCZu+jw6KFYR4ArLKI
SH+8n5jMeD3BoDcBBSC9/aP3E6SCP+lkjFKm6RgL34A9qq4vetyvcpU+AGq1Q2KdpSgJJjZg07vK
Gdv/JdoY0OzMWoI0wojT+3+LNobmvO1cN2n/n+GNeftzxueqQ2/6O8ix1XLbOUWJSMKDZwzDnQ9Z
KQocKZs6SBNXQIrn3hvf2UVTsuNYKFe39Zy29aEtPHfaqCIFe0ooMv5EHEU2AUZo6WyQsLth51ul
71z5g87jTVRjLkjVQ69YrO+GsR3RzRCxl78PoKGMCYjWCoM5+VZ7O1MokW89WFRvltl5px7EZ7Sx
hTGGgcrnpNjxegzfiZ8wuSKYaBc4lSDqekgo6aHhj3gwnFneszWZsPhrGUF8vEAmUEGSrJswwmk2
VXb4PjQ2hh0dCEACFDayKjxRyxZalBq3dy+rwZOm7uA6B8Yo/igmIflJlSRQwdgCWqZyiqtVVGvR
GET+QN2Riamz2Q8x0HnA9GNLxA2bNmFPKBvPrlcAlVWsbWbAXVpzLSbIxIu1KaL2wEw6MhAx2APA
L6b71Fhz0+7NJo8p7LFLkBL0wITtwSLdfG2KUKXH0u0SUqsrSqtZsVo03Ph3ol5gW4z0hb+dVxAX
yCkc/wAMe0ITC6rLXLFdmGOgTrRL7O6gr3gv7DoNau3K/qKwiA13PlUp68S8wPlCSsHDGFW5LdjW
NDXPXGcR8X4wxCHnDO6mq9vm83/+S/bnNuHfXgLPr+Vf2hx/JQ78cQX0cXOQ+OWtq6M//bAw/1Cr
BIx7rMa8exf0AEXvvNV/vwIarLcxjbC+WDQkwf3sj1csPlCwBRaXScdlfSC4bP6DRQR7jb++Yl04
Mq7JG34pgMWo8udXbKuZmY6D4VClswR9zvdJFKOlM8wr0uoccnNpT0lU1p/dXIwm8YoQbV00xmus
xTrokkTXP5Q3u+1hmuW5Efm4YJzT5iYVlpKsei3/Zk4UUQ88avnLKMHYnRizljqgoX2eqzSEvekU
yUsUaUn66EseQrLaMQaOrpcsE4xKO+TER2eWArp/VqpSR2XJJAv6lKT8TF0YIeycIT2wI609+HKi
rQ2DWXgtRFLnW7a82SGP+IFI/JOqMVhyA96Uxjbn+nhlVnwPlEX13R09q9ApbeQzwDYwT28kvWn3
9I/lQezU9mtUp+5HnMrme1bOudo39CXdy1wf/Y1mdMxu0oSnkhuaey/Ro419aTvlsXGmONvkZH8w
NI72Ozclw2UL3PDXAmfPnjvbW+LPZTNekMwwIab1vEcesL85jOUvPnhkdsSEky9VpvPDEsCG1MlM
CiVYkabok+kr+E99PPeZM0yB0LPw3hIhGcJupicNEG//4mpu+CUHerI10swI6tarP/K0bVijmuVp
qPL0dtZb79aLwuLOBGd+nN2JxqKuIhce96weNLAQt5HZu/u4V8U9HWnOsRFZf8ullN96Nwv5Sroz
ZZlSJNlzVnrZixvJ8dnvfe8w29J5tzJFgK+MnL3tUKTEHkVF36GxRLD7x8h8ztmHhvDQcss+oFtY
z+40es9pKcbPQE3Ti4xQKzc4rToKz4aQaqoSd+EuGvL+jN2BFUGV5t2VLxodtrSXNa8mm/lrpwnT
Yx259W3RtUYFYjvFUmiyg35RZeZtY2+y7qEr+28Ztix7X9al+bWP++zd7BLtzR9i8eHBajgCNXd3
cBdydme98VJnnnE7sDC4KjirbwY5gjdwxug8D9zB0WOjazWmeAoZD/mH1xLLI9/IwA11uRpeBP9k
9gYrgXEPJJZNkFsq+6tU5GUiN2q7gwaQ6xMWcveT0VECFde6BTXNzb53E+5Qj5qqu8FFk2NbPzwJ
Q3kPfS2tZztSbYpQB0HIN90zhuv61TJVdZtoVENyhELc3dithNatm1b1Ar83hGd0DwZB3UBHtDae
W1RX/dzat7E/ekdz1OZTszTbdbYQp8Gts2u59N75tU6izE1zcZPC8N7EsUVDnuybG7D2iCS6BP6/
A2RWvlZLr16GXZSKvbVur1+a90B/2/t4aeMLs7h6wWYzfLSp9F/MpbUPsCr9fWuV3whWVe4azYVw
ly9tf0aexrcm8vo1Fxl7r9ZaQEZWQj5Ugb2QkGCY0AcKBKuRLsHBzfLrqfPqOxpimz2Ay+xJcRv5
UuY9jUd0hJWPw1pPGK5VhZWWisfea7RNjGFBHCP2Bhsq9Sg4xMJrfIqX1kOz5EniphyxnINMNCzt
iBrTKDjtxNRO7lqf2K9Viib/rDcGDBLJ1WIpWzSW3sVkRDcmroVU/59/7C6zCfGbfzfbcCn/v526
f3zlj6nmR68MiyAsYAQp2Nb/HGvW+lEf6URQR//n6Dm9MoJ3Kh4RZBpWR7/0ynDmwpNFpOEkJ9KO
TPIPjlzIQX8+cvEcuJ4gAEV3oqGzj/qL6mIAabD81j0pyjbKbe5kxhfIkEAIQLW0N5xGBACKJpm1
q0HX1L7LDWtbicxrQTPYJXvNuIMDBMKDPawfM+2fbG+mS08TvWZRIBGTVjenhrUJiU17KD5RVjXQ
WRBSyTLX0tvCj66fsiqX18YkI3QIpVn3NQtbjf015PFb2jzbx36ghfEqh6MxX89FjZDog10+i7DW
ODknjpNvE9vxvdvN2jGBXVRdPO4EDwPdLwQKXUoJ77RmastjXA96kFupI05ck+VhwCS3k+7gGbuq
iWtgsaHrvnTK0uptZETZA8V+Jf+pP2/aWoOGFrpwcFxJXHLnoOSQcm8b5GyEI7rVgE7Sg2DazSGN
vfS8GGySRKP0RbohGfPZfMgIRW772b6ltbDaAeCL9guw/5SgjGwsdmnY2bstIVGWdoaivobWza4E
blYpbkMaFN4YS8gFh0F+aWrtGZjPoXCSGui5cS27ztjnkXYCBBTuQFoGJlHyTeVN8ZGgYoHggTU9
4Up3KukG2IGCByfOiGT15Qm8zqvXaVcSKWjTECchQfspZU15NhOPJQN29iYrb3uzORs905mn9Ye4
yk/A5wifSiLhhbQDa2JdnmTJ+LnWxHSbxG1/KoQXvziQ0UPQO7nzde2awFiVvUPXTt4ag6St6idn
O3Rzf+7aNnpINSe+93K2h9tZZ1w5k4BppwtMDQxpscPdalMCQLho+LA2dUmgdPtr+0Rbwqzfh6Xb
nnKzVOJf2ye4pJUHPS5pgdR78+gvKOF2aMD1D8o5OGqQ6SZZwDJamqjPOq23z2ZKFj/VakkgdqjV
hZ8qv4NVqkH/bp20BrUyZdV2Qs3YT51vAlPTI0pRRi4axSZz0+K6LZJI3zSGDmx8sCC+c7hW7qaZ
AflvGo9kwBQaLfdb2kO9Nh6Pbl5q37uu7R4Yv8DQgDi8oEphdfDMrj+2esWKLXIwHseKfwn8JBbu
Y8lnUFXmuRyM8gGYTnfR64LJ0q5TKHxVdgyZmB9DLc1p/9QS7SaLa/lkgTUKnCYZETQjooNR0Vq/
N2E4evs4j3NyHsdZ3vEhcs7wTAFUTJO2MUFHb6TsxU6fCKjneBX3uGjld6sjCeDko/85LXL7PbXt
rr2GBJWBojOkLXtKeEbIQU/64PYEoDiA3LPre81eJTCjQEURWWd8HkfaVcGAbVsM2Z9DXA5bK8/F
FsEm3QI6ZNXk28TOcWG/ksbaW9VTUij73Bgwp/LMbGG5VtN+hMreNvNjMqirNp0oKFa7NOmCgqiT
3rZHZRNWHIvkRgNycCxa6dD7KQAvwFO6qW3RXYdJPgcajAh+8/OD0brUg5p5C1WeZsCOdfp3ltz+
VW0DqMAr+2QvGHwjDhue/bh7d8tyuMP22Vz1bbIbvPKmHDr7idEh/tCjfvo+jLkgk41XRbL5Ps9T
HN3LCs04JWJ1IcEyvZqe6+ebaVnkNINKd3Cq60BvE8yFTWmdeH2257k0TMKi7rCnAQO4RVdJ84lS
UGerCa8+eKER71k0uxcj8ZznaJzraxqxfPwog/PCrNCQH38afC6S0V1s0OfAyljs/C6/03JT3QrI
1/whcXwxIx+YwqCj3ThWce/CP7gZlNDuK2SBY8WvZksmPzy6tL7ecqYB6s5yZpNMsJ4UnYheWt+D
9ztrfYBh2b63pxKQcU8JSTXb8wS7wZgf095g6U2B38HqfeY8hR/1OalrY9uOk79v+Jgd7CGN9lQk
ZyeriLQrsx3HKwsOw9bIoiAqK9qIRLyLB7fgpWczd8SZdmV7yr01XK06aKV+n1C6t4mN8R2nZbYZ
4uQos/TQD9YtacOnIhqvSbT157kzi4uXxPMhMei6VkuQIBplvOf6WcOJ8gAM26rbCzZim0bg+aVY
hQddm7niCqrSjuZEu6OHIyFoHNjLXZR+imh42opUimcx1VdYCGl/LCcoeCGtq0O0fBQdkxbfcnbr
/SBlkXHmakyNZZ+Kc9G2bridGLrCm2QwChFUThRCAR2mXgv4iBlvDui5U1ommX8iduMkn4zGng8d
Xl+AYE3U75yusw5N79DmPIzyYsemd9L7ab70zjhUT6PQUMtiH/4KjqwIGBK4Dd/f6DQVqMeIBrX3
wgjVvUtJ00OnIiWCUukUiA8pdSabLFOA9LKu7ofjPIOSCNy0s16pAveui7LM8bU64js9WeSXyAxF
/Q01dpwtfgbHcjIlcSu/teSpq33KsR2WEwaXk5jzkVVLeNWOkqpJ24oj2jyKeHY2tZE5lFakBSMA
OP12n8upoKK24nNwhDoRvVZiBPmusfgPMt7WFW02iaI2yvPOo0naBLM/EpWVjCw/jUTeGe38rmXZ
YxO7UEesyY7fdBAKaoMHw24PfJ68h1yP4iNlFBUHajLXAQi5VrDAANyx910F6AZHcH0Z6ygP4OTY
wQC68ykcZeGcKyWq17CAR7ahGIUZPK9zFqfSohoCPEYJky6EGBVn3WaGZQqRqkqP5mBPR9g62gtX
xgySwxB/GmwhX8w5Ke/6sk3oKZnHnTlD2FeDpT7pk65ostDtAJaYqw5JQX+HM0nrPVUyO02VwzHM
f/OsMx9djXXJh9Ox5zc/GvEtsFCqK8Ws8l8wIvzcsHKh//sFyNfX4uO1ff3X5ccvX/1zP8tyw1mC
W0wJFggS1LGfLmFvoc2jrxmE+hnhfhHnLLxk8Kd8CzgB2w9aJn/uPxgUGDbwHTuEugScqn/UFsH3
8udJwdLZs+g4hdn3euTHzL9MCqrNJBjMej/VRAaJTrn0mZNb8PpNvNScDy4ttBTQdba/GaeICoUY
TMFVYVKP7pUZ4eHElFwvQjrYEis0qQtPjC+ZvrSrL2DMq55ChJI9HNSaTYOR9XsGkJGwFX06ETaD
R2gh7YX4sjwUli6ODR4E4B/OZGzijpr3uPXF2Ss9+86n+ToKYjOl7SHyi+ToLzXxsd+Z9naQRkZ7
fOHqe9bNyRXQOdsMGBLAFfoYTb/QbWjfNKOeU21dqXfdo61hozxdoNIVBvJT2dh+BoklLk7ITfS+
hWkRpDjw5C7U7ORCzxdth1g49X2U2ek1c1R4R2tL5XNBTZJXQpf9V1WqOts6RcbYgp72HvHO+lAU
8mwAQ1MxA985qNUgTqSQuvuIuhpry/BEI6Ddg0jVpXIuNBypow3gujhTHWHd9RzI1yE3fe3ga5PT
HLXVuIHAkCQvkgjnW0dh95sx0MMETLAyNzm8SzNghyu5RanGHbdcK7RPRjp1p7kgaryzDCv6ZoaO
uEHUSU5+pcrHitT5NqnS/qh3/M531DCm7KNVLbzskEDt9LepkcuHAqznRyLqxrrGY9J9T0wf30pt
zKHadbD4b3W76beDRuKOPmr/usIZcsE6rR2Yfc2Ja+TIVJPgxCKGN4x3aTIUu2SMyohyaKWerBhR
d9tNYXnbNqX+RGIO42IMhCV/S5rM+xY7Sr+0wDHoOho6F63JGBbnTOu3xgkDNyxWGXbEWzVMbWov
48j6mCiffvIB6j9VGozBTevNA7SZyHS83dxECai0vDLvU1Ho3T4MaQvdCJmL94wm5XiPtTd97gcT
EyADkvsoMlTzTdJm/RODKafJRC2cDNrK6NqrOHTVJwl0SgtoCxzKrWYO4biNrUK/S9Xs5sDBJmhT
5VxmL/zjkW8HSgi/gPoGUtCWAud1qYvagBFSzhx/TNLtVahFtCV1eu1Ve+CxYbTVmypsyR113hCU
TeWdy8bt0+1CuwJVRH8xY51ZRfcqjsO7aExinh3S+d5VOWfRAx/Rli429LX3HrfgkWtpuw29qg+D
yDOso7dwSwlq4mmma9O9S1ew6awNk7ltVuCpiaX81lwoqKCSwg+aJuBu233WbyANyGdrRaeqhaIa
W1V9bm0btKq3UFaLqJqjjWvCXrUWCuu4AlmLWTeeWwGldcK/xkVqhbf2K8iV56D6wocrvelW0CvG
AKCvagXADgsLdlixsNGKiJ3HFRe7omNrnv2XuYprIK6QZZ0VMjuswFnbncuOZPwMSjiOnJRiV8Er
LbVJys8rtBZiS/QZzsxoEy6AXc7urs6HgxpDHvFaK06ZSVn3NoX3c4PLsr/7z5fXfp5+7JL+/uz8
Ur19x71UqkRNv+yzTL7od23N/M1ZMpVoYYZNpvAPac1nncUh6vsCYY13L0fpz22WReQGS8BS44zX
wCB1+cuBicNpCTvjECXFaf+zA/NfDQPsy3AzLN/JEsX2/2IYAHRQVir3UD/4OGy6ts/fqjRxAtXk
OXYix6gv3nInDCPMkPt5vSoKxO06mJcbpBJQ9/0I5lqyXC2H9ZaZcd9eqi9LVJN6GgAIOt0nUg1f
Q1vJOzh6uDjnAi+nwmKF947LbAkk5JZXOjdcOlZDI2CB0b/Vcopew5Seu2OsIx3vu/WWzCLH+qJC
k7tzud6jnfVOTaaAF8y0XLXr9datQO8bNwVPv06gRZMndyhakAhYsdh8sxI+WctG+UasN3pnudyX
yzXfXy78qJHWq75OAfrkq+FIy/CC2V4nBa4ZbbENXY0Jwq26nDdQ093b+AbejXXWMNe5I15nEAU/
lpJXxr5iJyJ7qp6yzJsvdh96J84MeUl0Dmt7GW1EXfS7fp13xlmbDw0EleRTr1HdeHKX4Yi/wnyT
3UQZXEX/FQLnOknN61RVrhNW60hxbiAqGHSQpmW2rZZxzF0GsyHulEPphDM/983s0oTrd93emqiV
TErpHsxhQGaUEVdxQ/WBEyuPeaWOg6Q3hq8E0zeNnVGaUonynjLS5GT2vXNkHKMxk0Luq4Sw5dVQ
m0kQKRfNhR7m7CmfCfn61VJaBajvlIfs/pqkpTYR+mKgpe2HXnQpigoi7pxXRnb9o2YzpOCVILpP
jejx95pNLj+aOJNjG9v7vi4bi2UVq34mlD+1bM5y4sqTZ4XTfcVTZdY4NYqE5cSo87/reoayU2tu
9Bl0iVnvTD44OBIoo9GfmHGsk1UZGEASoJWHdPYrmnVLjQlJ50pp7+ZBrwX0Sae/cvO4+gY7M6WB
NIbXs8n9wX0Er2JeSTP2tnnEZ4EQZmw/tVpYXIbJwkVDb2//yez1vqDX0LLPlQ0ZnYIE+xlNwPvm
Yha7pdq0eGCfPZ1Cw2nu2K7CGKiiIdov+yk0i358NaOE2SyezDSCv7Uc5zQO2i9J1ZrfUFcHMhPI
U7iu2y07wbYOcqoe95afGp99fyjULqc66W5UXvYsKlA7OejFHcEx+67KykVbDy3c6IMw8zfOB3GD
YTiar2jkteAMJDMQmAmd4FWftGgjPbwhd0kCyjiQ4DXGNhWXPOlznB9m036OMOC/e5pIEEQz3YhJ
Q6mJO4KW7/n1jvsxsjtxnGl8jLB9RIRQ4YxGH3lpWyUrsjh6nSejYbKEJ05x8WRDsWlVCqxvHPMv
cwazmtE3cu+ssXqCX+3S1AGS81ybk3MdRtMgF8Cmed+k0WQhw8jKCAbCjp8iN5lmznDPeO4Qi5It
x+bwnFO36+1zn5LswIKKHtB3RlkQIS8SfrS6yBNv6F5uGxz7mwKqO6ZOPevlxg617KkHVSlp6QDj
OXWR/qlAhgn++Wn6n8kM+3nmAg74+zP3iWH17d+Mq3zx72ev8RtrK5ZkwrWZSW3xy+FrQJIzWGs5
JuMqPJI/Tl/OZeAfxFY4sx2HIABn4u92PZejfIk94TVxMaEsNpN/sNjCg/LncRUZlDDWYmteHlvK
r/9y+kpcgTVu/j1akgnDFij53doqbzWR80jUUgZqdCh+IF3HMzHYvfoYa2rC9FAZB17hxUOLgHWV
Y5HdJZXLg1V63NpLGsT2ejG7X0zr4EYpFQ2ldjVZLpjQ6G4eRoS53K2/dY7n3afonxTsfp7aHJBv
fLCN+iwE0mVGZNDLL1qKi6usdTcwMK094PzvA9JEvN3BvT6ZbWEfiiiFt88zfY6xez0kuUfffNq5
1baIWv1N8YQnoqW+IZttTCxGd52VpsEEEJdGs+2XrcDGiOz+kdxSdt01XfhYFVpxMy+t9kK2Nt9g
ydY7ecszTWc2qAkEJWzzt6wXDHbmTfq548xf7rpGRTnGUnjv+aDYld+psyOH5tHxFXl6bJvHGNoU
R5qnuHTnszo6VpY/5d1c7rkqBXbhBXGq50eUVqPdwnrg/ToqGEKW3rTXsDhpUYyn+mxAl774tRHf
9V40vsx02gXYMPQr9D1JMkQ0S+xR1ffagpIAQZY81pMf7oA1jV8psHECQ3TRq9m4ggomN4EPb7iz
E3QS02FgSpNlS5F61ftIicl+4N34NaOr/YWkkJzICrPA3NmEcBceRTo+55YTonV0dNtvO02gSLKT
hCc2KK3ZuW5XXwZqBnZ1Ksdj7jDoN5wvB2WkxoOj5eKAYy5/bikH8IKSZveLKFDDHdrkh+vISYwP
C6hx0IUI/rFU9bc2U3RWk5JBJ97hIfH1u9bgaEOmgAcWuLkBxSzjRcxnp4nyYm9zRMG9CGHSbwuP
n631mxgYtpkI56lnaXnq9LHXDvg2LDCoyqjpoW6L7oDq1EY7L7b6+ZJFTQGjzaJFhePL1fBtYpq5
iSadT33KFeqjZ0Z7K53iQx+GCV+nH5XGIzXGyX3PDTw7l7IsvwHfMV5GEwLNbrmx+lfCdOJHX0/I
Uc9tZ9y0JlIDp40BNq6ztVfPdnCWMmxHIeOpNe0qBCjJhsBIi52icpw8tT5gN2xKUG37qmvke+9O
xn1nTcU3WSsK/BKtuOs4/L4iDs8mi4pZfItsVVx3bfTI2rS77RMhXgRzcs5pNRJQBF0+3UIg9oog
s2NyNrhOP3JMRfVe2JC2EoEAzoVGVsmtoFHrvaGkt75qaPS+T+PagBBkzLE4w+cmArkVWQvVN8wG
lW96bKz8UvpZwO3M/brblyIt6CvX63S8kyklgX3ObjQI6Q/72iV5/GT4/aD2mT85AL5ztnZQTGaE
brBcAvP/ONYabFhhMz62SwmJ8HO0bPo0qtvIm7ojTlrqxCWOnW1Vao31UbTsWZ5Yx8wIVKTroqCi
Rz3KN55d5+Uxz2GmSDL0JP0KDR15BrDc7W1NF/EGJEUS4mVqUxYbdUloE7MdOoTV+CBkkrB9Irkz
l0GtO+2LIpn/MBplzjBTKK6ermbF37i2Srlt0ZqsvchKP+T63RObBDOYHTxp9ftZmthsrfxbRZzh
nDSm/tmKvXsWucs9hvUmkcTPKqeGZNauIxtROrJBiWFQvTazBtetgQVqV8rUD+Ze9w8+uPFwg2VW
u7FFDCLaSor9QEd00PuNw3Ob58PIM2KFj37bz4GvZfPBmcr8QfQSnRuqDjw2SPvAeWU3X5l4+K4i
qyNLAKi9POEDastDnqtyt8hxhzQ1xmCs5/aaaCvw9ionzFrJYfxcRmSu9jS+s/bZtFwvL1lV2ltP
Yk/gAzK727pPNagjeXGal0DZtuCxz6+bRDZvUWvRMOcCaPzIeba9jd5kzhfpDR+i6lxShlyt+E0o
ln84GI6pstWFqKOCCjM5dxQSTZ9GogxnEFDdRaI6thRAJoM8EBF1BorZioLzIBywGHCE54ig5ngE
mNig8Qw1fYwhy6ZtPzTs1yeV51HQ6Yl4iOw23dZRlVeBJ1porkLFxm2XcCENBEfMJwsvyFujuubg
io5Exj+/k/1/inVbZPK/v209koVWf+/cXb74x22LnIOpGwYWMyE8D2Ir152fywHUCmfpnSXgjSr/
C3wKF5GHH28RSPQluvWri8j4ja9ZrMBCGAt76h/lzM1V/P9TL+NiDPZxFPMdwlNeKrR/DUcIzal9
Duedr+kDlJ6lOgjG6KVeyoSqpVaIjsTqtRxi7RvlieWFn3Z6GwyKiDpujHTZUU4khjyTIBkz46mV
lBfB+2+Oblw4Hy7vwn5jLzVHoINoTl+qj9ylBCmq+gm/KMVIk9ZPX7SOsiRqd8yvDVxEMKP9TdWb
+VZbBcuiI640gcE9p2Qa3jtXl1CmFpUzWQXPqAoRP51GhuDnUUT1mM6Z3bAKpWIch3QLrMI7DwWt
74F0aq3leF4kVrXKrdDukV7DxuX93lWtvTEwFbGsm0fDu/g/RNtVwG0KHSsf53r20hnw6g/JKvdG
i/IbriJwxWxZbvXWSLQgWXXiVTJmrZLKAKcmUnK6qMreKjC3Ri4e2xQdjcY+FOh8FaN54cBxXyXq
sqRLaa+Zs3k/rSJ2tgra2MLGeF+uQre3aN7KCiuKaSvHPberMj6YRamz6wkBpUZ2Bo4qJePx3e2k
esInvNdoeqPPOk8faG9imp3ozV3KnWb9qV+EeaHNttpWi1wfr8q9JYxiVy1yfsNr8ypbNf4S0Me0
ayub2OmyBBgH6V/3y2JgXlYEalkWVOveIF53CNmyTnD9RFrXod6WH303yod43TyMsNSzQ+/nve1h
/c79pty3jtPr3/GGwHfRPDJEBxvf2Lz3mGwWpL3RpOPNPINcvchCGumeIF9cXyyT7fG2cLJ63hFr
dalBtgqvvW6stJ35GRiAqNVgRN1EGXehoDRwSaC75TPssjimbfxccBKMMNDmxN9x56y4W45jKE9V
2znyhLMAtmo9Oeb87Ok0OMHVbZ6ctdapTAr9RYql7Cmhp9Qlfg/WLfAa13mwMV9/N+MG36zZqum6
X5qj7Jw+jIEuANBUa7WUudZMjYzv2aZZ66fSgvvpWKjyGuOKOAHlFge8ZvFhWLqrJHYMydjQ5Z+1
iW6rbGm5Gpa+K3+tvirzpQZrWBqx6OeKbx2tZkedIYRQmbXWZ6VrlVa21mqVcSs33tK1ZXExCtRa
wEX3byK32Gfc3bhWdKloimWAkucE/mK1GvG6sP2Opf1oLx1fRDytd6JF8y36Bxc7za/GbzWf5fd2
rQizc4P8CJDiMNm7swkBUoVWBZnHzhagq91txcRbk8BeozcnSxTuqejpJOvFUk/mVDSVZXaYfEbY
ob7M56TvCSXq8gEiDwFKC7Swz8o+5rReGtD+ew41Jvq/P9Tu8lf1/bX7+5U3X/27hqD/Rlc6xxN5
P2J8S4T491PN+81x2G36oOiWqLLjItP/VPB1FPzlTKPSiTguy/I/NASPfItgE047Ok3F7j/j8ENQ
4ND65VBjEYBEgZ3KJN28HJ9/3XhzIxILS1AAgSv25vJscDeNYmuToNVy63f8RgDPBh8AL3Rosvuk
TGR9VbpT++7XNNfcuiqGKlBiL+XOXtq7sdGdek/eofnQp256FrP0iwB/xXTb6awWN946o0B38l66
dXBhgomXUSZchppwnW/6ZdTR0qa8U8v4U9hx+S2VoXFfL8NRu85Jpasjk9Kq3Zk3w4JUQscwO3re
7TTcQQxKyxOAcK0g5IaH8GhZI6ysRgwNVZITI8jJdCg8wgwbtc5V3RfIvR4yYWC0DIs3dg1oiH4M
22JVppsPsRR0To7KfrbBpn72DN6mlFfRtrxxJm9oWePajbYjht09K1bAV1XIjM//FwIcTDVBNroC
okFMocENBH5iagZet5WX3ISxoE/SnEoLiodWNukpnvwrp3BIi4g4wqkVZrayN07r2t3Z0LOZbo9Y
5h0eudhPngpcpy8UMJNYUKp9ll4taXO2B+07Njj/KCMdU1oUanUTNGHC7ZwZ4KMCkpJtWiQA3Ee1
5x0dhyJQ7iYyfqaIJHKYwkt1sIqmJo1odlN503havcu7/yHvPJYjN9at+0TQhTeTO0ChPFn0bDNB
sMlueI9EAnj6u7JkjqQ/+kRo+IdCA7kuNrtYyPzM3mtXVfDA5DR9Ao3svcTGqn0lchCFVJ1jUi8D
zh+2wA44NY3CuQw1sxcHe5XkQZlWc4fNxLjTrN4lvoG+MiVkUcAAhwmPjcjKGOlI9qGngaETnO6K
ZCpUj8H6oMf+oF1kbnr0K7Z5U8fkdMJ2ZiOL6X+WzKkHiw9aUPTf+tGoyIVop/hm6WnXboTnxrdr
TBL1Jq6Y4IZc7bUdAffSbgqI7F6IyQKpVRp0Uh2bpYGLapLbUkfLVIgsu+PHYAkyIUqwDnM+GkS1
A+Ok/QkSFjseoqUvBeyzrT1ZEIgq+NLfZdnruwAl39YzXfbq+DvEWyLy+K7r7eRQr3GyBcO46Buv
rMSXkqwniNN+pRlbszSzx9jyveGoaT1m8w5lNQ9jzFSMTydt97/npKZP+PlJfTeI+ufHNC/99Zgm
Iw+nAS2GS16YIkT/cUzb/B/mq//xNjAE/u2Y9n9hx0qCCdxoy2Phqs72P0a9UAPhSujXdSsdyz9q
PijQ/npOA6jgmrge1HAUsV+oc/xPVOl8mcvYIkNkgJL6MKLA3LZ2DtzIE/FhLNZ4m5QDeV7C80LU
FSv4zMS8YT+X04/ndejM5qUFkkAsEvOLjtLswZo9fDijdyR4bUPuw47lo0ZphUbGhDcnjeRtCqDy
62mCe2aazSe70r9WncMMNibq3bA6lJnEjZZpAVwaQxVIJMOIbCQFEWnCzEE7K6VSk+tBB5dwqUu/
29C8GNu1IYwF0s/6qBGAd2+Jsb2rbbHrDO175VftCT7GvIdW3b7GCxOROLcBlI5JidLDS559lKLm
mq7HuOZR6nPUU3qOYy8Bmb1bVyPY1k26zSU8r2kqBO2PNhzM0shO/UrDNneCrKmgza2w6P1pk025
9ZKlAUT/tmzGdIt2xrsVSYv+09N8toP6cug0ZNi221bVzuhGTuQgaL4OtqGdXIwXoYhnP2rYnX5B
tl6R2mzWW9Z5ghkkXd8q2q/5kHX71bJOU9AvaiA9sSIb9L3VrDzzZTM4UTK14la0sr8plt4owgkd
1pbhqRH2mTN90TsjO2IO0E/oHs2j6a1fgTaiPo/jXp7B3pLmaaQ9lKaye86kfdum1UMspbatk6bY
s37GSW5N/D6kLXfqJ/y9M6cgouDUDfZmxidRIVd3Ww5YPV7RYsfrdPB6Y4hS6ejnuTHLG9depkNb
pMmWba34hD/GATbl63uMk89eJpPtNPjPpDVXh6QYHgFWEZHMQB/w1AQ+vFoTdhLSIGFUIfl7rbwM
QUGAKWaHr3aC3xsbWchQ7StucGOPKiW7bV0Zv2L+th5KRR2zbM0gB6yGLNWOU4hTxj7wJGJ4hDyy
W4VNWpo/9wB3kGyvBiMvQ8vfxMxmvucK/IBxzJRucS13Y7R8GGWed2dNuvHnnIQzwCzzD68bulPR
tcZmKWLtqIlguZ+S1oHOPg+bkveGYbtH4Hasl/qTsCt+Yn6/XMj4as7rjHzcJvMrYkmkhYRgw55S
QoPQ00cGnS2UyTIlYcN3O+3kS6t8sk17fqbX76NGwnHr0tL5jla9fMwH+UCJMRP+jaNG81o7bObk
ydO8T4yrrEsiF/GIWMh9HCkX97GDj3ZQzDgec/BxrieDWxRSMhphWDBMBS+XKdDcxAJ5Q8glUYmO
poVLtn5p5mzdg2fhGi2xwmhJpUGQN+z7YiEXQQQkn/fYmqMe/T7tSP85b/xhr/Ns0JCL4rgycdz1
w/pRMBm0Jr504MVfl1jFvsG2Yv7Xh+SYwcPOXLnXSB2nKUrTjYYL5dkDXBcZDR9D1Cz4jJ21PtAm
wTTtl2zLCLWOBrXcLZaxjsppBcRHDvcFHuYQZczWwxWLcbjwCEeQ6T5s6b3Tc+oHQW93rM2VXVTp
uRvyT29I9PvBPp4fyYzsGAEwokv2OXWr/cBHdgl0EkZZLyXws6QxUSlxomJ/QRyuaxGLEGfnAbz+
iB0/vjeKbjo0g15HuiXPaxfvYLxA4NOsZDdYZkUKDiQH3eTwqivm7VhgzJB0xWWDtmw45M1iRnKt
B0KrhQFdi63VrVS5ORTX4Gf7TyJdVCXRsvXiRWNQnmW7LCc8ey8BioEt7kxyIbM12fxrqgEFHv55
NXDJku/9T8sB9dpfywHvF4s0XGRVBkxf/89CZesX6gQuYHomh44JUP4f5QBmR8oAuMWEOalEiT8x
L30kzERJqb8s/slBKPUPNr+2/re2jbEm0RfsncEW8jfogH8tB6YFZ7LGScd6N92SBq3fzrHIkduS
4fiQEDN5AAPnfNiEWB4tMo8OyVqKfdLH86UeAdbmVpOdkyGY7itCF5stFMEO1BvEEVFq0/0kLHfv
Eg5zclTiQ1hq9uIvt8E102xR8WZa12VYvru+FoB5ufyVZGvEE3RCI9ve9JjNCz7q5vKlHs1OHnwD
o3TIKqP0sMd7XKZ+5hq3cdXb2rYvoJzclKYj7hiaOoDxxlW+VJWId+i0YyjEmCmCtiu+zJbPtFAf
WnHPQba8U1HPEGADLb0DL1O9GH6RAxTIRyqPXofEG+p0w586OsMd8iWWgnriz/YGp1W+9fuyATyC
DufNRNo6Rdm8xDuCQueo0YrxfpxKr4800dhh5WXZ/WTKbAMCkXsBJuN8wDNgP1bBmrCYLEiawRae
li08qdx89nNiYPAq4JhfnXlYdmPvcSCYRsFtJysgAhp6bHKrIDh/54fs3hSeC4XTS7T4OGElWjdM
xP0HGxAfI09zcvba0gbZFlziiK9BLu7DugwcGj3pIS3ku9whUCNvGvw4if99qpvmGzVH+jZwe912
0iYmmNQww9nPiUvsFbk8kBInYL8RPaBMydcEN8YyrBh+dGna0uQMvv3I1NdCNDqarzGUAFYjaHI/
w5seQJVVldz3BcvgHf2RTRMDXKKmRyE5N2Sxm77VfLMHHCb9q0ZU4W2SzuRi4a5CKOpeRaMC+ah1
FZLmv4pKrwLTvPV4XxdtuXFhBIw3rLwX0hlixDoYscyW8AXgKQ82LAc0B7ZbuRsx61VzGKvSxNzY
o/jduMGIwFrzBpys+aANXyWZKPPWk20jWI+zWbuhqDb36MOLWzzBer8fg6BIN8LQ+TnILm6M58Eg
fyQkcV1s68kbd3aql28AtsxbHcPhthL4z8JYt+Mdtkr3Rp8Hfo5MAJJ9PGVM49LKfLW5gF9i26nu
cpMfh5Ci9y8SKeHTSqSKxceFEBPKSeKKyFGttTTS9XTgK1RFdZT56Lgn0NhLEWmNzmw/H2cUVN7E
HmyzjN1Ctifvzx4DBZhvd7XGT2bmoljU+zz2NkY3Jadk4TPKCKEigbhqvB3mhvq9D9rqvdS79Z3k
KRgWWeCTVtY02F6gmBENmzrWi8/Vfp8lXrHJese8uAYIfWJz3dvAqbJxUxpxxlNuVNzt5TpYWeSZ
Odp9dxKEYCTrWv8gsoXHrWM9QrxCpq3JLdPYLrmvpU4dAWJgYvbaWieXXJw7cwJZEg5eTrExBp0L
ObGc0h2nhfOctbJ+n8mmbmEd5Ut/gDeEzCxBHicjI+uwLRiytz5P19R5eU2gZ2NrnNAwkkwxXDPq
QW84/sFf/eGhgwwykucw0BQ19rjwfJkAge8sH5kFKjvl/uLsccDaVeQVFxrC9DC3VuMeuokXYILr
BPq4WFQ1p6Df6re+AzQlFDIxGFo3jn6aDKHjGF9HsYausKp3FsTuRKi0TFBrCIeOcptY08yKxS50
jcFEUoN7WzgGG5MJ18ZhXbBrTSQITNqyJ7NMcaOh//vetEtG4nbTDM/mWHUPpt9VRtj6nknuUDeU
yYkPP53Pok9Mo90+75DHIuQuWeKyhB/jzDkYzJs++XPsfQ2qwgx2fZEFJdMbfqeNIZiLw8MpNpXu
JIdFqFy3SkW8Jde0NyxY8ghYhgw4tbeKRhUM52d5/423rz+nKjauskR2wT9Npcs7nZOb2RfbHBXs
rjD06cafpH5EWm59wWidE24m5wd2LuTU+XaJPdU1x6dGxdhZ10S7uiaZbkmJuZvQHT4KFX2H+7fT
Q6/XnRv3mo2nU+p+c+ZyPQ8qOg8tlHNTFcTpoep3P5cFEXtShe3pDBGDXczYp74xr6F8+AAI6KMH
JKzPuAb3cf5wWMEqnN41qaL9gGFB7nNV4l/C+4xMYW0puwWBgKlHNmBj0XHwjkvC3gp8DuXemMCH
CqhuMLJadFY4HRCpltfYQQz/RBC61zhCwfuobwOVUijsepjRYyKoxPgkxj3KrfkNxjLhhmjDyRWZ
dBV6GFwDEAOVhahfYxHda0IiMugv8A+JTcxUgqJvg1U+aFUJciSfGD1KlbbIuHb+sTJuS7aJSmM0
r8GMso0JaczTJFs2/GMLyzYzY29nJ4tRnQtEA9bnznCbW3q2scXHOfnYNOJieSwIJjboGgyKEC2N
+0NOCaHt0GSKfe7rh39PacqA/7+Upm8DukT5c12ixct/rU6RGKI6pAb1KANV/BbrgV835e4vuORc
k/mQh1vgqjD8fVgFGIsxFi46tWUPrkaC32ZV3i8eBA6f9TpCJNNQ2Wj/oDg11NTr7zsFpZcEVUiA
KnLHv8kSMyoUzS3tLVXBsKEDtL4JI69fpJP1960YghvWfzwOcFpBzkwaQpDN0gwz0hUuOHPbOjnT
Hw0P2rEokFXTTWLYISPecGPcU3JczGOX9GhREIZ5+gmvePJZ9G599NoBK5w/VC76IQlE6zgFoxec
66vEqLzKjWrPQ3pkWXGOEL7TOE+UOEkkq/91BZu0IJVqWW5fdUzVVdPEMaNyvbGQgWhGy+3j3vW8
/KJdp7OWGtSODbh4inFP0NarUS7V4Kxv1oASvVej3lQNfWsm42+sYJgEx2ooDFte3wH6SL4715lx
qcbHE7aDL0E7W1/6PobSlPrjhS/vlEA21OiZpStjaD0ds7tKzaa1zJDb0ZqMi+GI4SJNB0ub35h7
BhasTFnhnAlBJf5q4FS5bQKq2SjOMBOHldbyKwTrRQK7FekjLeXFHtvawyRvMBTxIAzh6p+N9AIB
qP8GW5b5ekp4uGR+w9i9uU7gbTWMn9VY3p0NSiczSCF+F3iRYxzDKvZDqxf/a6I3/XOqT12FH9ef
yq1flbmx7x0tSW+GLhA/gLIAU8f6QO55nA0yieYGO9+O/NxSHNpFdKD6M8eioGs8u/1kMB1vopTi
OYiQeaKwFrOQbBos0qSGUWA7jyc8EQyVVBK02wszO3u9Jico6uRvohA0JudbS65W9qKBcZEdULCZ
makdK0K15dniEjMIZc0OvbE7ERe5MISfYp3ZEQ3iHSLZ6gM55KJhBDNR2vZe7o0QSPTsm716OssS
bvJd1S01cjdP9MZeYKDkw1z4JHxumNdm+VtasEuK1iJwxi+zmcNRikF7TGwOkuCBT3TuXyZTaPLe
G4lcP8djNxlPGgCBYdcaQf7533PActL8/IA9N0n289afl/7e+iOrZlfr4GkKaNf/41F2OEENxv3U
0g77UkrFP1p/H4a0Wsg6DnBpXMT2nzcBmJPp+F2k365n8Mv+yemK0OjvpyubZAWJ5aty9mP8+mvr
38Wr5DEpo8UfhfMqhTT3eQtBpErwE20bL48nwDfLelsiQpUhLtnlbGozbUVOvlo5efMRgLb2HsB0
wfph5RKRW54cq352I3Mymm+dHTt7pNREqVQUk5GGkEGEXaE37U7XLMzCbp33987iNtuAenFvtNpQ
RZmGFdhuVnAgDoAXVInoFUGbuoPvoc+2um9NlfEwsBB/7tcK0oDdN/tBetI5BaXWHXvG0Z+GvE+7
sO2lf/bBbJBdWTXGEtk5yrDtwDD8MfN7UinBxqX4KzNZUqIvqf06oi6uItv0i4s2rFPyxMmT2Bev
zpwiStPCiSON1e+8SxI/IWvDNcuTfn3mgtRG6+ubbZK/6faiN5s4NTQNnM0M33NfX5/eNhutepeo
9QW6leybhhsdmvP1qU9FsWo4rjkMFLrkDsYDJwS5spwWSWMVHZSRPmU9XufTxWpX279z2cic8Gy5
+4oz8d5Soxe1caejcPoGJswy3RdqSJMjkHm2g5VgTlIc9k3lOQeZ6/LoXwc8XZ0fbDX0MVYLdwkC
Tv12zCeGQlReqSrBims1tlwrM5Rl+m15rdc0Vbr51ypuuFZ0vSruymudV/haTCTokvQ771oEgo+m
IKxH/kRE705E4Hkpwh8wvLO9n83OosmYoCOdU7loeLCL8Qshu4SDxyonfFlJDJ+v4eH+NUh8voaK
E2lCwLi2kjXeXWPHdW9ZzjHaWsLI3SJRweRQKcOiRCN7TK7h5SZL/HepEs1Ld9AZ4jIFfaD7wzIc
aCr+PFkq7wfPY/nUBjVh5HPp8NGtGZQoXULNVqBq3Z0gwRvQneWz77C1yX9L9Up+gcIOhIIbJkec
Z2sbOjTvgT1XcVvNs7hFuraeEQRMezU0bG/7cikeR6uDDFiMVvZjsIrpY0yc9mGgMzMhNrlEtA7G
+sgn2DoHNFQ7EEj+wTW0lFQLqz96CiWw6WIbI3PX5VFqd3okSgfekW1Zd9nQQvriU7jVZVWSGa7P
rUrr+z4z6AjVvJzfJcfuoDfW16mztAGh/0ADbvbUgaGur9lLvdIT1Q2nQIQOdiK2hn1fv3EknCfg
uN28KYZxOPX6CP0LUbR7ivNWnGkR2+BhLOHyoL81+fmuTn2Bn7rVpJgxj3gWNnOIqnvbmpNLZ7lF
jzBfX/JQGrP2NS/yioSmac7kpeyK4D6mdSfqbBztz37ppcE+Dqz4ROpfsO3gnPWbsjTy8QnNcfCU
YKWiGBTd51Uf3JWlezyPN769xruGJKnvHmSk87/n1uOG+C+33hvvYf1fugpe/XtXoeNwAq2MFAhR
AjLX/3QVPrNuLj54fVw9vto+/65Uwmtso5VVHD8by/GfwhMYhxtwNPiChDxxqDv/KPwV5/JfLz7g
HKpx8eh6+C58aFd/vfhaD5sfwS/7gQC5hMWqj6l19SCxKchMiysh2Ex5IJlLktIUFkgKmYevzItZ
YwNxLcYxfwfHqQVR46VGEdmrFkxRHyfuD1dIyDyVbp9ik/FhRPoP+7u+TeZ4r8slvm9RyNylORBV
SCCygOANpVMyfb4j4rU5dXZmh+CYsrvMXMUOW3bzybnyPmE3oGF0S/5k4TrYzV2s4KBmnXhnAgA3
9Cj4A0ULRJROyn+ELyGfE1sDMZoXxX0899PWUwDSjIH/xlRQUhc662tiASpNr8zSUeFLPQUyLWq0
9yHSF+PBR0nFMjUDelomnVFueiBU22E0NZtZqSKkji0oDRJRS0wHbnKeFUrV5AAGxwNetcTaeucb
vvEJC065GzUAOrQRyyFWaFYxztq3vIuLj5wj6CujRs/esQwPvnEJWw9Mj2Ee1u36SV65r2IKYMA2
CTjY0S+Lg6UQsfOwdm/xlRtrjFh4T0QPljtSPfo0yuN1eF2FxpZrSdMvbYJWIIybuCS/dW3X+yrn
pzP63KGbzDS7m8Jcb6phrVMoEcw6rGHxij11fvA01fXKi5Kuv2WCj7nAG/vBpC1iHLJtYKZcKhy+
t42vDbAeGN+GBmoghMdUCpCpYKJuhrg03/LZq1HLVsF3AzBRJIsku61NB9pEsHh5tPpB+mMVtfbo
F4IRPHthX4YMCskBJ2MWhtU86cUrhvy0iQx7SM41toh3byUj3imHZkTvXTKyjHohUQPVUpOHOWXo
Ey4SP0dUa9JLWZAuaxYhNm3vVpfrbqUt0e19CuBv2XaCIK6IwCU9PlL9Tf0E39CwGElZehm/eQss
rleXRAhW/SXS6627jvMEE8VcwNisxOx+zVwO2u1qTO0PT6FQzHHCt6vwKMuVlDL7rTgy51nPLphz
EWEYxzIxu9QIkXOlrTD8kiDmQLD0CsbiXbks8a+MliuvhQYbdsta2MmtqYAuiUBNdmZWPrIhYoNh
KfSLdaXAaMjGLLx4wGGaEUyMZitgTJ2qhDAlLSvByZCj0X6gxw/exZU20yjwjO2t6Zuvo2sFAOwH
90kr8tsCNOwuv3JrNDqwG+Rn67BVOclW7GERiq+wGzfBSj9fGTgzO4J272N3yUJUIR/tlZeTKXQO
hcT4JeHKY8jQVpYZVQqzoyvgTqGjiEvdbjY3JX5nsJRemZ+NukKQXbf959YRU30IynTW971VyldG
r+zkfbbjO5rV5j7NhPn877nauIJ+frWdsuS/zst48a83m4EGFyUCRSQ4bAW94Gr5dV7GXhZhFWpa
2zQQhzref1o6nCWIrhyFg9d9A/0X/+u3gRlfjyYMoRjXkW0zhfsnHR1TuP/nYuOURDsBURKKEYKC
v15seaNUSjI/dlNd7Sga4cB5Lf5O1Feb3CdMe+MmwAbD2PeniIhrC8pcEUwfKwSJJorzKfiB6KR/
1AfpXgw0+JsGgfqxdhFL4H+IjzEbq5d8lDhRAERLzHaBHharsUZGlVzA48EFlX0sh7PvVfV9kuhj
ue8xgS5gSLmLyY/ztdfS1RcfCY9kP4LFC7WwnInCmQDafyVS56U3gqThohm6t65qs880LuOmgMSH
lhg0/VkE3goyY2ouHlupGkp1P9UhkI75no3U9CgK6bMCG/JJsIDI8qNjeLa50WqjySBfkE6xXeus
fBEzjVboW63/wcBOO/iU9I9ZbHHQY+dNgBJ6zWthdL3+akzWPOzmcfbtp4Vk1TdGVzWBgl1q7jgB
5o05NzrqOMwC6JalSFTu9KzlIY1+ucDp4dgOBYHx32JvefXqdQoDXGCvvZcRmpN5XUZzUVqxhM9l
0ZIzf802rW1Ubaj1U3OKRx/e1+L6KmYYdVdxxOKRObftZNn3DiDIra/YCUHeli+oUtv7+IpWsBVl
gRlZsHNnnXiRykf552NDQJhqylOuGA2uojVwQXFHlDNE7tC6Ah0SgKpvlHfuYb4CH1LFfqAh6+9x
US0ongPIEIoRUV9pEdgzXlpFkICWZZ+FZ4kqYjUgXhPMCEBcFXcCv6T97DgdMIpecSlcbsxTpVgV
DN0aGK9xCcLCLZb6nSN8OmnOyJJxSHnutjMJFx6pmCMYjNyCiGFf4Rij4mS4iphh513wAinWeGoh
NPass5eOuqgvRWw+Jinejxtd3ZcSrRAJvFNdvJpu3wNE9kYinqCz8M3rFRiaUFf3b12I9EdzvZT7
AQHYrG5qU93Ztrq9C3WPj+pGF9fLvbhe9Ka689Pr9T/hsX1vVWGQBJlAI3CtF+pydojfVWUEmU9I
7oa1n7d6Wyplb+cW+0LVHXxmVQlCMSKE193AK6FAgW5OJamqFvae6sq+FjOttSZfFlXhZKrW4Ryi
7PFVBUSeZHFICDc4V4q0P1+h+45rAODHZQKMf1BcfiAvy2eA/P4LmTPWC59Tm0Y894H502Kxb6Z1
9qIc/jElEibvB6EyAHKbbgyDj/OBSDrYOwlZAbDoSQ2QRv6SmiT9AhEeSRW4BgxkuSvuoN06h9Gz
qwfNIInA40m5g2RhXiqGLqe+0fxwUuEFvrZU9wD4/btZRRvIRNTHIkfAToxM+2M22RIWKgzBUbEI
ngpIEAMY+d7A8AXnXcYP4pqlUFxzFUg6+7qOqCRSi6lVSIlBVURHOEGazY2bGc0mehU0h59aNuTv
tQpwgNFfckIQ6mCmUoqQ3NLiRUtV6kOe1KZLlZM4H/Nsm5hncH6HlQqL6GHBGjsn1d2HMslJk4h5
7zdw/iTJZSpuokhEMe7wubXfcRG7PwLArm+riqjQ8Ts94DUwLxDGUd5p7qIEIoYr7o1rxkUKXua0
quALXUVgEF88X4pE5WJkbHyxkaq0DIt58q0/qAwNCxUkYd4ZU+1arIgbJZzSbSrQlhMnlqAnibvg
7Lgl2Rwulp39qAI7BiYWrC1WRJn3gOBssS8zfXqUWQZDZ2FDc59ibgYaSvgheTyUUWAeSJo2eCz4
BY2X4I+vq5Z88MzmOaIlsfrI64S8GItrEpyJQuNJiy2JOWnt70u6nQfilpUO3hKatQ2I7sijhpn8
xzg6sDxzcD43I8OUCp2tN7vMOXhJuoz6B2ri4LeY9f/5S876cF1JvbPZ7jMSjf72r//7/6l11mZ6
+/MCh2net+8/HVmr1/5W3xi/YJpVBC6PaBuf7K7f6xsqFXp6qhfTY2j8a3v+e+eOWg1bLDNrROw+
s+Q/ypuAxBub/+qjOKckMf6Zx8hUiQJ/2Qf6fEuBi/hAqeUNeJ1/q2+4yYp+0g5ebnk4VDo+3czl
zqYxw7mcyop8kArhuSw0PRos8WHMpDzUpldfYqOyjt5i2bvJm3D2m/HS72F0O5/a1Bov9TRWR8vm
X73Bm/aFAaUc2w9XYg2ACjz9WJxHBBLHHuxAF3rm1L6uJtTu0DAGxCOGNl6UTHjH6kZCTShzfd82
kLcH2E/7NeCVQ+tA0LWDtN9YHBfbcWp1gnuD7hvYXkHuVglivpDNPYSobyjhTyD6AQtDuTKmQ6qg
sovCy5as9SO4DmNoBHyTGv3ZeVUYWpzmXlhIpZtatLdBq/xdrQux7WSzWWcfOXWj1fT3TC96hUzZ
pnktQ5tuJHLq4DTZgJEmUW+w18AnUQTc0pHPsb0+LU51Y8TMIeuE+Haf83nrFUHGeNFvN0xkuzPk
y1fEjjq/dTpTsGR6JCf8WZVIx41DOvvWT7pgLyy5HCpryg8aSr5NRdkJhXpyyOWIM3CBiwZy2AbU
Yef3i7Q10KL5KdeKu1WLt3Y6nnwUylEmCRIxOJnBMTQTh0Q8F69N0LZvmU7Zp6PERCzdDulFTxsz
D6Ga+s9OAIcaapeIBOHT6I4VC6mZCeBaTYKrNauBzBRb5vcyHoYzBJMCgOIYMLkVyztJmsE2nteO
vA/dQngs2jS0QLLdL0P9Dt8jZic6Whs9n8U2HsAyDb4IttmAonDppuCYoPDZD8nqTOHYEzvGYTrP
iAuZ2CCsKJ8g1DCwz0wrPWu2VrK1yEBsJzl66aa2HEUEedT6vn62jD471YoSNVu55kTm4pIhvEjz
dWFJeqnRICF6v8KlMKCaD9oVOVUSRHNLLkVypkF5mkuiOceyOkFOK288G6eVHBl8ZQmxaYI8qBBw
97gvc2pqnEvOEgqT4njNV3/caGDTv7BtEGZIT1+8rIE0SNQxJSVebaY7k336cSzj8dDz5m86nEhP
5eqLiy6k/agGzfvWXdpDTT3BxNxN7Y+5pyHeGPhkD6MU4hDYsP5MTwyPDVzOk7sAD68DPX8o65QH
rko6yWIijxWEJbjEIMWOWbkse5EVOv6HeN2V2kgSctf3WznZqEQLJX6uzA+2be2wn1sDnRQSbUgd
grJiWStLPweOqhEm/mhkDDXyjXQB8VEH1sc0FKy4qbWDG5lnw86yc3xvqBebe5S7pMZlTV0/Z3U+
Mq2ZYyiDYyxYyyDmf5N4Q46FpRE7mrCkcMIsQE00lwmglXgFP1i6nbOrG6s7xkNDfBQqte2U1qCC
VrwvpdCSuzGePTp8Ap77IbUj1/G0ORT5Uj/ruNqPZuoafWjPS7od7Lgkb8SqJhRNpDkoDc7DQiL9
ay2c4dQYTEfgZKf9CwXS/I0kUVYxzBbbaHTBKWz0zmHiZCHRDHUwZ5x98UwCeJuyf97nWYDXoYdJ
M4i2vanrNjuz/EyfLGRjj11pME+lQ2B2CC+V2rV0LjiNjE82KIOwrJ35sfPRiYHqt/ws+tfMJWwu
y59f29uaRvHn1zav/X3TDF0MgCcsfoa7jEf/AF4oGY/hMnoAoey6rqNzZf52bXu/4E9zWSczkTAN
jxSkP+5t5xf6S1AYng6ADPGN8c82zeo3+cu9zTfG1yO9x8cUR0mgROh/8pzVRTcyQ+2jLk28HYkN
5qVOjfXet8Bf2w3GGBjObIGmzs0fmjnPTpIgSeZ42XSjDQHi9Mmcb2vm6bDxZwyZXMCBe+MSFv+S
2JzhXm7KcEgrxN1rYhtHmncEblZhxZ8MpQJPOs0uw4zG89msTDIiSdIIHKZt+XjmPlfoGXu0HjVm
KieNMR4PUeo9Yp3iBoD8/zaW7sTS0kQRnubJACq7CfogHKw2f2T7UYauk3SbZMYZMo093jTwwTzc
qI0iX2dWscT294Y8YuxoRvYoRIc1p6xjHsm52SZ9lj/CA4VrRtTEE2DAGoBupb8npSWPVBLyIYjN
DAZGlcRPWl4ZJNkPgffiS9d/bq1CPzKjdL6nrCL3tWtxeTg9bqYONwg9p7VNDOXSStgG77XKWj46
vEzPEoM/4r9gODDOhvAs4+U4BH72meLJuq0XzXsltqG5E54uFjYhuX/rowzcuV1v7TKrs3adn3ab
Bj5iRM9kvICVds4TK9fd7GVs8snB3Hal3d1DX/IPfRcMXDis+CvT0w5xIlO07uBykLA76aFe+jHy
Y0ZBtdIJGIWZb/HEDoeYHMbImFFNrnlLKLy+mKHWJbztseUyN0ZpIDK+4ETOyZ3j8MdZ/VQ7rnrA
mnUyxgjSCZejlqbvjdFb+zFBv28VmfNmWMvwkvmufe7cynpVWYonz5m8Q5WI6ejERY1vzqd4kiSl
htXQ9DcpJ+TODIo4klLGxJAG5ee2zE3UzoJRGe/7TjSzs3MhY6E1753dOhUDrPSMemGZBrKvidoJ
rWAoDyiRCdEjFreCP/Ket3XzlGoIopmT1cOd16RI+tc6UIQpq6fecZhldTmt1TB29meTtvLFHlLj
QBwde8/CJQAmzxrKkmUhqSjLkie2VjPcOb3bDA4RGiIWY4QBarjBRmDt5iBJjkPu6meSpucbXzm7
Q5KwaWlZzz2jla13mhjW76Pf6R8Y7/lxacYD+TQCK+aUBuym3GLr4XK7H9xMSVd7cPd9CugZsVqL
oKGYT0lCvEltTNM3ku30yA8qLT8jRGIHBJB39++5Bjh7/8s18H/kndly2+i1hV8llXu4MA8XOVUh
CQ4iJVuSrekGJUsy5nnG05/vhyzHctuOO+wLV7Uq6aSaEkGAwD/svda34rD5seBIgJyfpwHy51m2
UEomCI3i9IxxfOEeIfKFg2TC8WBspEr9ZRqgcK2we/viPNYpGn+Rc6o46EWuGrAJZEzkRf8ZOafQ
O30zDWCMRu/kyAYpbYbO5vLraaDuka7rlJ/Is0WeERf5kmUw/U4FQYzrqapOgCn+6Q+yOoIPhz3U
rnF31LvAl/ubsEm1My1LlHMKmepH2++e+kiCOu+po0xGp1d8AvFqr3MEh3j8pmBlalRtzLpKoM7r
pw60fvwEytOoyucduosDXJv2Hh+ewtaoHG+sKZHtVePYdzEmXJwgQoARdJhC42AiJqCPtAMGBtmV
zZHIqlEJAhy9fbexg4LqXCt7N5meM1E06GQowTgpNci0DZeqkHvoDBhT4JcHq+jfVnELTGGq4lPT
7k5NFExdrTwCnhDQsUHf9l1c7uQCyAshxeVCg4jhFoD9ljDWS2QRZXIV4XU4G81QOkAGptZCrKm0
rMLYWOpE3QzYUiXK3t1jgjdlDRmwNBZpV5injdVka0DTWrvz9CY8wfxVrJi97uswbF0ox8WHqjpE
TnDhpa2+84A83sLorO+ywbZAWaTk7DC0LyG+WecMtc2HtDUJ82qy/j1+VYttXR/HpzD4hnBV+mg2
wT0yZqtytq+LJtx1YdXdKg1bIypnuhsDlooXs/MV9VFzqvhFZayipFHcTElkdr8R/uY6G+lrqida
TrSEjAmaX3KIH6pacm1xSOfNmJ7ldVXfelVtrwB3NovarKWToUnvwOLW8QKlG/THQrivO7ymW9nC
kd0Ib7Zd4dKG1oZhO5jN24HwcUfC0S0W8NqiFz7vUji+g8RWzpNAMRFyalGxjatAWSVDHF3FwTC9
y6Z8onxs5+/YLGYY5tleQG6qbcbO1HobxfqNNjVgPkDjw+cIrTOTGL1FVVThByTC2X5IpendEFVL
H5NwAnHYS08GTMKrkhbKRpL1t0wU5v3fZ9xEHfmTcfNjno0/GTj54+eB036jGxDwZTKdaZoBxWF4
fB44LchvYHNYIctzGes/bHyTwfab2tbLuGm8MeH2Cpi9okBuYOT8M+OmKtye34yb+PZYobOCRhKq
iNbi1+OmaTUjC4xqRf3iE2Nov6xIjL8K1EBGK+EHV0EY9cvM1oIDdJAHKQ8/mJV5ynOxTYf+VEOG
DU0H2KWRXI9aCauFcldLZArBqR1dvi2RHsPbNGObGeCakoIGS0tg964Ke22JOP0OkTnAElO5pifk
r1K/GGhE2Kc9fFOX5Kjg4NDeoVSRgj8jQxGeiX+tkzK4YsTRt5OWdKtUxqEWIsJYGxBZM1pNTrkp
GmHwG5UHaKofBHdqPQ4oSgwvYCzD33hGlHp7hhKTXEOEMis1K9+ltdway0gj984aI81VyIrDXoY6
HUUOZkhZAc898klw4JC6YqvDqrV0KAVlAjelHu89zFmrYDSGVZ8U4bqTQ+UyaWx7iVWTdXk7FwM8
HHM6IgXP0qYNrjTBUsUD5LXF9GB0RfSR0jmJ9Uai25j1HOOuTPOBtZkkrYCbGoSZOBYs+z4jx8Po
zoELsrMxIBJMZp5dFJhzKEHlygZ316rR1ZsydM5RtDMpZI8N7vy1msbvUltCxjmy9IJFXi6kEJZk
GdfyQoF1aXJOdaB9jCtmn0nT6xU7L94s0SR0MbGPHTXUlkZUEdKZ4RuXM2zndgpsX2Lu00Is8jmN
1FNSBz/aQf4xwN60UCp158n0fadyMPhjiMCI/asl7vNkkZuEu2UIl6o+HsCE9fUiKuFvGIVKvJsV
yQuvsk6qoICono3psmpCYxF1UrQ2C/vJjJWrKEkvp8l4AouvrFGiMFcONAPtELcEdYqDR1+Y2Q5J
sW3tWgKnaR13LiaVu07pbgq1d/ZhjyMjChDee03+MNEzXtZm2W6NqiiuhsZ/a9GjXnqa9rHXg1uj
0W4lLb1I6eSDoAdTFut6u0VjWGAsVbAdW/2NwQw55Rg2x5zQsyYd6W6qxk1u1fKOsoe38CGzctXs
dWM0H0GOAEBwVLpVXSLvQ+7afdF24WOua8pa6xXityFirDuViZU5QiKppcqXpcpKAG4KXBGztSlH
pdE59RjnorfSel0mvBpm43BrRqa6UA1DWUKo1XC1eEF7oqamN67sTrUPlZ5La5NDjcvJI3t0yQcH
u6pT9gJih9DLYOkAxs5eJGGvnk3zHrYQ29mJZKKlJ7a4pdjs0gVm35uILXA774aVeWfMQsFHJdyw
X+aBN4HEFt511PZ4Skexta7mXTZRSP1C0th6E01ffSBdVoDuLEyKERgbut5tPZxWmua7dWS0B90a
pi3IqvCErW90jgCH3T4pNdKOsdgB6UAxwCFb7mxMkbY6YmvQiE0CXlb2C2TmySuqVzBTE5XgSdr8
uVpFe1atI5GFPB9bPwwHZGVheJZmNpQYcj9cY4g+VWWPZC0uAjKufNwcHuuiuL9kjOgvbVBQ21L2
9CtWpcbeYPmxbfW2XqW6HrtNngwneeMHN1Hb6FdjJD38fWZdZsEfz7qLp6z9Sa+Jv32edB14qzpk
BJXNiqYxxb6adPGiCXEm06eOqOHr3YphM02zB+Uvnp0Tn3cr5hsKS9xuiAktHhB2O39q1v1WJUpV
TCfBzdAdHU0PNgmxm/mqaNVFbVwBKsL82eZu3UXRKdvqolmmxJHuU+6MdoGd6E5rpMxfaU1r567k
a+Q4O5gn66Ul0M41TYJySRkpLQ4B4v6Lxs/q6wGHB/SRrPABlrA5v5czHPBLy5GASGvyEHm7nuYK
3VVtzNp1P0OnQSKgLiOUUu5OimjGU0szqzqdudXZzLDOoeJpnzQEKJBdmbHcQACvG3yoxh6PN/t1
Cbw0VDfcbd1sdBOWt2B2v4065gVGdK9X2TkIh5z+bJdLZu+cjxJ8h/s1GTa11AUqcWcRjlw/12lV
a705dqf0pgBwszGdoiXRjAManNKz5WVHBT25s2fPUT/7j3i68SJlBEDmm7LrYBukSZJs0QuRM+wh
mcRcMRstyMrGdAF6ryYORdJhrDAkgI6jrKItQTUR5DFEYFJJpQz0q5Bw32VZF2py02dyn6xKhxrV
GJagQ20s3Bckhyqmi2NdHlfWbAqJ4Ne76P1pxgGG6a4Hn2J8ShXNF+U0SxTW6HyThkNyHYW3yDZi
zbUlAyNCBOIP2bwUhJcNUW6ftA7DCUQeuesXmocSeNHnBd8+RpDzUIqzznUabdLednVtbKlC2oiD
GKwVMWyrYgA37bisVgj2Gdw1BedrnPvOIR10aVzVXhCF6zHz4fY2xKuu2jqJL+okHa7aWpIvqoK8
3kb1wsesqRFloQ/VrxAAWNrK4JZZh+QFAeb0ohNMoOMyqcZqDXPf/OhQcCMsF6f+0leV0Vuxmy2j
JWWuYMOO9NynN7b12wBmTuB/MFiWbR2l8ZeDkiYuQc7+RVAq3ifFKTVQqcp1XzYPsVxS4VIqOg99
GizzxizcXuynIsPId3Jd6etcbpRdlAf3uAJVRJMjHaZKPaMllb5z9Ghc9fb44ERmcikOi1TiofCV
07gAzh5RYFhXRRsepDR49CpjXj5CWI13FXvplQ1/qCIPARhukjvnRh9h6oiayd8nkzqy6hym4W6q
h2qj1V6auvJUqiA6bG8Xobu47sQHNdNoWvie1bzF3RzRaiKyIqvtU4tWRrXohPMSesfWGe0Ornor
bXR1hFQEMKu6jnSF4p0Z1AL6Y7TL0PTlVWTrw6qoJC5jEnxIi0haaaXCE+1McXxOSK20GIyMgWby
8URiWVz6Di1KCrb+IUlJc45RFb1tg+qa1CiWYIU6shbskI3lpi3dOH6fXTaqcar1zrgGgT4sKfrm
V75VJGupjNe4Xrxi+feZwphSfjKF3Y9PSf1jq4OgqD5PYiZ6UIuSFv/FPs3i6cskhsfPYpbCq8eG
jrKc6Ml87ryIlyjF8R/2dWwTZV76PInpb/hX/AFFN4d5DDnnn5nEFJmW0NdbRw3hKTGoJvtRdrcW
CtXXk5iV1KqOrwcHT1nYB0pcKrG6EriR1cj60nQ9x+4AsBCCEm6ndmzea77WS4tEHvVpoaRGNK79
LNVvG7Pqr6VKLj5VHtzfpJbajY0G3FgqZhmdpsqoAIYrE0NdoI5nBZh0afEEOgzORFR1JAPoUZdu
1LaPjYsC2SARz8AcZBcDdPtB78oGSia37qKlImne9INdoqCX26lyJ00GLeKY+YEuo0mSBI3LrVVS
OFyGGkqt5RCDR1lR+C5QUpKicY/ozY6phIcd2WhW2ufu1OT+moOUH4Dw1P2CL4rQLeDqC8ChZAgE
0Vi8x6TrSQscQhPbUx8R6wmDl0a2CJr8+55I7Rwya9k9phhCogVYCU3mX0TdTVI71UPWaOxQB7re
l3FoK6g92akhW9A09tR+5mAQU2laILmIHedTEFfpGX4MDTb18DZIhiByVQYddeH4DWtrr6sbcIWx
pl2xVVUndoCTg2O4QmI1jTC9P/iaXUXuqFRduVdbx68PWWDYayLbbe2myosU7EgXdKpr+H3oIsSS
pXvC7pQHvg2wbKM+hM2206Xb2K+q7ZgQT05lEfX+oYnxeP59Rgoezp+NFO1D8JMSE3/8PFDgYZIR
eltYd2EZsKv5oqzC8csimLQCFkYyuAXnPzUmhchGtE4qnVPT0Gfj08tA4bzRxUqXsr2JEp1x5s+t
dsVBvh4oWO2yqEbBRf2LvgGN2tcDRRKOuqmo/cbWcKku/EnObsjQ0D/4M6wY2feFCgBa22oCZgyG
apjOHEWpvJWjye0dapraOEljG68Qzj2IyNhNqp5sT0FKLuIKavLgs4zb2FXNq+FMVo4Q0rduxypj
Oc3sZYwPyILZ13rdCfc/aTb1pJJWSEfOqYEvOaMbQar0VpaOVX4ZiEicCRs1u2ssygu4M9WinOUK
8EkUdasLLYMyyxpMD90QVmfIge+6TgNQozm5I21Kxzd919NqFbyjrejaerSc/q4FxustpqRv9nqG
daqlP0vFGheR5tZFiWdLcD936CGnnjweIfuA9zul79EOm8VWDybGr87qofSEs6jEE/qSUio9tOSp
VbkktlX1pmyMcWP2EIGWMEmbt5i1K7IYi6g7aYqyqhAvxcUJPdb6oiik4mBVIWAxEi8H3VWMcrge
VUTirk4kw2WU9pFJJkDj1G7UKNqto5OP6GZeRwmjoz2xNyLFeCfPIXVkCSS3ox9TJ7LMMD4jMrRF
TeeAiliEIufOCEraMTVXnvDJkiwnWRXcRGoABOR5HklakkjN60V+Xg5iO1g4kojVy1lTPU5qWd2k
z7F7WLoODVF8YxsAVcS2RUCfIrL6MEMT2wdFuqctKcL8tDnYD36idTaItD/JtMhYN2lFl6uU4Amu
UY0UvpxV8dOskE9wHy7pb0WgbmYNfde3YrA0p4n1FYwKmVVVEo97gBCI8ZHTS7C3ZpE+Yi/Gecj5
w3IQGlvXhH5/jkktuycswdQvMbr29VrGGCxfERmYX6lx568xIWAP8BUlf6fBLT2JC9N6TCVB+hqF
pwAnHfaCaFCK0NVn20HRg+Eme4cGbss1YlMkPApkZw3vJstoM6qxrZQy+uNnMOtwvIlMZjnIkaLo
5GANJ7Y4vClnN8RsjChyo0VLO3sm8lA03GcnRTy7KgZhsMBebdpuOfsuJIkEwE3sDCTcz86MbHZp
JL3dbHRh31DzqQHLayXOmQCSfbCqztvlwvLR54G5E1EMLD4T86zTy+pCEiaRjF1kvpL1hsnQCXCR
oADt6CIJb0k4+0yMKfJOo7yclg0QQ0SDfsGQMFanodDu2kLFm9R1b+5IdELcK89C31Zofguh/vVm
IXAzYdR0x1kgXPZBcYLO+zEY0rMq1LQ9GxNK1EJRrM7iYlvojC2Cy6tVRswUfZiqyPPVNMuS1Vmi
nAu1cjsLl1OcI1cMymw+RrWW3w2zyDkVemeoe0ifMWBJ0lt0WCHWe4/wukutN4Lr2MHgvNADVV/z
VAjanSN1xs7gu7+Ww8b0l2rdOGddVdf1NtbhmWHESzZGnXiJoH49FX1lVBs5lOVPlEqlC+SW2UFC
D+1RTUZevYJQU9x4U4SQLk7MbF8A5+mWZTCajKdBj8hOs0Y53Jgw83kiknoLk2FbzDh2yRFo9mrG
tCM3d7a5H8Bur6YKjLsguhuq2KIKyvvY8OC/l3iDlmseys3KISmv3XvwTkDZz7B4fQbH+yDkhxkm
T0C0mrspdDGTfn9rhmfqDJ/vZxC9ruVxsgxnQL1D3aNEQCbA9bVg2AeCZh/IAmyvz5D7oBfA+7/N
MsNAE/XjZca/H+9RC/54QyL++vM6Q3tDg5+OlabCYWLl8NLJYgGCvxrptKzRlCLeiD95EXALFxqW
NlFwQydG0+rLfgR8KfUGFV03vjf69uqfamVR1ftmmQERBSE4LTVbt2UVJ/brZQZsxaoYU22jTVGc
L6VghFNUl/KJFg32pa1Y/Vaapgk1sq3vic3ynirJolDUKsV52RaA6IymAaGYDt1NbvTdPsfBcCYT
buQs4HWa67Gz9CVd9+IyMZzObcw6poWsJKgjq85a+UaZvkfVQk8/K6U7ryJafSV7WGXZ8rQOPnBd
TtdxNhrbkarG28q3vBO/GZO3kxL08mawO+MO9oh80cqDZK1KI0y0T96UpBifrKTaENUQFYuyloYT
LEzqxdT4dKJSkpHMEpYDFW192NWKVbO9D/0dSlW2/FKDhht8qkxXvVM/OnJRPY0wLW5gLtkfqC4A
DMzkPE/d2uvtlUXG/ZlKHGfo0pKx0ZiH9cGemviEeYAWU6ZZ/SedptW+oSvDwgTv2BOpdv5TX5T0
6iu8Tg/Q2Ha5PISfGOCGR/B49KewpW9HvchR0bbaRxoyVLACP3AWwwCCZK2O1MAQlRs+eX024YRo
rk9sf4SLnmvKmR6nmJpGS90ySymXMrRKLEOwob0VqqfalXN5vEWJrqIfIkrJEM2z9MxpJe9D003R
BQR8F/54Xy5V27J26BtKphQpjRe2jJTNMqWYkDqz5OhsRneUznTohrZ/UGtuEpaEeUz4XqMPG1KH
C1obXVRsQjvxr8q+iM9qTQsux6Tu3YoFMK2uOi9dZ0iRZrWmJV3HmSRhCpq629aqnUeDRuCtGoZE
8dLzQlBR6qBuCitRN3psRCdTQRTSIsiynh4XTRamBL19r8tVKBLpYmmP7ts4l5xWKxDKT5QpKzCs
8ACq6tbREpvSmYNJLY8165YmVLaKpaS7tR1PosQZ4sbMcd7fOUmlLFiTOJdMi0yOvU1nZRF02Xtq
CIm8sL2qvUwGMj13oyV1t5Js5bfKZISHRLfyUweBYscElJegOtXhyqkLc2saZX9oiNacFtUYqSRf
D/1dn2cEoALqO5i+3p+YmdYfEHlL7pB3h5DT2JfF0GwhXBEKGSdlDf8k43SUIt5ocFsezQjmlWYO
99lYEFGtWGckwDpvYWPi6xo9E3gq/iz/XpLC8nFAmaOxAJ7wdE2s3ejUQt1GIpq360HKMS2QJQnl
U9asndCfrRAXltmWcm+tv8t9CigLSwrkC5NwkPwQdpW0LR2vXINaNL0H2yskZenRlNrLQNHwb1XS
MJ32fR0mJ0rQVpcdOJL4bYNcGb4XqNNzdaxZ7stpV59KykApoIGtCqmNREa9lvpFo/fp1VQq7xpQ
bwxbgXFWwTnUwPgo5rDyAmdKdqPSswps2Z57S7Gk61D4j1YFG7fXln1gNOtU7wbphLgk31pqBITg
iRfuEWKzlFuYYaR9aIXV2OeDsIUYFl9wJWJdVlgYyPdyhKtEmQ0mofCaeF3WwB8zUmFDmSbbK6kw
NBFMX04mPygBUb7tQJQ5OYVlvZlQmO/DOYd0wrOAGZR00lbElIbQfT6RekV2KcHS5JjGOpGmOeSW
yY3mpFMrICrkAMWGBNSC4ZXOvchFlduGjNQWdLO0qViQ7zSGX+O9lDU+aFytgXM656zqWUTm6mRB
wVvHFuG7i9KJyGVtYCwxC/SQSGmzRBbLsFEMqxkJqBTRqa/nDzQv/L0uQl+BNVCfD+xQoXNgSGep
iIct56RYnXLNCD82Ui4QFZMbbJfGaVeTMxtWenEYRPYs7yZCLHB0BriCRTxtPEfVQunBvDjKxq0W
0oWpPb8I3MYQ4baRyLnVK1u5g+3srRORgqs8B+KClfKWBmA315gjc9OkoFkuiyRd0DzGClPKcKfk
mudqInHXE9m7qUwKrz4H8laejVNak6t9Z2raqhXJvX+ftdBPRfH//hj+ZCH0tSaeaoOD8l0TCkYk
hy8rIYTvoqXHSxqLGpWlz5eVkPmGFxTsbxRzHYeiC2/3pTJrs15BWo8cyGYhdaRXX+UzYcblMxim
wcgviPFftxdZK0cBspyl7TPZ4Tt+H2qWycwYZtypwsPbGs47NZe65TDGRFSYqeWmShby0Ck4iFtI
H5LJY402HJkH2arnYWWxThjJ3J0mSLHsG/xFamZbiK3hmsXTuC77cJ1qTbMpi+AMT8kN85u/8GnB
rjwJ7bEyWQ8GV23btOFGTyF6B2Uu7wYvVk/HJl5PXpNe6FKknudyvc/GUt/RIItOC8OW136EWJkd
z1Zmm9z3yV5CW7BoJAuJP2chT/5dEVsnY3jCOBDsKVFuWb4oB1r8K4qkj3U9BtckR61r5A7Uchi9
6LPtJ8OTl2pIwszY+OQQytUaMcjt1IOHrcoN3uxigSidbMpievQigDdOqp+MMeuuDOmHmzLVXbeJ
nN5iA7JvFdX3iTR0/A25L/VCq8O1ZpQESCV9eBro4cRh4rVJn27Ry3JF9gq4j9DQz0dbzakGRKAC
qmvAkv22depzhzYUszBxzDjYty2uZRfEGs0bZEKj5E6FzjWJ9Udbja8GHOlPIfD1pZaBDZCa8Vyb
yHJJKJtTTiZJQsn0R1kdonOoDTRYM8tZ0ccCxK7VBvpurFhqjqvJ6/SU8ss4PsoIrO9s6HfrVin7
W6Pw2f01cr2SjYZsk4o1QEmhYJ+Zym2pkC5pI3QZqWMpeHfV2DyVQv8xEvKxrsYKrLV1eTZQQoYe
nzw6ox4+iv8T+qxcSyvrMBNX5W6Q6ujgENwcAi7gguA5C+8mOcoOLC8FEifzN2ZQCDpSlUNkGPGR
xSGmvQD51yoWcopCCCtaIbFAmBa7nU5DwhQCDF1IMSohynCEPEMRQo1JSDaAVaDewL2EkqOeVR0m
+o4YJrabCckHsZHhmR7mg6sKQQgGjymmoSlH+wFhZiWEI5hPJIhqyNI9IVAvc/LnOQNk6zKWLxAv
xfCO0Th2ZSFvp9GN0j1B887qk6xHliGPeat+9GMWNAoX+WNf5SQvN2pbLJxYjV0Hf+U2oQJMOmdb
rMN+ktyaLf6+zEt127IwIquejrebJp53UMzCPyFvteTbHd+qhUfsSF6RZjRGzmnW6fpeMiv7drKR
8gOzVeAXem2Fy5ymRmDi5CpsoIBJTIshHy4BQldrw8rUD2UnKXuP/tOKHVBxTVuy2voFbYyIkqBm
DCUhPrG3ha9uuTksn7Wt8LxUnZHe2GF9b6tNtrFKu3kX9CxzkR5W66qrCxr6TrHqzTqhVS/cNVnI
pY19PGtts/akQb30bBgXUwZGMcfwcCNr4XACaZpdvm+Z1dbQ1fwUoK52hg54WGdd76yEUoEJktaU
PDXKRcU7n7RBH68VSY52il8yfVpGf5r6sunqccgDIEv1XqFI/T4NxZMM0f5WsxP1qqqa/KbvMuoy
Q9aFi7KB99apxGcyeo1rkS7rmin/MJTh0TaHYcMawBEMJWUn1Zp6M5lSfYiSsTqx2CE9VLSElrZM
Jq3ksB7IrLXejiulbm/GLH0ALDzi7Yyv5M7Za5F/5jMWGt5DMJ4PMIUK+lxc/+a9qnf3LCCsZaf7
ZyZavKgNCG9Ae+EaanbRKpK5h4BypgzZ09TmHfFvbbiamszeQVyiTU5u7oPW5b8RpO6z235139y7
pOgyirVP1XjxVLfJZ7O9/5SLV9/lYda8z/+3X3oxInz/jf7xNB/5/Vg8/eufD3mbNeIT+FgxqZPM
L+0e//VPxfpWPjx/pPnz/uwdiOwMm/aRt4afTYOXKZynev7hDZM88z+/bL0RkW6WaOQ+/9Adpsjz
1RX60TX4+ek9X8yf/86rE7h/pCixCuumCh+aV5cADR/GCuNbesAPLsQ37/OfC6FTQZLxmJjK5zNl
OfPqQti6AtwPedbzz3P7/Te6EBTLkH9TjnpVhPuzl8F8o0JJAfVLY27+4Q2/ugy4MQ0MNTrmt9/7
fhDWnKMuhEHjEu0e4ojPF4Iv/NWFQMUOwYFf+c0vxPMT+wwQ+TLW/HGE+OGDMQtEuO/FfmP+obb6
1YXAaWtB4Fdo/T7/8Nz8liOE8OwedUfYb3gwGANEmfn559WFYFMmwCJcjM+vPt+Bv9EIgbNODJWi
pH3UheDRQJuqG7Tsn39ejxHWGxQCSIN+uxsBZa0B1fTIs4cjQ/PB0FiwfvP9Q4bV0NW/XJXnA/1G
3z/nz6b9r3gMTAvw7ct9/no80N8gD6E3Ynw1j/6W44FGY+mox8BkhjAdmlHUaJ5/Xt0PIh3PEjjF
l5d/uxUDQh1KOM8f65j5AaAxzCXkP88/rydK7Q1aHCEAom83/zyXxn6jx+JlWDx2Bcm4h9RJCBU/
XwgGgFcTJaAGoFTEdj7/PN9/v9GF4H6g3nvsZbBZQRqAskQSz1enz+Ng6kIX+ttNC5+/fxrDx40H
+huxIKR18/n7lVl5fXUBzDd0oNliWC+v/4kH4RdukmcKHBvTJbnrj/OWNHyqv7dz/dEvvOzG/vj6
NzvOV78odqjPx/7PjvX/Xi0m593iVy++7B7n43z+888n+MdDvzrWy1m9/Mtt+FTdV5Qk5hfGzx/z
7D5lY/t2zP/Inflyh//n4/zrn68+7Ff3wE/fHWbjd9/+eUA99u33PflX33v/zxP40e9//9h+D4T/
ZYV07AGWFSbCf1yE3fciZoWxmK32yy7+ucbxv3wLCxge3/2WHcTqjGPHnsW/s/v04/e+iC977WOP
cHeffvruV/0yKDFJHHuM2/zj08u7zEWj522AyvB07Fu/57N//M6N+vLphT/9qzrW//IdX+Zx3nzn
S345xF9wG823af3Hx+3lEEwMx57FOwpNT/c/JmGJVdixx3hbf29MejkJFiNHHyB7/PEXof0Fz9sv
RFIfeTed/VKy4JEHOdz7+Y9vJ7HvOPab+O/5XUeewv7p48cfmwJE0PfRp3D/C2Esx57F/femh89P
hPYXPNa/gt0/8hx26U+eub/gof4FsO6RZ7B+emSZlvxjeU8wGP/7/qmqwiavxpeb6KtJSRTpjr2z
foE5eOQZuf8dZ3XsEX4y0up/wcTt/gJY5shTWD0lzY+XBqI+f+wX/Qs+/SPPYfErNsqjj/HfDVhH
HuLfMcrrHZmCP1zjiPbZsV/HL0m8jz2T/yqd+ukBvrfN/NLN/OPm86VL+b0/e72zFr/xkDzdV//3
/wAAAP//</cx:binary>
              </cx:geoCache>
            </cx:geography>
          </cx:layoutPr>
          <cx:valueColors>
            <cx:minColor>
              <a:schemeClr val="bg1">
                <a:lumMod val="50000"/>
              </a:schemeClr>
            </cx:minColor>
            <cx:maxColor>
              <a:schemeClr val="bg1">
                <a:lumMod val="7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ar45_data'!A1"/><Relationship Id="rId13" Type="http://schemas.openxmlformats.org/officeDocument/2006/relationships/image" Target="../media/image10.png"/><Relationship Id="rId18" Type="http://schemas.openxmlformats.org/officeDocument/2006/relationships/chart" Target="../charts/chart1.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image" Target="../media/image13.png"/><Relationship Id="rId2" Type="http://schemas.openxmlformats.org/officeDocument/2006/relationships/image" Target="../media/image1.png"/><Relationship Id="rId16" Type="http://schemas.microsoft.com/office/2014/relationships/chartEx" Target="../charts/chartEx1.xml"/><Relationship Id="rId20" Type="http://schemas.openxmlformats.org/officeDocument/2006/relationships/chart" Target="../charts/chart3.xml"/><Relationship Id="rId1" Type="http://schemas.openxmlformats.org/officeDocument/2006/relationships/hyperlink" Target="#Dashboard!A1"/><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pivot tables'!A1"/><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381000</xdr:colOff>
      <xdr:row>2</xdr:row>
      <xdr:rowOff>73956</xdr:rowOff>
    </xdr:from>
    <xdr:to>
      <xdr:col>5</xdr:col>
      <xdr:colOff>593289</xdr:colOff>
      <xdr:row>39</xdr:row>
      <xdr:rowOff>0</xdr:rowOff>
    </xdr:to>
    <xdr:sp macro="" textlink="">
      <xdr:nvSpPr>
        <xdr:cNvPr id="2" name="Rectangle: Rounded Corners 1">
          <a:extLst>
            <a:ext uri="{FF2B5EF4-FFF2-40B4-BE49-F238E27FC236}">
              <a16:creationId xmlns:a16="http://schemas.microsoft.com/office/drawing/2014/main" id="{DF1710BC-EB8F-6C0C-F6F4-4AEA80540A62}"/>
            </a:ext>
          </a:extLst>
        </xdr:cNvPr>
        <xdr:cNvSpPr/>
      </xdr:nvSpPr>
      <xdr:spPr>
        <a:xfrm>
          <a:off x="2794000" y="454956"/>
          <a:ext cx="815539" cy="697454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60882</xdr:colOff>
      <xdr:row>2</xdr:row>
      <xdr:rowOff>89829</xdr:rowOff>
    </xdr:from>
    <xdr:to>
      <xdr:col>30</xdr:col>
      <xdr:colOff>63500</xdr:colOff>
      <xdr:row>38</xdr:row>
      <xdr:rowOff>174624</xdr:rowOff>
    </xdr:to>
    <xdr:sp macro="" textlink="">
      <xdr:nvSpPr>
        <xdr:cNvPr id="3" name="Rectangle: Rounded Corners 2">
          <a:extLst>
            <a:ext uri="{FF2B5EF4-FFF2-40B4-BE49-F238E27FC236}">
              <a16:creationId xmlns:a16="http://schemas.microsoft.com/office/drawing/2014/main" id="{C12CB075-ED7A-486E-BF5A-5BD177321799}"/>
            </a:ext>
          </a:extLst>
        </xdr:cNvPr>
        <xdr:cNvSpPr/>
      </xdr:nvSpPr>
      <xdr:spPr>
        <a:xfrm>
          <a:off x="3680382" y="470829"/>
          <a:ext cx="14480618" cy="6942795"/>
        </a:xfrm>
        <a:prstGeom prst="roundRect">
          <a:avLst>
            <a:gd name="adj" fmla="val 271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587865</xdr:colOff>
      <xdr:row>10</xdr:row>
      <xdr:rowOff>24689</xdr:rowOff>
    </xdr:from>
    <xdr:to>
      <xdr:col>5</xdr:col>
      <xdr:colOff>421478</xdr:colOff>
      <xdr:row>12</xdr:row>
      <xdr:rowOff>3689</xdr:rowOff>
    </xdr:to>
    <xdr:pic>
      <xdr:nvPicPr>
        <xdr:cNvPr id="7" name="Picture 6">
          <a:hlinkClick xmlns:r="http://schemas.openxmlformats.org/officeDocument/2006/relationships" r:id="rId1"/>
          <a:extLst>
            <a:ext uri="{FF2B5EF4-FFF2-40B4-BE49-F238E27FC236}">
              <a16:creationId xmlns:a16="http://schemas.microsoft.com/office/drawing/2014/main" id="{669A54F2-FA4B-A3DC-50A0-A3BBD4DEAF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0865" y="1929689"/>
          <a:ext cx="436863" cy="360000"/>
        </a:xfrm>
        <a:prstGeom prst="rect">
          <a:avLst/>
        </a:prstGeom>
      </xdr:spPr>
    </xdr:pic>
    <xdr:clientData/>
  </xdr:twoCellAnchor>
  <xdr:twoCellAnchor editAs="oneCell">
    <xdr:from>
      <xdr:col>5</xdr:col>
      <xdr:colOff>20921</xdr:colOff>
      <xdr:row>36</xdr:row>
      <xdr:rowOff>74679</xdr:rowOff>
    </xdr:from>
    <xdr:to>
      <xdr:col>5</xdr:col>
      <xdr:colOff>385171</xdr:colOff>
      <xdr:row>38</xdr:row>
      <xdr:rowOff>53679</xdr:rowOff>
    </xdr:to>
    <xdr:pic>
      <xdr:nvPicPr>
        <xdr:cNvPr id="9" name="Picture 8">
          <a:extLst>
            <a:ext uri="{FF2B5EF4-FFF2-40B4-BE49-F238E27FC236}">
              <a16:creationId xmlns:a16="http://schemas.microsoft.com/office/drawing/2014/main" id="{51F28F4E-C319-6496-A11D-A9FE55B7F8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37171" y="6932679"/>
          <a:ext cx="364250" cy="360000"/>
        </a:xfrm>
        <a:prstGeom prst="rect">
          <a:avLst/>
        </a:prstGeom>
      </xdr:spPr>
    </xdr:pic>
    <xdr:clientData/>
  </xdr:twoCellAnchor>
  <xdr:twoCellAnchor editAs="oneCell">
    <xdr:from>
      <xdr:col>4</xdr:col>
      <xdr:colOff>590296</xdr:colOff>
      <xdr:row>2</xdr:row>
      <xdr:rowOff>158275</xdr:rowOff>
    </xdr:from>
    <xdr:to>
      <xdr:col>5</xdr:col>
      <xdr:colOff>419046</xdr:colOff>
      <xdr:row>5</xdr:row>
      <xdr:rowOff>18775</xdr:rowOff>
    </xdr:to>
    <xdr:pic>
      <xdr:nvPicPr>
        <xdr:cNvPr id="17" name="Picture 16">
          <a:extLst>
            <a:ext uri="{FF2B5EF4-FFF2-40B4-BE49-F238E27FC236}">
              <a16:creationId xmlns:a16="http://schemas.microsoft.com/office/drawing/2014/main" id="{DCE92A83-2C78-1F95-0619-C6EF049A753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03296" y="539275"/>
          <a:ext cx="432000" cy="432000"/>
        </a:xfrm>
        <a:prstGeom prst="rect">
          <a:avLst/>
        </a:prstGeom>
      </xdr:spPr>
    </xdr:pic>
    <xdr:clientData/>
  </xdr:twoCellAnchor>
  <xdr:twoCellAnchor editAs="oneCell">
    <xdr:from>
      <xdr:col>5</xdr:col>
      <xdr:colOff>20921</xdr:colOff>
      <xdr:row>14</xdr:row>
      <xdr:rowOff>147947</xdr:rowOff>
    </xdr:from>
    <xdr:to>
      <xdr:col>5</xdr:col>
      <xdr:colOff>385171</xdr:colOff>
      <xdr:row>16</xdr:row>
      <xdr:rowOff>126947</xdr:rowOff>
    </xdr:to>
    <xdr:pic>
      <xdr:nvPicPr>
        <xdr:cNvPr id="23" name="Picture 22">
          <a:hlinkClick xmlns:r="http://schemas.openxmlformats.org/officeDocument/2006/relationships" r:id="rId5"/>
          <a:extLst>
            <a:ext uri="{FF2B5EF4-FFF2-40B4-BE49-F238E27FC236}">
              <a16:creationId xmlns:a16="http://schemas.microsoft.com/office/drawing/2014/main" id="{95B71B33-CAF6-69B3-43A9-C5EF0DF971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37171" y="2814947"/>
          <a:ext cx="364250" cy="360000"/>
        </a:xfrm>
        <a:prstGeom prst="rect">
          <a:avLst/>
        </a:prstGeom>
      </xdr:spPr>
    </xdr:pic>
    <xdr:clientData/>
  </xdr:twoCellAnchor>
  <xdr:twoCellAnchor editAs="oneCell">
    <xdr:from>
      <xdr:col>27</xdr:col>
      <xdr:colOff>92869</xdr:colOff>
      <xdr:row>43</xdr:row>
      <xdr:rowOff>31864</xdr:rowOff>
    </xdr:from>
    <xdr:to>
      <xdr:col>32</xdr:col>
      <xdr:colOff>261741</xdr:colOff>
      <xdr:row>54</xdr:row>
      <xdr:rowOff>62392</xdr:rowOff>
    </xdr:to>
    <xdr:pic>
      <xdr:nvPicPr>
        <xdr:cNvPr id="25" name="Picture 24">
          <a:extLst>
            <a:ext uri="{FF2B5EF4-FFF2-40B4-BE49-F238E27FC236}">
              <a16:creationId xmlns:a16="http://schemas.microsoft.com/office/drawing/2014/main" id="{857975D2-2876-5F79-8CA5-F09E5131419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380619" y="8223364"/>
          <a:ext cx="3185122" cy="2126028"/>
        </a:xfrm>
        <a:prstGeom prst="rect">
          <a:avLst/>
        </a:prstGeom>
      </xdr:spPr>
    </xdr:pic>
    <xdr:clientData/>
  </xdr:twoCellAnchor>
  <xdr:twoCellAnchor editAs="oneCell">
    <xdr:from>
      <xdr:col>5</xdr:col>
      <xdr:colOff>23046</xdr:colOff>
      <xdr:row>19</xdr:row>
      <xdr:rowOff>67095</xdr:rowOff>
    </xdr:from>
    <xdr:to>
      <xdr:col>5</xdr:col>
      <xdr:colOff>383046</xdr:colOff>
      <xdr:row>21</xdr:row>
      <xdr:rowOff>46095</xdr:rowOff>
    </xdr:to>
    <xdr:pic>
      <xdr:nvPicPr>
        <xdr:cNvPr id="29" name="Picture 28">
          <a:hlinkClick xmlns:r="http://schemas.openxmlformats.org/officeDocument/2006/relationships" r:id="rId8"/>
          <a:extLst>
            <a:ext uri="{FF2B5EF4-FFF2-40B4-BE49-F238E27FC236}">
              <a16:creationId xmlns:a16="http://schemas.microsoft.com/office/drawing/2014/main" id="{D130069E-0F0A-CBF9-7A3A-CC6360494A1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39296" y="3686595"/>
          <a:ext cx="360000" cy="360000"/>
        </a:xfrm>
        <a:prstGeom prst="rect">
          <a:avLst/>
        </a:prstGeom>
      </xdr:spPr>
    </xdr:pic>
    <xdr:clientData/>
  </xdr:twoCellAnchor>
  <xdr:twoCellAnchor editAs="oneCell">
    <xdr:from>
      <xdr:col>7</xdr:col>
      <xdr:colOff>538659</xdr:colOff>
      <xdr:row>7</xdr:row>
      <xdr:rowOff>79375</xdr:rowOff>
    </xdr:from>
    <xdr:to>
      <xdr:col>25</xdr:col>
      <xdr:colOff>333374</xdr:colOff>
      <xdr:row>33</xdr:row>
      <xdr:rowOff>127000</xdr:rowOff>
    </xdr:to>
    <xdr:pic>
      <xdr:nvPicPr>
        <xdr:cNvPr id="27" name="Picture 26">
          <a:extLst>
            <a:ext uri="{FF2B5EF4-FFF2-40B4-BE49-F238E27FC236}">
              <a16:creationId xmlns:a16="http://schemas.microsoft.com/office/drawing/2014/main" id="{3744FC4D-B45C-15DC-C744-61702146F649}"/>
            </a:ext>
          </a:extLst>
        </xdr:cNvPr>
        <xdr:cNvPicPr>
          <a:picLocks noChangeAspect="1"/>
        </xdr:cNvPicPr>
      </xdr:nvPicPr>
      <xdr:blipFill>
        <a:blip xmlns:r="http://schemas.openxmlformats.org/officeDocument/2006/relationships" r:embed="rId10">
          <a:alphaModFix amt="40000"/>
          <a:extLst>
            <a:ext uri="{28A0092B-C50C-407E-A947-70E740481C1C}">
              <a14:useLocalDpi xmlns:a14="http://schemas.microsoft.com/office/drawing/2010/main" val="0"/>
            </a:ext>
          </a:extLst>
        </a:blip>
        <a:stretch>
          <a:fillRect/>
        </a:stretch>
      </xdr:blipFill>
      <xdr:spPr>
        <a:xfrm>
          <a:off x="4761409" y="1412875"/>
          <a:ext cx="10653215" cy="5000625"/>
        </a:xfrm>
        <a:prstGeom prst="rect">
          <a:avLst/>
        </a:prstGeom>
      </xdr:spPr>
    </xdr:pic>
    <xdr:clientData/>
  </xdr:twoCellAnchor>
  <xdr:twoCellAnchor>
    <xdr:from>
      <xdr:col>7</xdr:col>
      <xdr:colOff>0</xdr:colOff>
      <xdr:row>7</xdr:row>
      <xdr:rowOff>36286</xdr:rowOff>
    </xdr:from>
    <xdr:to>
      <xdr:col>22</xdr:col>
      <xdr:colOff>349249</xdr:colOff>
      <xdr:row>14</xdr:row>
      <xdr:rowOff>145143</xdr:rowOff>
    </xdr:to>
    <xdr:sp macro="" textlink="">
      <xdr:nvSpPr>
        <xdr:cNvPr id="30" name="Rectangle: Rounded Corners 29">
          <a:extLst>
            <a:ext uri="{FF2B5EF4-FFF2-40B4-BE49-F238E27FC236}">
              <a16:creationId xmlns:a16="http://schemas.microsoft.com/office/drawing/2014/main" id="{868845F2-A0DE-73BB-1AA1-D53C1CB5B944}"/>
            </a:ext>
          </a:extLst>
        </xdr:cNvPr>
        <xdr:cNvSpPr/>
      </xdr:nvSpPr>
      <xdr:spPr>
        <a:xfrm>
          <a:off x="4222750" y="1369786"/>
          <a:ext cx="9397999" cy="1442357"/>
        </a:xfrm>
        <a:prstGeom prst="roundRect">
          <a:avLst/>
        </a:prstGeom>
        <a:solidFill>
          <a:srgbClr val="1C1C1E">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25399</xdr:colOff>
      <xdr:row>7</xdr:row>
      <xdr:rowOff>9525</xdr:rowOff>
    </xdr:from>
    <xdr:to>
      <xdr:col>13</xdr:col>
      <xdr:colOff>15874</xdr:colOff>
      <xdr:row>10</xdr:row>
      <xdr:rowOff>57150</xdr:rowOff>
    </xdr:to>
    <xdr:sp macro="" textlink="">
      <xdr:nvSpPr>
        <xdr:cNvPr id="5" name="Rectangle: Rounded Corners 4">
          <a:extLst>
            <a:ext uri="{FF2B5EF4-FFF2-40B4-BE49-F238E27FC236}">
              <a16:creationId xmlns:a16="http://schemas.microsoft.com/office/drawing/2014/main" id="{96D369AA-CD9D-4087-95E9-4336B86D655E}"/>
            </a:ext>
          </a:extLst>
        </xdr:cNvPr>
        <xdr:cNvSpPr/>
      </xdr:nvSpPr>
      <xdr:spPr>
        <a:xfrm>
          <a:off x="4248149" y="1343025"/>
          <a:ext cx="3609975" cy="619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i="1">
              <a:solidFill>
                <a:schemeClr val="bg1">
                  <a:lumMod val="65000"/>
                </a:schemeClr>
              </a:solidFill>
              <a:effectLst/>
              <a:latin typeface="+mn-lt"/>
              <a:ea typeface="+mn-ea"/>
              <a:cs typeface="+mn-cs"/>
            </a:rPr>
            <a:t>Average Vehicle Matrics Nigeria Car Market</a:t>
          </a:r>
          <a:r>
            <a:rPr lang="en-US" sz="1400" i="1" baseline="0">
              <a:solidFill>
                <a:schemeClr val="bg1">
                  <a:lumMod val="65000"/>
                </a:schemeClr>
              </a:solidFill>
              <a:effectLst/>
              <a:latin typeface="+mn-lt"/>
              <a:ea typeface="+mn-ea"/>
              <a:cs typeface="+mn-cs"/>
            </a:rPr>
            <a:t> </a:t>
          </a:r>
          <a:endParaRPr lang="en-US" sz="1400">
            <a:solidFill>
              <a:schemeClr val="bg1">
                <a:lumMod val="65000"/>
              </a:schemeClr>
            </a:solidFill>
            <a:effectLst/>
          </a:endParaRPr>
        </a:p>
        <a:p>
          <a:pPr algn="l"/>
          <a:endParaRPr lang="en-US" sz="1400" b="1">
            <a:solidFill>
              <a:schemeClr val="bg1">
                <a:lumMod val="65000"/>
              </a:schemeClr>
            </a:solidFill>
          </a:endParaRPr>
        </a:p>
      </xdr:txBody>
    </xdr:sp>
    <xdr:clientData/>
  </xdr:twoCellAnchor>
  <xdr:twoCellAnchor editAs="oneCell">
    <xdr:from>
      <xdr:col>7</xdr:col>
      <xdr:colOff>147096</xdr:colOff>
      <xdr:row>9</xdr:row>
      <xdr:rowOff>139037</xdr:rowOff>
    </xdr:from>
    <xdr:to>
      <xdr:col>7</xdr:col>
      <xdr:colOff>541886</xdr:colOff>
      <xdr:row>11</xdr:row>
      <xdr:rowOff>154037</xdr:rowOff>
    </xdr:to>
    <xdr:pic>
      <xdr:nvPicPr>
        <xdr:cNvPr id="13" name="Picture 12">
          <a:extLst>
            <a:ext uri="{FF2B5EF4-FFF2-40B4-BE49-F238E27FC236}">
              <a16:creationId xmlns:a16="http://schemas.microsoft.com/office/drawing/2014/main" id="{41C58E2A-DFCC-A140-43CB-BBDEEE739A5D}"/>
            </a:ext>
          </a:extLst>
        </xdr:cNvPr>
        <xdr:cNvPicPr>
          <a:picLocks noChangeAspect="1"/>
        </xdr:cNvPicPr>
      </xdr:nvPicPr>
      <xdr:blipFill>
        <a:blip xmlns:r="http://schemas.openxmlformats.org/officeDocument/2006/relationships" r:embed="rId11" cstate="print">
          <a:alphaModFix/>
          <a:extLst>
            <a:ext uri="{28A0092B-C50C-407E-A947-70E740481C1C}">
              <a14:useLocalDpi xmlns:a14="http://schemas.microsoft.com/office/drawing/2010/main" val="0"/>
            </a:ext>
          </a:extLst>
        </a:blip>
        <a:stretch>
          <a:fillRect/>
        </a:stretch>
      </xdr:blipFill>
      <xdr:spPr>
        <a:xfrm>
          <a:off x="4369846" y="1853537"/>
          <a:ext cx="394790" cy="396000"/>
        </a:xfrm>
        <a:prstGeom prst="rect">
          <a:avLst/>
        </a:prstGeom>
      </xdr:spPr>
    </xdr:pic>
    <xdr:clientData/>
  </xdr:twoCellAnchor>
  <xdr:twoCellAnchor editAs="oneCell">
    <xdr:from>
      <xdr:col>18</xdr:col>
      <xdr:colOff>189463</xdr:colOff>
      <xdr:row>9</xdr:row>
      <xdr:rowOff>139037</xdr:rowOff>
    </xdr:from>
    <xdr:to>
      <xdr:col>19</xdr:col>
      <xdr:colOff>12753</xdr:colOff>
      <xdr:row>11</xdr:row>
      <xdr:rowOff>154037</xdr:rowOff>
    </xdr:to>
    <xdr:pic>
      <xdr:nvPicPr>
        <xdr:cNvPr id="11" name="Picture 10">
          <a:extLst>
            <a:ext uri="{FF2B5EF4-FFF2-40B4-BE49-F238E27FC236}">
              <a16:creationId xmlns:a16="http://schemas.microsoft.com/office/drawing/2014/main" id="{58039787-1350-3469-C896-BDA5C868F481}"/>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alphaModFix/>
          <a:extLst>
            <a:ext uri="{28A0092B-C50C-407E-A947-70E740481C1C}">
              <a14:useLocalDpi xmlns:a14="http://schemas.microsoft.com/office/drawing/2010/main" val="0"/>
            </a:ext>
          </a:extLst>
        </a:blip>
        <a:stretch>
          <a:fillRect/>
        </a:stretch>
      </xdr:blipFill>
      <xdr:spPr>
        <a:xfrm>
          <a:off x="11047963" y="1853537"/>
          <a:ext cx="394790" cy="396000"/>
        </a:xfrm>
        <a:prstGeom prst="rect">
          <a:avLst/>
        </a:prstGeom>
      </xdr:spPr>
    </xdr:pic>
    <xdr:clientData/>
  </xdr:twoCellAnchor>
  <xdr:twoCellAnchor editAs="oneCell">
    <xdr:from>
      <xdr:col>10</xdr:col>
      <xdr:colOff>563385</xdr:colOff>
      <xdr:row>9</xdr:row>
      <xdr:rowOff>139037</xdr:rowOff>
    </xdr:from>
    <xdr:to>
      <xdr:col>11</xdr:col>
      <xdr:colOff>354925</xdr:colOff>
      <xdr:row>11</xdr:row>
      <xdr:rowOff>154037</xdr:rowOff>
    </xdr:to>
    <xdr:pic>
      <xdr:nvPicPr>
        <xdr:cNvPr id="19" name="Picture 18">
          <a:extLst>
            <a:ext uri="{FF2B5EF4-FFF2-40B4-BE49-F238E27FC236}">
              <a16:creationId xmlns:a16="http://schemas.microsoft.com/office/drawing/2014/main" id="{9DC618EA-4132-8F80-521B-21AEFB373460}"/>
            </a:ext>
          </a:extLst>
        </xdr:cNvPr>
        <xdr:cNvPicPr>
          <a:picLocks noChangeAspect="1"/>
        </xdr:cNvPicPr>
      </xdr:nvPicPr>
      <xdr:blipFill>
        <a:blip xmlns:r="http://schemas.openxmlformats.org/officeDocument/2006/relationships" r:embed="rId13" cstate="print">
          <a:alphaModFix/>
          <a:extLst>
            <a:ext uri="{28A0092B-C50C-407E-A947-70E740481C1C}">
              <a14:useLocalDpi xmlns:a14="http://schemas.microsoft.com/office/drawing/2010/main" val="0"/>
            </a:ext>
          </a:extLst>
        </a:blip>
        <a:stretch>
          <a:fillRect/>
        </a:stretch>
      </xdr:blipFill>
      <xdr:spPr>
        <a:xfrm>
          <a:off x="6595885" y="1853537"/>
          <a:ext cx="394790" cy="396000"/>
        </a:xfrm>
        <a:prstGeom prst="rect">
          <a:avLst/>
        </a:prstGeom>
      </xdr:spPr>
    </xdr:pic>
    <xdr:clientData/>
  </xdr:twoCellAnchor>
  <xdr:twoCellAnchor editAs="oneCell">
    <xdr:from>
      <xdr:col>14</xdr:col>
      <xdr:colOff>376424</xdr:colOff>
      <xdr:row>9</xdr:row>
      <xdr:rowOff>139037</xdr:rowOff>
    </xdr:from>
    <xdr:to>
      <xdr:col>15</xdr:col>
      <xdr:colOff>167964</xdr:colOff>
      <xdr:row>11</xdr:row>
      <xdr:rowOff>154037</xdr:rowOff>
    </xdr:to>
    <xdr:pic>
      <xdr:nvPicPr>
        <xdr:cNvPr id="21" name="Picture 20">
          <a:extLst>
            <a:ext uri="{FF2B5EF4-FFF2-40B4-BE49-F238E27FC236}">
              <a16:creationId xmlns:a16="http://schemas.microsoft.com/office/drawing/2014/main" id="{56EC1691-A250-9D7D-7418-A720AA31522F}"/>
            </a:ext>
          </a:extLst>
        </xdr:cNvPr>
        <xdr:cNvPicPr>
          <a:picLocks noChangeAspect="1"/>
        </xdr:cNvPicPr>
      </xdr:nvPicPr>
      <xdr:blipFill>
        <a:blip xmlns:r="http://schemas.openxmlformats.org/officeDocument/2006/relationships" r:embed="rId14" cstate="print">
          <a:alphaModFix/>
          <a:extLst>
            <a:ext uri="{28A0092B-C50C-407E-A947-70E740481C1C}">
              <a14:useLocalDpi xmlns:a14="http://schemas.microsoft.com/office/drawing/2010/main" val="0"/>
            </a:ext>
          </a:extLst>
        </a:blip>
        <a:stretch>
          <a:fillRect/>
        </a:stretch>
      </xdr:blipFill>
      <xdr:spPr>
        <a:xfrm>
          <a:off x="8821924" y="1853537"/>
          <a:ext cx="394790" cy="396000"/>
        </a:xfrm>
        <a:prstGeom prst="rect">
          <a:avLst/>
        </a:prstGeom>
      </xdr:spPr>
    </xdr:pic>
    <xdr:clientData/>
  </xdr:twoCellAnchor>
  <xdr:twoCellAnchor>
    <xdr:from>
      <xdr:col>6</xdr:col>
      <xdr:colOff>571500</xdr:colOff>
      <xdr:row>5</xdr:row>
      <xdr:rowOff>15875</xdr:rowOff>
    </xdr:from>
    <xdr:to>
      <xdr:col>13</xdr:col>
      <xdr:colOff>31749</xdr:colOff>
      <xdr:row>7</xdr:row>
      <xdr:rowOff>111124</xdr:rowOff>
    </xdr:to>
    <xdr:sp macro="" textlink="">
      <xdr:nvSpPr>
        <xdr:cNvPr id="4" name="Rectangle: Rounded Corners 3">
          <a:extLst>
            <a:ext uri="{FF2B5EF4-FFF2-40B4-BE49-F238E27FC236}">
              <a16:creationId xmlns:a16="http://schemas.microsoft.com/office/drawing/2014/main" id="{99E6FABC-3DD0-859A-759E-12BEF4F32A6D}"/>
            </a:ext>
          </a:extLst>
        </xdr:cNvPr>
        <xdr:cNvSpPr/>
      </xdr:nvSpPr>
      <xdr:spPr>
        <a:xfrm>
          <a:off x="4191000" y="968375"/>
          <a:ext cx="3682999" cy="4762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lumMod val="75000"/>
                </a:schemeClr>
              </a:solidFill>
            </a:rPr>
            <a:t>Nigeria</a:t>
          </a:r>
          <a:r>
            <a:rPr lang="en-US" sz="2000" b="1" baseline="0">
              <a:solidFill>
                <a:schemeClr val="bg1">
                  <a:lumMod val="75000"/>
                </a:schemeClr>
              </a:solidFill>
            </a:rPr>
            <a:t> Car Market</a:t>
          </a:r>
          <a:endParaRPr lang="en-US" sz="2000" b="1">
            <a:solidFill>
              <a:schemeClr val="bg1">
                <a:lumMod val="75000"/>
              </a:schemeClr>
            </a:solidFill>
          </a:endParaRPr>
        </a:p>
      </xdr:txBody>
    </xdr:sp>
    <xdr:clientData/>
  </xdr:twoCellAnchor>
  <xdr:twoCellAnchor>
    <xdr:from>
      <xdr:col>7</xdr:col>
      <xdr:colOff>428625</xdr:colOff>
      <xdr:row>11</xdr:row>
      <xdr:rowOff>139700</xdr:rowOff>
    </xdr:from>
    <xdr:to>
      <xdr:col>10</xdr:col>
      <xdr:colOff>63500</xdr:colOff>
      <xdr:row>14</xdr:row>
      <xdr:rowOff>60325</xdr:rowOff>
    </xdr:to>
    <xdr:sp macro="" textlink="">
      <xdr:nvSpPr>
        <xdr:cNvPr id="6" name="Rectangle: Rounded Corners 5">
          <a:extLst>
            <a:ext uri="{FF2B5EF4-FFF2-40B4-BE49-F238E27FC236}">
              <a16:creationId xmlns:a16="http://schemas.microsoft.com/office/drawing/2014/main" id="{D2C89853-2530-7CE5-A526-25848F6662B8}"/>
            </a:ext>
          </a:extLst>
        </xdr:cNvPr>
        <xdr:cNvSpPr/>
      </xdr:nvSpPr>
      <xdr:spPr>
        <a:xfrm>
          <a:off x="4651375" y="2235200"/>
          <a:ext cx="1444625" cy="492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i="1"/>
            <a:t>Price</a:t>
          </a:r>
        </a:p>
      </xdr:txBody>
    </xdr:sp>
    <xdr:clientData/>
  </xdr:twoCellAnchor>
  <xdr:twoCellAnchor>
    <xdr:from>
      <xdr:col>11</xdr:col>
      <xdr:colOff>300567</xdr:colOff>
      <xdr:row>11</xdr:row>
      <xdr:rowOff>139700</xdr:rowOff>
    </xdr:from>
    <xdr:to>
      <xdr:col>13</xdr:col>
      <xdr:colOff>538692</xdr:colOff>
      <xdr:row>14</xdr:row>
      <xdr:rowOff>60325</xdr:rowOff>
    </xdr:to>
    <xdr:sp macro="" textlink="">
      <xdr:nvSpPr>
        <xdr:cNvPr id="14" name="Rectangle: Rounded Corners 13">
          <a:extLst>
            <a:ext uri="{FF2B5EF4-FFF2-40B4-BE49-F238E27FC236}">
              <a16:creationId xmlns:a16="http://schemas.microsoft.com/office/drawing/2014/main" id="{8BE2479A-6EA4-4615-B973-861C0458E7C8}"/>
            </a:ext>
          </a:extLst>
        </xdr:cNvPr>
        <xdr:cNvSpPr/>
      </xdr:nvSpPr>
      <xdr:spPr>
        <a:xfrm>
          <a:off x="6936317" y="2235200"/>
          <a:ext cx="1444625" cy="492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i="1"/>
            <a:t>Mileage</a:t>
          </a:r>
        </a:p>
      </xdr:txBody>
    </xdr:sp>
    <xdr:clientData/>
  </xdr:twoCellAnchor>
  <xdr:twoCellAnchor>
    <xdr:from>
      <xdr:col>15</xdr:col>
      <xdr:colOff>93134</xdr:colOff>
      <xdr:row>11</xdr:row>
      <xdr:rowOff>139700</xdr:rowOff>
    </xdr:from>
    <xdr:to>
      <xdr:col>17</xdr:col>
      <xdr:colOff>331259</xdr:colOff>
      <xdr:row>14</xdr:row>
      <xdr:rowOff>60325</xdr:rowOff>
    </xdr:to>
    <xdr:sp macro="" textlink="">
      <xdr:nvSpPr>
        <xdr:cNvPr id="16" name="Rectangle: Rounded Corners 15">
          <a:extLst>
            <a:ext uri="{FF2B5EF4-FFF2-40B4-BE49-F238E27FC236}">
              <a16:creationId xmlns:a16="http://schemas.microsoft.com/office/drawing/2014/main" id="{9350A614-C883-4AE0-8A39-B62165BB8E9B}"/>
            </a:ext>
          </a:extLst>
        </xdr:cNvPr>
        <xdr:cNvSpPr/>
      </xdr:nvSpPr>
      <xdr:spPr>
        <a:xfrm>
          <a:off x="9141884" y="2235200"/>
          <a:ext cx="1444625" cy="492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i="1"/>
            <a:t>Horse</a:t>
          </a:r>
          <a:r>
            <a:rPr lang="en-US" sz="1500" i="1" baseline="0"/>
            <a:t> power</a:t>
          </a:r>
          <a:endParaRPr lang="en-US" sz="1500" i="1"/>
        </a:p>
      </xdr:txBody>
    </xdr:sp>
    <xdr:clientData/>
  </xdr:twoCellAnchor>
  <xdr:twoCellAnchor>
    <xdr:from>
      <xdr:col>18</xdr:col>
      <xdr:colOff>568325</xdr:colOff>
      <xdr:row>11</xdr:row>
      <xdr:rowOff>139700</xdr:rowOff>
    </xdr:from>
    <xdr:to>
      <xdr:col>21</xdr:col>
      <xdr:colOff>203200</xdr:colOff>
      <xdr:row>14</xdr:row>
      <xdr:rowOff>60325</xdr:rowOff>
    </xdr:to>
    <xdr:sp macro="" textlink="">
      <xdr:nvSpPr>
        <xdr:cNvPr id="18" name="Rectangle: Rounded Corners 17">
          <a:extLst>
            <a:ext uri="{FF2B5EF4-FFF2-40B4-BE49-F238E27FC236}">
              <a16:creationId xmlns:a16="http://schemas.microsoft.com/office/drawing/2014/main" id="{C14E6C8C-F50E-4410-BD6B-31A437FBEB73}"/>
            </a:ext>
          </a:extLst>
        </xdr:cNvPr>
        <xdr:cNvSpPr/>
      </xdr:nvSpPr>
      <xdr:spPr>
        <a:xfrm>
          <a:off x="11426825" y="2235200"/>
          <a:ext cx="1444625" cy="492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i="1"/>
            <a:t>Engine</a:t>
          </a:r>
          <a:r>
            <a:rPr lang="en-US" sz="1500" i="1" baseline="0"/>
            <a:t> size</a:t>
          </a:r>
          <a:endParaRPr lang="en-US" sz="1500" i="1"/>
        </a:p>
      </xdr:txBody>
    </xdr:sp>
    <xdr:clientData/>
  </xdr:twoCellAnchor>
  <xdr:twoCellAnchor>
    <xdr:from>
      <xdr:col>7</xdr:col>
      <xdr:colOff>428625</xdr:colOff>
      <xdr:row>9</xdr:row>
      <xdr:rowOff>107951</xdr:rowOff>
    </xdr:from>
    <xdr:to>
      <xdr:col>9</xdr:col>
      <xdr:colOff>555625</xdr:colOff>
      <xdr:row>15</xdr:row>
      <xdr:rowOff>12701</xdr:rowOff>
    </xdr:to>
    <xdr:sp macro="" textlink="price">
      <xdr:nvSpPr>
        <xdr:cNvPr id="20" name="Rectangle: Rounded Corners 19">
          <a:extLst>
            <a:ext uri="{FF2B5EF4-FFF2-40B4-BE49-F238E27FC236}">
              <a16:creationId xmlns:a16="http://schemas.microsoft.com/office/drawing/2014/main" id="{3EA4F8B0-CD03-A043-B287-1F2365DEDEC7}"/>
            </a:ext>
          </a:extLst>
        </xdr:cNvPr>
        <xdr:cNvSpPr/>
      </xdr:nvSpPr>
      <xdr:spPr>
        <a:xfrm>
          <a:off x="4651375" y="1822451"/>
          <a:ext cx="1333500" cy="1047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1DE35FE-FD9C-4B5B-8CDB-9D520EB0EC60}" type="TxLink">
            <a:rPr lang="en-US" sz="2400" b="0" i="0" u="none" strike="noStrike">
              <a:solidFill>
                <a:schemeClr val="bg1">
                  <a:lumMod val="75000"/>
                </a:schemeClr>
              </a:solidFill>
              <a:latin typeface="Aptos Narrow"/>
            </a:rPr>
            <a:pPr algn="l"/>
            <a:t>₦5.0M</a:t>
          </a:fld>
          <a:endParaRPr lang="en-US" sz="2400">
            <a:solidFill>
              <a:schemeClr val="bg1">
                <a:lumMod val="75000"/>
              </a:schemeClr>
            </a:solidFill>
          </a:endParaRPr>
        </a:p>
      </xdr:txBody>
    </xdr:sp>
    <xdr:clientData/>
  </xdr:twoCellAnchor>
  <xdr:twoCellAnchor>
    <xdr:from>
      <xdr:col>11</xdr:col>
      <xdr:colOff>263525</xdr:colOff>
      <xdr:row>9</xdr:row>
      <xdr:rowOff>107951</xdr:rowOff>
    </xdr:from>
    <xdr:to>
      <xdr:col>13</xdr:col>
      <xdr:colOff>390525</xdr:colOff>
      <xdr:row>15</xdr:row>
      <xdr:rowOff>12701</xdr:rowOff>
    </xdr:to>
    <xdr:sp macro="" textlink="mileage">
      <xdr:nvSpPr>
        <xdr:cNvPr id="26" name="Rectangle: Rounded Corners 25">
          <a:extLst>
            <a:ext uri="{FF2B5EF4-FFF2-40B4-BE49-F238E27FC236}">
              <a16:creationId xmlns:a16="http://schemas.microsoft.com/office/drawing/2014/main" id="{CF88B8AE-5317-4F6C-941B-D0C11895F4FE}"/>
            </a:ext>
          </a:extLst>
        </xdr:cNvPr>
        <xdr:cNvSpPr/>
      </xdr:nvSpPr>
      <xdr:spPr>
        <a:xfrm>
          <a:off x="6899275" y="1822451"/>
          <a:ext cx="1333500" cy="1047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9540BEF-735F-477B-AED9-1684F8206A93}" type="TxLink">
            <a:rPr lang="en-US" sz="2400" b="0" i="0" u="none" strike="noStrike">
              <a:solidFill>
                <a:schemeClr val="bg1">
                  <a:lumMod val="75000"/>
                </a:schemeClr>
              </a:solidFill>
              <a:latin typeface="Aptos Narrow"/>
            </a:rPr>
            <a:pPr algn="l"/>
            <a:t>28K</a:t>
          </a:fld>
          <a:endParaRPr lang="en-US" sz="2400">
            <a:solidFill>
              <a:schemeClr val="bg1">
                <a:lumMod val="75000"/>
              </a:schemeClr>
            </a:solidFill>
          </a:endParaRPr>
        </a:p>
      </xdr:txBody>
    </xdr:sp>
    <xdr:clientData/>
  </xdr:twoCellAnchor>
  <xdr:twoCellAnchor>
    <xdr:from>
      <xdr:col>15</xdr:col>
      <xdr:colOff>98425</xdr:colOff>
      <xdr:row>9</xdr:row>
      <xdr:rowOff>107951</xdr:rowOff>
    </xdr:from>
    <xdr:to>
      <xdr:col>17</xdr:col>
      <xdr:colOff>225425</xdr:colOff>
      <xdr:row>15</xdr:row>
      <xdr:rowOff>12701</xdr:rowOff>
    </xdr:to>
    <xdr:sp macro="" textlink="horse_power">
      <xdr:nvSpPr>
        <xdr:cNvPr id="28" name="Rectangle: Rounded Corners 27">
          <a:extLst>
            <a:ext uri="{FF2B5EF4-FFF2-40B4-BE49-F238E27FC236}">
              <a16:creationId xmlns:a16="http://schemas.microsoft.com/office/drawing/2014/main" id="{9B264185-7D49-4E9F-85A4-66C3E7516BB7}"/>
            </a:ext>
          </a:extLst>
        </xdr:cNvPr>
        <xdr:cNvSpPr/>
      </xdr:nvSpPr>
      <xdr:spPr>
        <a:xfrm>
          <a:off x="9147175" y="1822451"/>
          <a:ext cx="1333500" cy="1047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8F302A-4FDB-466A-B946-04F7DE761B2A}" type="TxLink">
            <a:rPr lang="en-US" sz="2400" b="0" i="0" u="none" strike="noStrike">
              <a:solidFill>
                <a:schemeClr val="bg1">
                  <a:lumMod val="75000"/>
                </a:schemeClr>
              </a:solidFill>
              <a:latin typeface="Aptos Narrow"/>
            </a:rPr>
            <a:pPr algn="l"/>
            <a:t>217</a:t>
          </a:fld>
          <a:endParaRPr lang="en-US" sz="2400">
            <a:solidFill>
              <a:schemeClr val="bg1">
                <a:lumMod val="75000"/>
              </a:schemeClr>
            </a:solidFill>
          </a:endParaRPr>
        </a:p>
      </xdr:txBody>
    </xdr:sp>
    <xdr:clientData/>
  </xdr:twoCellAnchor>
  <xdr:twoCellAnchor>
    <xdr:from>
      <xdr:col>18</xdr:col>
      <xdr:colOff>536575</xdr:colOff>
      <xdr:row>9</xdr:row>
      <xdr:rowOff>107951</xdr:rowOff>
    </xdr:from>
    <xdr:to>
      <xdr:col>21</xdr:col>
      <xdr:colOff>60325</xdr:colOff>
      <xdr:row>15</xdr:row>
      <xdr:rowOff>12701</xdr:rowOff>
    </xdr:to>
    <xdr:sp macro="" textlink="engine_size">
      <xdr:nvSpPr>
        <xdr:cNvPr id="31" name="Rectangle: Rounded Corners 30">
          <a:extLst>
            <a:ext uri="{FF2B5EF4-FFF2-40B4-BE49-F238E27FC236}">
              <a16:creationId xmlns:a16="http://schemas.microsoft.com/office/drawing/2014/main" id="{B842140A-EEC6-49D9-BCDB-F424954341E0}"/>
            </a:ext>
          </a:extLst>
        </xdr:cNvPr>
        <xdr:cNvSpPr/>
      </xdr:nvSpPr>
      <xdr:spPr>
        <a:xfrm>
          <a:off x="11395075" y="1822451"/>
          <a:ext cx="1333500" cy="1047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686891-EE55-4717-9DDE-1B9077C7A3E7}" type="TxLink">
            <a:rPr lang="en-US" sz="2400" b="0" i="0" u="none" strike="noStrike">
              <a:solidFill>
                <a:schemeClr val="bg1">
                  <a:lumMod val="75000"/>
                </a:schemeClr>
              </a:solidFill>
              <a:latin typeface="Aptos Narrow"/>
            </a:rPr>
            <a:pPr algn="l"/>
            <a:t>3.1K</a:t>
          </a:fld>
          <a:endParaRPr lang="en-US" sz="2400">
            <a:solidFill>
              <a:schemeClr val="bg1">
                <a:lumMod val="75000"/>
              </a:schemeClr>
            </a:solidFill>
          </a:endParaRPr>
        </a:p>
      </xdr:txBody>
    </xdr:sp>
    <xdr:clientData/>
  </xdr:twoCellAnchor>
  <xdr:twoCellAnchor>
    <xdr:from>
      <xdr:col>12</xdr:col>
      <xdr:colOff>174625</xdr:colOff>
      <xdr:row>10</xdr:row>
      <xdr:rowOff>0</xdr:rowOff>
    </xdr:from>
    <xdr:to>
      <xdr:col>14</xdr:col>
      <xdr:colOff>365125</xdr:colOff>
      <xdr:row>13</xdr:row>
      <xdr:rowOff>111125</xdr:rowOff>
    </xdr:to>
    <xdr:sp macro="" textlink="">
      <xdr:nvSpPr>
        <xdr:cNvPr id="22" name="Rectangle: Rounded Corners 21">
          <a:extLst>
            <a:ext uri="{FF2B5EF4-FFF2-40B4-BE49-F238E27FC236}">
              <a16:creationId xmlns:a16="http://schemas.microsoft.com/office/drawing/2014/main" id="{6A7C5E25-B96C-5035-485A-D7EC41F553E0}"/>
            </a:ext>
          </a:extLst>
        </xdr:cNvPr>
        <xdr:cNvSpPr/>
      </xdr:nvSpPr>
      <xdr:spPr>
        <a:xfrm>
          <a:off x="7413625" y="1905000"/>
          <a:ext cx="1397000" cy="682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900">
              <a:solidFill>
                <a:schemeClr val="bg1">
                  <a:lumMod val="75000"/>
                </a:schemeClr>
              </a:solidFill>
            </a:rPr>
            <a:t>(Km)</a:t>
          </a:r>
        </a:p>
      </xdr:txBody>
    </xdr:sp>
    <xdr:clientData/>
  </xdr:twoCellAnchor>
  <xdr:twoCellAnchor>
    <xdr:from>
      <xdr:col>19</xdr:col>
      <xdr:colOff>539750</xdr:colOff>
      <xdr:row>10</xdr:row>
      <xdr:rowOff>0</xdr:rowOff>
    </xdr:from>
    <xdr:to>
      <xdr:col>22</xdr:col>
      <xdr:colOff>317500</xdr:colOff>
      <xdr:row>14</xdr:row>
      <xdr:rowOff>79375</xdr:rowOff>
    </xdr:to>
    <xdr:sp macro="" textlink="">
      <xdr:nvSpPr>
        <xdr:cNvPr id="32" name="Rectangle: Rounded Corners 31">
          <a:extLst>
            <a:ext uri="{FF2B5EF4-FFF2-40B4-BE49-F238E27FC236}">
              <a16:creationId xmlns:a16="http://schemas.microsoft.com/office/drawing/2014/main" id="{24D3AB9B-8604-B5B1-0F24-D7ABD2B895FF}"/>
            </a:ext>
          </a:extLst>
        </xdr:cNvPr>
        <xdr:cNvSpPr/>
      </xdr:nvSpPr>
      <xdr:spPr>
        <a:xfrm>
          <a:off x="12001500" y="1905000"/>
          <a:ext cx="1587500" cy="8413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bg1">
                  <a:lumMod val="75000"/>
                </a:schemeClr>
              </a:solidFill>
            </a:rPr>
            <a:t>(cc)</a:t>
          </a:r>
        </a:p>
      </xdr:txBody>
    </xdr:sp>
    <xdr:clientData/>
  </xdr:twoCellAnchor>
  <xdr:twoCellAnchor>
    <xdr:from>
      <xdr:col>16</xdr:col>
      <xdr:colOff>0</xdr:colOff>
      <xdr:row>10</xdr:row>
      <xdr:rowOff>15875</xdr:rowOff>
    </xdr:from>
    <xdr:to>
      <xdr:col>18</xdr:col>
      <xdr:colOff>206375</xdr:colOff>
      <xdr:row>14</xdr:row>
      <xdr:rowOff>47625</xdr:rowOff>
    </xdr:to>
    <xdr:sp macro="" textlink="">
      <xdr:nvSpPr>
        <xdr:cNvPr id="24" name="Rectangle: Rounded Corners 23">
          <a:extLst>
            <a:ext uri="{FF2B5EF4-FFF2-40B4-BE49-F238E27FC236}">
              <a16:creationId xmlns:a16="http://schemas.microsoft.com/office/drawing/2014/main" id="{A9D48544-A309-4DCE-2B6A-686C073B43BD}"/>
            </a:ext>
          </a:extLst>
        </xdr:cNvPr>
        <xdr:cNvSpPr/>
      </xdr:nvSpPr>
      <xdr:spPr>
        <a:xfrm>
          <a:off x="9652000" y="1920875"/>
          <a:ext cx="1412875" cy="793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bg1">
                  <a:lumMod val="75000"/>
                </a:schemeClr>
              </a:solidFill>
            </a:rPr>
            <a:t>(hp)</a:t>
          </a:r>
        </a:p>
      </xdr:txBody>
    </xdr:sp>
    <xdr:clientData/>
  </xdr:twoCellAnchor>
  <xdr:twoCellAnchor editAs="oneCell">
    <xdr:from>
      <xdr:col>6</xdr:col>
      <xdr:colOff>238122</xdr:colOff>
      <xdr:row>36</xdr:row>
      <xdr:rowOff>142875</xdr:rowOff>
    </xdr:from>
    <xdr:to>
      <xdr:col>15</xdr:col>
      <xdr:colOff>412749</xdr:colOff>
      <xdr:row>39</xdr:row>
      <xdr:rowOff>12981</xdr:rowOff>
    </xdr:to>
    <xdr:pic>
      <xdr:nvPicPr>
        <xdr:cNvPr id="34" name="Picture 33">
          <a:extLst>
            <a:ext uri="{FF2B5EF4-FFF2-40B4-BE49-F238E27FC236}">
              <a16:creationId xmlns:a16="http://schemas.microsoft.com/office/drawing/2014/main" id="{F776FD99-FC06-722B-04E8-53F5E8E2402E}"/>
            </a:ext>
          </a:extLst>
        </xdr:cNvPr>
        <xdr:cNvPicPr>
          <a:picLocks noChangeAspect="1"/>
        </xdr:cNvPicPr>
      </xdr:nvPicPr>
      <xdr:blipFill>
        <a:blip xmlns:r="http://schemas.openxmlformats.org/officeDocument/2006/relationships" r:embed="rId15"/>
        <a:stretch>
          <a:fillRect/>
        </a:stretch>
      </xdr:blipFill>
      <xdr:spPr>
        <a:xfrm>
          <a:off x="3857622" y="7000875"/>
          <a:ext cx="5603877" cy="441606"/>
        </a:xfrm>
        <a:prstGeom prst="rect">
          <a:avLst/>
        </a:prstGeom>
      </xdr:spPr>
    </xdr:pic>
    <xdr:clientData/>
  </xdr:twoCellAnchor>
  <xdr:twoCellAnchor>
    <xdr:from>
      <xdr:col>23</xdr:col>
      <xdr:colOff>158750</xdr:colOff>
      <xdr:row>8</xdr:row>
      <xdr:rowOff>174624</xdr:rowOff>
    </xdr:from>
    <xdr:to>
      <xdr:col>29</xdr:col>
      <xdr:colOff>539750</xdr:colOff>
      <xdr:row>23</xdr:row>
      <xdr:rowOff>15875</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5CC1FB8D-8711-4EA6-8E1A-F000DC7685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179550" y="1698624"/>
              <a:ext cx="4038600" cy="26987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558799</xdr:colOff>
      <xdr:row>7</xdr:row>
      <xdr:rowOff>66675</xdr:rowOff>
    </xdr:from>
    <xdr:to>
      <xdr:col>30</xdr:col>
      <xdr:colOff>549274</xdr:colOff>
      <xdr:row>10</xdr:row>
      <xdr:rowOff>114300</xdr:rowOff>
    </xdr:to>
    <xdr:sp macro="" textlink="">
      <xdr:nvSpPr>
        <xdr:cNvPr id="37" name="Rectangle: Rounded Corners 36">
          <a:extLst>
            <a:ext uri="{FF2B5EF4-FFF2-40B4-BE49-F238E27FC236}">
              <a16:creationId xmlns:a16="http://schemas.microsoft.com/office/drawing/2014/main" id="{8336DB54-1FB7-45DE-A3B4-E4BD52A4F0C1}"/>
            </a:ext>
          </a:extLst>
        </xdr:cNvPr>
        <xdr:cNvSpPr/>
      </xdr:nvSpPr>
      <xdr:spPr>
        <a:xfrm>
          <a:off x="15036799" y="1400175"/>
          <a:ext cx="3609975" cy="619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500" i="1">
              <a:solidFill>
                <a:schemeClr val="bg1">
                  <a:lumMod val="65000"/>
                </a:schemeClr>
              </a:solidFill>
              <a:effectLst/>
              <a:latin typeface="+mn-lt"/>
              <a:ea typeface="+mn-ea"/>
              <a:cs typeface="+mn-cs"/>
            </a:rPr>
            <a:t>Location:</a:t>
          </a:r>
          <a:r>
            <a:rPr lang="en-US" sz="1500" i="1" baseline="0">
              <a:solidFill>
                <a:schemeClr val="bg1">
                  <a:lumMod val="65000"/>
                </a:schemeClr>
              </a:solidFill>
              <a:effectLst/>
              <a:latin typeface="+mn-lt"/>
              <a:ea typeface="+mn-ea"/>
              <a:cs typeface="+mn-cs"/>
            </a:rPr>
            <a:t> Nigeria - African</a:t>
          </a:r>
          <a:endParaRPr lang="en-US" sz="1500">
            <a:solidFill>
              <a:schemeClr val="bg1">
                <a:lumMod val="65000"/>
              </a:schemeClr>
            </a:solidFill>
            <a:effectLst/>
          </a:endParaRPr>
        </a:p>
      </xdr:txBody>
    </xdr:sp>
    <xdr:clientData/>
  </xdr:twoCellAnchor>
  <xdr:twoCellAnchor editAs="oneCell">
    <xdr:from>
      <xdr:col>24</xdr:col>
      <xdr:colOff>340557</xdr:colOff>
      <xdr:row>7</xdr:row>
      <xdr:rowOff>1</xdr:rowOff>
    </xdr:from>
    <xdr:to>
      <xdr:col>25</xdr:col>
      <xdr:colOff>79375</xdr:colOff>
      <xdr:row>9</xdr:row>
      <xdr:rowOff>31750</xdr:rowOff>
    </xdr:to>
    <xdr:pic>
      <xdr:nvPicPr>
        <xdr:cNvPr id="15" name="Picture 14">
          <a:extLst>
            <a:ext uri="{FF2B5EF4-FFF2-40B4-BE49-F238E27FC236}">
              <a16:creationId xmlns:a16="http://schemas.microsoft.com/office/drawing/2014/main" id="{DF8F57C7-3DAC-A6A8-7B0A-DC4775731637}"/>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4818557" y="1333501"/>
          <a:ext cx="342068" cy="412749"/>
        </a:xfrm>
        <a:prstGeom prst="rect">
          <a:avLst/>
        </a:prstGeom>
      </xdr:spPr>
    </xdr:pic>
    <xdr:clientData/>
  </xdr:twoCellAnchor>
  <xdr:twoCellAnchor>
    <xdr:from>
      <xdr:col>6</xdr:col>
      <xdr:colOff>142875</xdr:colOff>
      <xdr:row>16</xdr:row>
      <xdr:rowOff>15875</xdr:rowOff>
    </xdr:from>
    <xdr:to>
      <xdr:col>14</xdr:col>
      <xdr:colOff>222251</xdr:colOff>
      <xdr:row>36</xdr:row>
      <xdr:rowOff>111125</xdr:rowOff>
    </xdr:to>
    <xdr:graphicFrame macro="">
      <xdr:nvGraphicFramePr>
        <xdr:cNvPr id="38" name="Chart 37">
          <a:extLst>
            <a:ext uri="{FF2B5EF4-FFF2-40B4-BE49-F238E27FC236}">
              <a16:creationId xmlns:a16="http://schemas.microsoft.com/office/drawing/2014/main" id="{070912BF-2EE3-458F-9A04-AFA983D86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254000</xdr:colOff>
      <xdr:row>14</xdr:row>
      <xdr:rowOff>190499</xdr:rowOff>
    </xdr:from>
    <xdr:to>
      <xdr:col>12</xdr:col>
      <xdr:colOff>95250</xdr:colOff>
      <xdr:row>16</xdr:row>
      <xdr:rowOff>106780</xdr:rowOff>
    </xdr:to>
    <xdr:sp macro="" textlink="">
      <xdr:nvSpPr>
        <xdr:cNvPr id="39" name="TextBox 38">
          <a:extLst>
            <a:ext uri="{FF2B5EF4-FFF2-40B4-BE49-F238E27FC236}">
              <a16:creationId xmlns:a16="http://schemas.microsoft.com/office/drawing/2014/main" id="{FE1782CD-CBC7-48CD-834C-C7B3578A4450}"/>
            </a:ext>
          </a:extLst>
        </xdr:cNvPr>
        <xdr:cNvSpPr txBox="1"/>
      </xdr:nvSpPr>
      <xdr:spPr>
        <a:xfrm>
          <a:off x="3873500" y="2857499"/>
          <a:ext cx="3460750" cy="29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0">
              <a:solidFill>
                <a:schemeClr val="bg1">
                  <a:lumMod val="65000"/>
                </a:schemeClr>
              </a:solidFill>
              <a:latin typeface="Calibri" panose="020F0502020204030204" pitchFamily="34" charset="0"/>
              <a:cs typeface="Calibri" panose="020F0502020204030204" pitchFamily="34" charset="0"/>
            </a:rPr>
            <a:t>Top 10 </a:t>
          </a:r>
          <a:r>
            <a:rPr lang="en-US" sz="1400" i="0" baseline="0">
              <a:solidFill>
                <a:schemeClr val="bg1">
                  <a:lumMod val="65000"/>
                </a:schemeClr>
              </a:solidFill>
              <a:latin typeface="Calibri" panose="020F0502020204030204" pitchFamily="34" charset="0"/>
              <a:cs typeface="Calibri" panose="020F0502020204030204" pitchFamily="34" charset="0"/>
            </a:rPr>
            <a:t> Most Popular Car Market In Nigeria</a:t>
          </a:r>
          <a:endParaRPr lang="en-US" sz="1400" i="0">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21</xdr:col>
      <xdr:colOff>492125</xdr:colOff>
      <xdr:row>26</xdr:row>
      <xdr:rowOff>0</xdr:rowOff>
    </xdr:from>
    <xdr:to>
      <xdr:col>30</xdr:col>
      <xdr:colOff>31749</xdr:colOff>
      <xdr:row>38</xdr:row>
      <xdr:rowOff>142874</xdr:rowOff>
    </xdr:to>
    <xdr:graphicFrame macro="">
      <xdr:nvGraphicFramePr>
        <xdr:cNvPr id="40" name="Chart 39">
          <a:extLst>
            <a:ext uri="{FF2B5EF4-FFF2-40B4-BE49-F238E27FC236}">
              <a16:creationId xmlns:a16="http://schemas.microsoft.com/office/drawing/2014/main" id="{7B250688-0BB6-45BE-9398-9DA052C63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111125</xdr:colOff>
      <xdr:row>23</xdr:row>
      <xdr:rowOff>105703</xdr:rowOff>
    </xdr:from>
    <xdr:to>
      <xdr:col>29</xdr:col>
      <xdr:colOff>444500</xdr:colOff>
      <xdr:row>25</xdr:row>
      <xdr:rowOff>79374</xdr:rowOff>
    </xdr:to>
    <xdr:sp macro="" textlink="">
      <xdr:nvSpPr>
        <xdr:cNvPr id="41" name="TextBox 40">
          <a:extLst>
            <a:ext uri="{FF2B5EF4-FFF2-40B4-BE49-F238E27FC236}">
              <a16:creationId xmlns:a16="http://schemas.microsoft.com/office/drawing/2014/main" id="{0ABCD1CC-8A35-4C6A-BCE4-5610692D4194}"/>
            </a:ext>
          </a:extLst>
        </xdr:cNvPr>
        <xdr:cNvSpPr txBox="1"/>
      </xdr:nvSpPr>
      <xdr:spPr>
        <a:xfrm>
          <a:off x="13985875" y="4487203"/>
          <a:ext cx="3952875" cy="35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0">
              <a:solidFill>
                <a:schemeClr val="bg1">
                  <a:lumMod val="65000"/>
                </a:schemeClr>
              </a:solidFill>
              <a:latin typeface="Calibri" panose="020F0502020204030204" pitchFamily="34" charset="0"/>
              <a:cs typeface="Calibri" panose="020F0502020204030204" pitchFamily="34" charset="0"/>
            </a:rPr>
            <a:t>Which</a:t>
          </a:r>
          <a:r>
            <a:rPr lang="en-US" sz="1400" i="0" baseline="0">
              <a:solidFill>
                <a:schemeClr val="bg1">
                  <a:lumMod val="65000"/>
                </a:schemeClr>
              </a:solidFill>
              <a:latin typeface="Calibri" panose="020F0502020204030204" pitchFamily="34" charset="0"/>
              <a:cs typeface="Calibri" panose="020F0502020204030204" pitchFamily="34" charset="0"/>
            </a:rPr>
            <a:t> Color Wins ? Top 10 Picks  for Nigeria  Cars</a:t>
          </a:r>
          <a:endParaRPr lang="en-US" sz="1400" i="0">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15</xdr:col>
      <xdr:colOff>349250</xdr:colOff>
      <xdr:row>26</xdr:row>
      <xdr:rowOff>63500</xdr:rowOff>
    </xdr:from>
    <xdr:to>
      <xdr:col>21</xdr:col>
      <xdr:colOff>410133</xdr:colOff>
      <xdr:row>38</xdr:row>
      <xdr:rowOff>158750</xdr:rowOff>
    </xdr:to>
    <xdr:graphicFrame macro="">
      <xdr:nvGraphicFramePr>
        <xdr:cNvPr id="42" name="Chart 41">
          <a:extLst>
            <a:ext uri="{FF2B5EF4-FFF2-40B4-BE49-F238E27FC236}">
              <a16:creationId xmlns:a16="http://schemas.microsoft.com/office/drawing/2014/main" id="{25981164-E359-42D9-A81D-A3D6ABD61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317500</xdr:colOff>
      <xdr:row>27</xdr:row>
      <xdr:rowOff>63500</xdr:rowOff>
    </xdr:from>
    <xdr:to>
      <xdr:col>22</xdr:col>
      <xdr:colOff>317500</xdr:colOff>
      <xdr:row>29</xdr:row>
      <xdr:rowOff>47625</xdr:rowOff>
    </xdr:to>
    <xdr:sp macro="" textlink="">
      <xdr:nvSpPr>
        <xdr:cNvPr id="43" name="TextBox 42">
          <a:extLst>
            <a:ext uri="{FF2B5EF4-FFF2-40B4-BE49-F238E27FC236}">
              <a16:creationId xmlns:a16="http://schemas.microsoft.com/office/drawing/2014/main" id="{10597091-3A32-4883-9289-DC9984710379}"/>
            </a:ext>
          </a:extLst>
        </xdr:cNvPr>
        <xdr:cNvSpPr txBox="1"/>
      </xdr:nvSpPr>
      <xdr:spPr>
        <a:xfrm>
          <a:off x="9366250" y="5207000"/>
          <a:ext cx="42227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0">
              <a:solidFill>
                <a:schemeClr val="bg1">
                  <a:lumMod val="75000"/>
                </a:schemeClr>
              </a:solidFill>
              <a:latin typeface="Calibri" panose="020F0502020204030204" pitchFamily="34" charset="0"/>
              <a:cs typeface="Calibri" panose="020F0502020204030204" pitchFamily="34" charset="0"/>
            </a:rPr>
            <a:t>Naija</a:t>
          </a:r>
          <a:r>
            <a:rPr lang="en-US" sz="1400" i="0" baseline="0">
              <a:solidFill>
                <a:schemeClr val="bg1">
                  <a:lumMod val="75000"/>
                </a:schemeClr>
              </a:solidFill>
              <a:latin typeface="Calibri" panose="020F0502020204030204" pitchFamily="34" charset="0"/>
              <a:cs typeface="Calibri" panose="020F0502020204030204" pitchFamily="34" charset="0"/>
            </a:rPr>
            <a:t> Driver's Choice: Automatic or Manual</a:t>
          </a:r>
          <a:endParaRPr lang="en-US" sz="1400" i="0">
            <a:solidFill>
              <a:schemeClr val="bg1">
                <a:lumMod val="75000"/>
              </a:schemeClr>
            </a:solidFill>
            <a:latin typeface="Calibri" panose="020F0502020204030204" pitchFamily="34" charset="0"/>
            <a:cs typeface="Calibri" panose="020F0502020204030204" pitchFamily="34" charset="0"/>
          </a:endParaRPr>
        </a:p>
      </xdr:txBody>
    </xdr:sp>
    <xdr:clientData/>
  </xdr:twoCellAnchor>
  <xdr:twoCellAnchor editAs="oneCell">
    <xdr:from>
      <xdr:col>22</xdr:col>
      <xdr:colOff>111125</xdr:colOff>
      <xdr:row>4</xdr:row>
      <xdr:rowOff>111126</xdr:rowOff>
    </xdr:from>
    <xdr:to>
      <xdr:col>30</xdr:col>
      <xdr:colOff>23283</xdr:colOff>
      <xdr:row>6</xdr:row>
      <xdr:rowOff>174626</xdr:rowOff>
    </xdr:to>
    <mc:AlternateContent xmlns:mc="http://schemas.openxmlformats.org/markup-compatibility/2006" xmlns:a14="http://schemas.microsoft.com/office/drawing/2010/main">
      <mc:Choice Requires="a14">
        <xdr:graphicFrame macro="">
          <xdr:nvGraphicFramePr>
            <xdr:cNvPr id="45" name="condition">
              <a:extLst>
                <a:ext uri="{FF2B5EF4-FFF2-40B4-BE49-F238E27FC236}">
                  <a16:creationId xmlns:a16="http://schemas.microsoft.com/office/drawing/2014/main" id="{C2EFDC97-064C-45EC-B7B0-17656445EA17}"/>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3415887" y="897316"/>
              <a:ext cx="4750253" cy="456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 refreshedDate="46034.616848495367" createdVersion="8" refreshedVersion="8" minRefreshableVersion="3" recordCount="2894" xr:uid="{54032F4E-DD07-439A-9FF6-AF4EC4E8D2FF}">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s" numFmtId="0">
      <sharedItems count="13">
        <s v="Lagos"/>
        <s v="Federal Capital Territory"/>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189544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50783-FD12-47CD-809D-8535169C842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3:K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0"/>
  </dataFields>
  <formats count="1">
    <format dxfId="0">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2"/>
          </reference>
        </references>
      </pivotArea>
    </chartFormat>
    <chartFormat chart="3"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CDAC8-D16A-4724-A064-BBB2D4686A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0DB330-9781-47D8-AB76-7D43872DCF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8372D-C13C-4A7F-A3BC-E071EEA93F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E8988-B6A7-4B94-85FD-360C4528B96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20"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0"/>
  </dataFields>
  <formats count="1">
    <format dxfId="4">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D6C98-A3BF-4B14-9E65-CE9EA2DDC0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6:G17"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0" baseItem="0"/>
  </dataFields>
  <formats count="1">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85C547-FAE9-473B-B62E-CF4AD1BF62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035D97-FAA0-4010-A017-3D3EBEC336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0:G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0"/>
  </dataFields>
  <formats count="1">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0BC2CD-96C4-4B6A-AED1-03A71A640335}"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A1DD043C-62B1-48B6-A792-ED4F73E0754B}" sourceName="condition">
  <pivotTables>
    <pivotTable tabId="1" name="PivotTable7"/>
    <pivotTable tabId="1" name="PivotTable1"/>
    <pivotTable tabId="1" name="PivotTable10"/>
    <pivotTable tabId="1" name="PivotTable4"/>
    <pivotTable tabId="1" name="PivotTable5"/>
    <pivotTable tabId="1" name="PivotTable6"/>
    <pivotTable tabId="1" name="PivotTable8"/>
    <pivotTable tabId="1" name="PivotTable9"/>
  </pivotTables>
  <data>
    <tabular pivotCacheId="118954473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260A201E-2DFD-4A38-978C-F3D1D204374E}" cache="Slicer_condition" caption="condition" columnCount="3" showCaption="0" style="SlicerStyleOther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5D56C-5EC0-40CD-AFC1-1210B8F03FA8}" name="car45_data" displayName="car45_data" ref="A1:W2895" tableType="queryTable" totalsRowShown="0">
  <autoFilter ref="A1:W2895" xr:uid="{7AB5D56C-5EC0-40CD-AFC1-1210B8F03FA8}"/>
  <tableColumns count="23">
    <tableColumn id="1" xr3:uid="{7A749915-20B0-4446-A319-CF70695E2982}" uniqueName="1" name="Column1" queryTableFieldId="1"/>
    <tableColumn id="2" xr3:uid="{6B3D7426-AA6B-4FF0-85BE-BFE09B9D2DD6}" uniqueName="2" name="description" queryTableFieldId="2" dataDxfId="22"/>
    <tableColumn id="3" xr3:uid="{6196B24C-C515-435B-AC9A-0F545E04D1DB}" uniqueName="3" name="amount" queryTableFieldId="3"/>
    <tableColumn id="4" xr3:uid="{ABC1A022-7492-4E7A-BF46-B4AB4CCD1110}" uniqueName="4" name="States" queryTableFieldId="4" dataDxfId="21"/>
    <tableColumn id="5" xr3:uid="{1287E6E4-24C1-48E9-A81E-340817602094}" uniqueName="5" name="Cities" queryTableFieldId="5" dataDxfId="20"/>
    <tableColumn id="6" xr3:uid="{A4280198-EFB0-4CF8-90AB-288E43458C97}" uniqueName="6" name="make" queryTableFieldId="6" dataDxfId="19"/>
    <tableColumn id="7" xr3:uid="{29A4800E-DFD2-453E-B9A2-4304DDCA27E7}" uniqueName="7" name="model" queryTableFieldId="7" dataDxfId="18"/>
    <tableColumn id="8" xr3:uid="{C30F38F1-B3C6-493A-AD9B-3C4FD0D2380E}" uniqueName="8" name="year_of_man" queryTableFieldId="8"/>
    <tableColumn id="9" xr3:uid="{EFC58A24-A39C-40E6-9424-740D3AB78E95}" uniqueName="9" name="color" queryTableFieldId="9" dataDxfId="17"/>
    <tableColumn id="10" xr3:uid="{A5789A14-9DDB-4CB6-8424-4B9A161F8392}" uniqueName="10" name="condition" queryTableFieldId="10" dataDxfId="16"/>
    <tableColumn id="11" xr3:uid="{A6BFD159-27F6-40BB-B890-C3C050939E9F}" uniqueName="11" name="mileage" queryTableFieldId="11"/>
    <tableColumn id="12" xr3:uid="{C68D9B7F-9653-4AA8-ACE4-A54CC60F6788}" uniqueName="12" name="engine_size" queryTableFieldId="12"/>
    <tableColumn id="13" xr3:uid="{33F7624C-FD21-415E-A2E5-D00D0035A16C}" uniqueName="13" name="selling_cond" queryTableFieldId="13" dataDxfId="15"/>
    <tableColumn id="14" xr3:uid="{DD3ED281-F384-4AE6-9501-9B33A4B8BC2A}" uniqueName="14" name="bought_cond" queryTableFieldId="14" dataDxfId="14"/>
    <tableColumn id="15" xr3:uid="{57356B11-1A96-45CC-AD0A-7B36BDB48F59}" uniqueName="15" name="trim" queryTableFieldId="15" dataDxfId="13"/>
    <tableColumn id="16" xr3:uid="{665089B1-4878-4F28-A996-5FAEE61B3F53}" uniqueName="16" name="drive_train" queryTableFieldId="16" dataDxfId="12"/>
    <tableColumn id="17" xr3:uid="{94F19E86-95E5-4C2A-A2C5-5875BDBE9B97}" uniqueName="17" name="reg_city" queryTableFieldId="17" dataDxfId="11"/>
    <tableColumn id="18" xr3:uid="{1765E43D-46F6-4304-91BE-C93341ECF7DE}" uniqueName="18" name="seat" queryTableFieldId="18"/>
    <tableColumn id="19" xr3:uid="{917E2F0C-B59D-4218-BC71-0BBB6B1C5D92}" uniqueName="19" name="num_cylinder" queryTableFieldId="19"/>
    <tableColumn id="20" xr3:uid="{97F52668-28FC-4236-942B-182D3CF1DA32}" uniqueName="20" name="horse_power" queryTableFieldId="20"/>
    <tableColumn id="21" xr3:uid="{35AB26BA-4CE8-4B63-8C47-C16759313339}" uniqueName="21" name="body_build" queryTableFieldId="21" dataDxfId="10"/>
    <tableColumn id="22" xr3:uid="{C1674619-4A1F-4993-BD71-7EA8C8F6C42A}" uniqueName="22" name="fuel_type" queryTableFieldId="22" dataDxfId="9"/>
    <tableColumn id="23" xr3:uid="{D8A1FB92-9BCD-4CE5-AAC1-505B6807C82B}" uniqueName="23" name="transmission" queryTableFieldId="23"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761B-709C-4F9D-80BB-5B5B1FCAE82C}">
  <sheetPr>
    <tabColor rgb="FFC00000"/>
  </sheetPr>
  <dimension ref="A1:W2895"/>
  <sheetViews>
    <sheetView workbookViewId="0"/>
  </sheetViews>
  <sheetFormatPr defaultRowHeight="15" x14ac:dyDescent="0.25"/>
  <cols>
    <col min="1" max="1" width="11.42578125" bestFit="1" customWidth="1"/>
    <col min="2" max="2" width="55.140625" bestFit="1" customWidth="1"/>
    <col min="3" max="3" width="10.140625" bestFit="1" customWidth="1"/>
    <col min="4" max="4" width="22.42578125" bestFit="1" customWidth="1"/>
    <col min="5" max="5" width="20" bestFit="1" customWidth="1"/>
    <col min="6" max="6" width="14.42578125" bestFit="1" customWidth="1"/>
    <col min="7" max="7" width="18.7109375" bestFit="1" customWidth="1"/>
    <col min="8" max="8" width="14.5703125" bestFit="1" customWidth="1"/>
    <col min="9" max="9" width="10.140625" bestFit="1" customWidth="1"/>
    <col min="10" max="10" width="13.5703125" bestFit="1" customWidth="1"/>
    <col min="11" max="11" width="10.42578125" bestFit="1" customWidth="1"/>
    <col min="12" max="12" width="13.85546875" bestFit="1" customWidth="1"/>
    <col min="13" max="13" width="14.5703125" bestFit="1" customWidth="1"/>
    <col min="14" max="14" width="14.85546875" bestFit="1" customWidth="1"/>
    <col min="15" max="15" width="43.5703125" bestFit="1" customWidth="1"/>
    <col min="16" max="16" width="12.85546875" bestFit="1" customWidth="1"/>
    <col min="17" max="17" width="16.5703125" bestFit="1" customWidth="1"/>
    <col min="18" max="18" width="7.140625" bestFit="1" customWidth="1"/>
    <col min="19" max="19" width="15.5703125" bestFit="1" customWidth="1"/>
    <col min="20" max="20" width="14.85546875" bestFit="1" customWidth="1"/>
    <col min="21" max="21" width="20.28515625" bestFit="1" customWidth="1"/>
    <col min="22" max="22" width="11.7109375" bestFit="1" customWidth="1"/>
    <col min="23" max="23" width="1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25">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25">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25">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25">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25">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25">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25">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25">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25">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25">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25">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25">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25">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25">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25">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25">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25">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25">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25">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25">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25">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25">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25">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25">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25">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25">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25">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25">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25">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25">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25">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25">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25">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25">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25">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25">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25">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25">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25">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25">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25">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25">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25">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25">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25">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25">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25">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25">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25">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25">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25">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25">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25">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25">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25">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25">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25">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25">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25">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25">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25">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25">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25">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25">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25">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25">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25">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25">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25">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25">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25">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25">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25">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25">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25">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25">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25">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25">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25">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25">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25">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25">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25">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25">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25">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25">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25">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25">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25">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25">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25">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25">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25">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25">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25">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25">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25">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25">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25">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25">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25">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25">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25">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25">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25">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25">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25">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25">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25">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25">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25">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25">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25">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25">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25">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25">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25">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25">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25">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25">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25">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25">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25">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25">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25">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25">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25">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25">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25">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25">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25">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25">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25">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25">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25">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25">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25">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25">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25">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25">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25">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25">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25">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25">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25">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25">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25">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25">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25">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25">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25">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25">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25">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25">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25">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25">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25">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25">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25">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25">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25">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25">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25">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25">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25">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25">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25">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25">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25">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25">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25">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25">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25">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25">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25">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25">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25">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25">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25">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25">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25">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25">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25">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25">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25">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25">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25">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25">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25">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25">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25">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25">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25">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25">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25">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25">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25">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25">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25">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25">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25">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25">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25">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25">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25">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25">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25">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25">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25">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25">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25">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25">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25">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25">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25">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25">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25">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25">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25">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25">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25">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25">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25">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25">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25">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25">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25">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25">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25">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25">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25">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25">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25">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25">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25">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25">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25">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25">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25">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25">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25">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25">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25">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25">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25">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25">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25">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25">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25">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25">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25">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25">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25">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25">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25">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25">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25">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25">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25">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25">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25">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25">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25">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25">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25">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25">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25">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25">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25">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25">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25">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25">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25">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25">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25">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25">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25">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25">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25">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25">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25">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25">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25">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25">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25">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25">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25">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25">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25">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25">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25">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25">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25">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25">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25">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25">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25">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25">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25">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25">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25">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25">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25">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25">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25">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25">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25">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25">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25">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25">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25">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25">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25">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25">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25">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25">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25">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25">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25">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25">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25">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25">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25">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25">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25">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25">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25">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25">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25">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25">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25">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25">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25">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25">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25">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25">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25">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25">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25">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25">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25">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25">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25">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25">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25">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25">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25">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25">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25">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25">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25">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25">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25">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25">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25">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25">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25">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25">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25">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25">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25">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25">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25">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25">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25">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25">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25">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25">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25">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25">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25">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25">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25">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25">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25">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25">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25">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25">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25">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25">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25">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25">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25">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25">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25">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25">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25">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25">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25">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25">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25">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25">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25">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25">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25">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25">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25">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25">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25">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25">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25">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25">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25">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25">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25">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25">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25">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25">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25">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25">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25">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25">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25">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25">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25">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25">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25">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25">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25">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25">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25">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25">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25">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25">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25">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25">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25">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25">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25">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25">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25">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25">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25">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25">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25">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25">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25">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25">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25">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25">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25">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25">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25">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25">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25">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25">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25">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25">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25">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25">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25">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25">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25">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25">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25">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25">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25">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25">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25">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25">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25">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25">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25">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25">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25">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25">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25">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25">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25">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25">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25">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25">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25">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25">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25">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25">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25">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25">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25">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25">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25">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25">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25">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25">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25">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25">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25">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25">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25">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25">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25">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25">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25">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25">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25">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25">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25">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25">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25">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25">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25">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25">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25">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25">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25">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25">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25">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25">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25">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25">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25">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25">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25">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25">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25">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25">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25">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25">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25">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25">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25">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25">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25">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25">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25">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25">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25">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25">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25">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25">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25">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25">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25">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25">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25">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25">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25">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25">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25">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25">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25">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25">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25">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25">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25">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25">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25">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25">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25">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25">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25">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25">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25">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25">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25">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25">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25">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25">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25">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25">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25">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25">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25">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25">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25">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25">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25">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25">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25">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25">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25">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25">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25">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25">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25">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25">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25">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25">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25">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25">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25">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25">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25">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25">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25">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25">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25">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25">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25">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25">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25">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25">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25">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25">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25">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25">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25">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25">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25">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25">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25">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25">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25">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25">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25">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25">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25">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25">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25">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25">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25">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25">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25">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25">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25">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25">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25">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25">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25">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25">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25">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25">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25">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25">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25">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25">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25">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25">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25">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25">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25">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25">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25">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25">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25">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25">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25">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25">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25">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25">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25">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25">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25">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25">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25">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25">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25">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25">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25">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25">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25">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25">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25">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25">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25">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25">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25">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25">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25">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25">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25">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25">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25">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25">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25">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25">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25">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25">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25">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25">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25">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25">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25">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25">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25">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25">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25">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25">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25">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25">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25">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25">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25">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25">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25">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25">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25">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25">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25">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25">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25">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25">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25">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25">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25">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25">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25">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25">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25">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25">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25">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25">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25">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25">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25">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25">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25">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25">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25">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25">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25">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25">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25">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25">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25">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25">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25">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25">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25">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25">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25">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25">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25">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25">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25">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25">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25">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25">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25">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25">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25">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25">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25">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25">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25">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25">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25">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25">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25">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25">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25">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25">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25">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25">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25">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25">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25">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25">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25">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25">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25">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25">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25">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25">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25">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25">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25">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25">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25">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25">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25">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25">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25">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25">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25">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25">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25">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25">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25">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25">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25">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25">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25">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25">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25">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25">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25">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25">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25">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25">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25">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25">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25">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25">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25">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25">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25">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25">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25">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25">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25">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25">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25">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25">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25">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25">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25">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25">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25">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25">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25">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25">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25">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25">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25">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25">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25">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25">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25">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25">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25">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25">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25">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25">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25">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25">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25">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25">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25">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25">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25">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25">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25">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25">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25">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25">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25">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25">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25">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25">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25">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25">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25">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25">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25">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25">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25">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25">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25">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25">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25">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25">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25">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25">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25">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25">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25">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25">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25">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25">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25">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25">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25">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25">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25">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25">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25">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25">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25">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25">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25">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25">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25">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25">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25">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25">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25">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25">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25">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25">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25">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25">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25">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25">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25">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25">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25">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25">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25">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25">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25">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25">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25">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25">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25">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25">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25">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25">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25">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25">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25">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25">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25">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25">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25">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25">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25">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25">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25">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25">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25">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25">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25">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25">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25">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25">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25">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25">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25">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25">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25">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25">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25">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25">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25">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25">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25">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25">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25">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25">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25">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25">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25">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25">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25">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25">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25">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25">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25">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25">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25">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25">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25">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25">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25">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25">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25">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25">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25">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25">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25">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25">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25">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25">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25">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25">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25">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25">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25">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25">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25">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25">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25">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25">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25">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25">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25">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25">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25">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25">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25">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25">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25">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25">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25">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25">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25">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25">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25">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25">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25">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25">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25">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25">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25">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25">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25">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25">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25">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25">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25">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25">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25">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25">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25">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25">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25">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25">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25">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25">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25">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25">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25">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25">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25">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25">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25">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25">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25">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25">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25">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25">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25">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25">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25">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25">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25">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25">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25">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25">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25">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25">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25">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25">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25">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25">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25">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25">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25">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25">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25">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25">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25">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25">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25">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25">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25">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25">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25">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25">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25">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25">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25">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25">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25">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25">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25">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25">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25">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25">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25">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25">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25">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25">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25">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25">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25">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25">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25">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25">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25">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25">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25">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25">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25">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25">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25">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25">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25">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25">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25">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25">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25">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25">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25">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25">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25">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25">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25">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25">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25">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25">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25">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25">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25">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25">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25">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25">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25">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25">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25">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25">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25">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25">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25">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25">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25">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25">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25">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25">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25">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25">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25">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25">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25">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25">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25">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25">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25">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25">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25">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25">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25">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25">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25">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25">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25">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25">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25">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25">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25">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25">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25">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25">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25">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25">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25">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25">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25">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25">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25">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25">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25">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25">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25">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25">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25">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25">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25">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25">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25">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25">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25">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25">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25">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25">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25">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25">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25">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25">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25">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25">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25">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25">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25">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25">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25">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25">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25">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25">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25">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25">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25">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25">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25">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25">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25">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25">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25">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25">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25">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25">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25">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25">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25">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25">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25">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25">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25">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25">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25">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25">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25">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25">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25">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25">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25">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25">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25">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25">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25">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25">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25">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25">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25">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25">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25">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25">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25">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25">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25">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25">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25">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25">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25">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25">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25">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25">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25">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25">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25">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25">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25">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25">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25">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25">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25">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25">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25">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25">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25">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25">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25">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25">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25">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25">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25">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25">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25">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25">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25">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25">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25">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25">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25">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25">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25">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25">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25">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25">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25">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25">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25">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25">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25">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25">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25">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25">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25">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25">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25">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25">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25">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25">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25">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25">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25">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25">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25">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25">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25">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25">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25">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25">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25">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25">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25">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25">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25">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25">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25">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25">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25">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25">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25">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25">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25">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25">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25">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25">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25">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25">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25">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25">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25">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25">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25">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25">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25">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25">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25">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25">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25">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25">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25">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25">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25">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25">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25">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25">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25">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25">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25">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25">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25">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25">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25">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25">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25">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25">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25">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25">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25">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25">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25">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25">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25">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25">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25">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25">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25">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25">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25">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25">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25">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25">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25">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25">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25">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25">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25">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25">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25">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25">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25">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25">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25">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25">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25">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25">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25">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25">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25">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25">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25">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25">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25">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25">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25">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25">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25">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25">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25">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25">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25">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25">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25">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25">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25">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25">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25">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25">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25">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25">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25">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25">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25">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25">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25">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25">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25">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25">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25">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25">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25">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25">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25">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25">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25">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25">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25">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25">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25">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25">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25">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25">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25">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25">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25">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25">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25">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25">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25">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25">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25">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25">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25">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25">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25">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25">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25">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25">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25">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25">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25">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25">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25">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25">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25">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25">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25">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25">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25">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25">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25">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25">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25">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25">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25">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25">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25">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25">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25">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25">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25">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25">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25">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25">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25">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25">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25">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25">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25">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25">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25">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25">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25">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25">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25">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25">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25">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25">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25">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25">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25">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25">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25">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25">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25">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25">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25">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25">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25">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25">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25">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25">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25">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25">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25">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25">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25">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25">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25">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25">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25">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25">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25">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25">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25">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25">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25">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25">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25">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25">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25">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25">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25">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25">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25">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25">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25">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25">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25">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25">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25">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25">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25">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25">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25">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25">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25">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25">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25">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25">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25">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25">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25">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25">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25">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25">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25">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25">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25">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25">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25">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25">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25">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25">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25">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25">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25">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25">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25">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25">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25">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25">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25">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25">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25">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25">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25">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25">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25">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25">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25">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25">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25">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25">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25">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25">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25">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25">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25">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25">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25">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25">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25">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25">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25">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25">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25">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25">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25">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25">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25">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25">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25">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25">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25">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25">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25">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25">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25">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25">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25">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25">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25">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25">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25">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25">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25">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25">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25">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25">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25">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25">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25">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25">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25">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25">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25">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25">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25">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25">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25">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25">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25">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25">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25">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25">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25">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25">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25">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25">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25">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25">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25">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25">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25">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25">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25">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25">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25">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25">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25">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25">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25">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25">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25">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25">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25">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25">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25">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25">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25">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25">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25">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25">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25">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25">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25">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25">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25">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25">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25">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25">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25">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25">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25">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25">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25">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25">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25">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25">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25">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25">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25">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25">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25">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25">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25">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25">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25">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25">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25">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25">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25">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25">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25">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25">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25">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25">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25">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25">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25">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25">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25">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25">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25">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25">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25">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25">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25">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25">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25">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25">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25">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25">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25">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25">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25">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25">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25">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25">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25">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25">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25">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25">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25">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25">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25">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25">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25">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25">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25">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25">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25">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25">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25">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25">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25">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25">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25">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25">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25">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25">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25">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25">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25">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25">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25">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25">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25">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25">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25">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25">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25">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25">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25">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25">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25">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25">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25">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25">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25">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25">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25">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25">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25">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25">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25">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25">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25">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25">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25">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25">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25">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25">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25">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25">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25">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25">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25">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25">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25">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25">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25">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25">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25">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25">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25">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25">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25">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25">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25">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25">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25">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25">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25">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25">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25">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25">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25">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25">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25">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25">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25">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25">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25">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25">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25">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25">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25">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25">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25">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25">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25">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25">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25">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25">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25">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25">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25">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25">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25">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25">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25">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25">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25">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25">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25">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25">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25">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25">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25">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25">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25">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25">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25">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25">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25">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25">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25">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25">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25">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25">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25">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25">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25">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25">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25">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25">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25">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25">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25">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25">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25">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25">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25">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25">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25">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25">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25">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25">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25">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25">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25">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25">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25">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25">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25">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25">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25">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25">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25">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25">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25">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25">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25">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25">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25">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25">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25">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25">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25">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25">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25">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25">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25">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25">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25">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25">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25">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25">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25">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25">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25">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25">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25">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25">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25">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25">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25">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25">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25">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25">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25">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25">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25">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25">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25">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25">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25">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25">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25">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25">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25">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25">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25">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25">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25">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25">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25">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25">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25">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25">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25">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25">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25">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25">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25">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25">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25">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25">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25">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25">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25">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25">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25">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25">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25">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25">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25">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25">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25">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25">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25">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25">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25">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25">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25">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25">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25">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25">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25">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25">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25">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25">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25">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25">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25">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25">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25">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25">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25">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25">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25">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25">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25">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25">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25">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25">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25">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25">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25">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25">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25">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25">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25">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25">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25">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25">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25">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25">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25">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25">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25">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25">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25">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25">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25">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25">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25">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25">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25">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25">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25">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25">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25">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25">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25">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25">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25">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25">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25">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25">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25">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25">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25">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25">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25">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25">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25">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25">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25">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25">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25">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25">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25">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25">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25">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25">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25">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25">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25">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25">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25">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25">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25">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25">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25">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25">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25">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25">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25">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25">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25">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25">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25">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25">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25">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25">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25">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25">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25">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25">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25">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25">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25">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25">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25">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25">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25">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25">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25">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25">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25">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25">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25">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25">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25">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25">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25">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25">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25">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25">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25">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25">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25">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25">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25">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25">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25">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25">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25">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25">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25">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25">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25">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25">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25">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25">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25">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25">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25">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25">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25">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25">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25">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25">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25">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25">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25">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25">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25">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25">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25">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25">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25">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25">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25">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25">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25">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25">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25">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25">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25">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25">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25">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25">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25">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25">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25">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25">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25">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25">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25">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25">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25">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25">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25">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25">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25">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25">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25">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25">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25">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25">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25">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25">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25">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25">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25">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25">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25">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25">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25">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25">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25">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25">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25">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25">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25">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25">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25">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25">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25">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25">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25">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25">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25">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25">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25">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25">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25">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25">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25">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25">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25">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25">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25">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25">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25">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25">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25">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25">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25">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25">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25">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25">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25">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25">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25">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25">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25">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25">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25">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25">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25">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25">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25">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25">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25">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25">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25">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25">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25">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25">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25">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25">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25">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25">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25">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25">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25">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25">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25">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25">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25">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25">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25">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25">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25">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25">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25">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25">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25">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25">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25">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25">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25">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25">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25">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25">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25">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25">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25">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25">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25">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25">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25">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25">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25">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25">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25">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25">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25">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25">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25">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25">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25">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25">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25">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25">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25">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25">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25">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25">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25">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25">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25">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25">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25">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25">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25">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25">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25">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25">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25">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25">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25">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25">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25">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25">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25">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25">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25">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25">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25">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25">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25">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25">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25">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25">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25">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25">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25">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25">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25">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25">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25">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25">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25">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25">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25">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25">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25">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25">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25">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25">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25">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25">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25">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25">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25">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25">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25">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25">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25">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25">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25">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25">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25">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25">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25">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25">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25">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25">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25">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25">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25">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25">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25">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25">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25">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25">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25">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25">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25">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25">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25">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25">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25">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25">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25">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25">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25">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25">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25">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25">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25">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25">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25">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25">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25">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25">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25">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25">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25">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25">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25">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25">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25">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25">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25">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25">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25">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25">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25">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25">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25">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25">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25">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25">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25">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25">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25">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25">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25">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25">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25">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25">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25">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25">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25">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25">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25">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25">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25">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25">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25">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25">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25">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25">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25">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25">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25">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25">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25">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25">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25">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25">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25">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25">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25">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25">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25">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25">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25">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25">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25">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25">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25">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25">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25">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25">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25">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25">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25">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25">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25">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25">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25">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25">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25">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25">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25">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25">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25">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25">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25">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25">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25">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25">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25">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25">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25">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25">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25">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25">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25">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25">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25">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25">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25">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25">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25">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25">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25">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25">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25">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25">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25">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25">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25">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25">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25">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25">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25">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25">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25">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25">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25">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25">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25">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25">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25">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25">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25">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25">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25">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25">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25">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25">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25">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25">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25">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25">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25">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25">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25">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25">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25">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25">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25">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25">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25">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25">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25">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25">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25">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25">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25">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25">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25">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25">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25">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25">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25">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25">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25">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25">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25">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25">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25">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25">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25">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25">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25">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25">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25">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25">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25">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25">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25">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25">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25">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25">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25">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25">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25">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25">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25">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25">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25">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25">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25">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25">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25">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25">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25">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25">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25">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25">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25">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25">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25">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25">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25">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25">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25">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25">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25">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25">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25">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25">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25">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25">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25">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25">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25">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25">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25">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25">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25">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25">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25">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25">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25">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25">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25">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25">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25">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25">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25">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25">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25">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25">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25">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25">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25">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25">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25">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25">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25">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25">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25">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25">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25">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25">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25">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25">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25">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25">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25">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25">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25">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25">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25">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25">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25">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25">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25">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25">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25">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25">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25">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25">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25">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25">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25">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25">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25">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25">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25">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25">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25">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25">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25">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25">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25">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25">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25">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25">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25">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25">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25">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25">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25">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25">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25">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25">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25">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25">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25">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25">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25">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25">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25">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25">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25">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25">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25">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25">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25">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25">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25">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25">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25">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25">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25">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25">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25">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25">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25">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25">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25">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25">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25">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25">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25">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25">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25">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25">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25">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25">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25">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25">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25">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25">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25">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25">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25">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25">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25">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25">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25">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25">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25">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25">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25">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25">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25">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25">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25">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25">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25">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25">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25">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25">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25">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25">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25">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25">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25">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25">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25">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25">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25">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25">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25">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25">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25">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25">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25">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25">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25">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25">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25">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25">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25">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25">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25">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25">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25">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25">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25">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25">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25">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25">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25">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25">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25">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25">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25">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25">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25">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25">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25">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25">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25">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25">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25">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25">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25">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25">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25">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25">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25">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25">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25">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25">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25">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25">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25">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25">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25">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25">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25">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25">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25">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25">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25">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25">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25">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25">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25">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25">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25">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25">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25">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25">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25">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25">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25">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25">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25">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25">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25">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25">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25">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25">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25">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25">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25">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25">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25">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25">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25">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25">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25">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25">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25">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25">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25">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25">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25">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25">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25">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25">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25">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25">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25">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25">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25">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25">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25">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25">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25">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25">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25">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25">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25">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25">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25">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25">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25">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25">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25">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25">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25">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25">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25">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25">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25">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25">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25">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25">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25">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25">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25">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25">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25">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25">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25">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25">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25">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25">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25">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25">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25">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25">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25">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25">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25">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25">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25">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25">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25">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25">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25">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25">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25">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25">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25">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25">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25">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25">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25">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25">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25">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25">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25">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25">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25">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25">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25">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25">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25">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25">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25">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25">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25">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25">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25">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25">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25">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25">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25">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25">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25">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25">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25">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25">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25">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25">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25">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25">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25">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25">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25">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25">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25">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25">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25">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25">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25">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25">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25">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25">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25">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25">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25">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25">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25">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25">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25">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25">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25">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25">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25">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25">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25">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25">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25">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25">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25">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25">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25">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25">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25">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25">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25">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25">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25">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25">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25">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25">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25">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25">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25">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25">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25">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25">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25">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25">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25">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25">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25">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25">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25">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25">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25">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25">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25">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25">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25">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25">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25">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25">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25">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25">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25">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25">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25">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25">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25">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25">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25">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25">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25">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25">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25">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25">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25">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25">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25">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25">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25">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25">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25">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25">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25">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25">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25">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25">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25">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25">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25">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25">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25">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25">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25">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25">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25">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25">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25">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25">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25">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25">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25">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25">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25">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25">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25">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25">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25">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25">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25">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25">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25">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25">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25">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25">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25">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25">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25">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25">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25">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25">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25">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25">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25">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606B-D38F-4AF7-99C0-E30FFE3A2146}">
  <sheetPr>
    <tabColor rgb="FF92D050"/>
  </sheetPr>
  <dimension ref="B5:M31"/>
  <sheetViews>
    <sheetView zoomScale="90" zoomScaleNormal="90" workbookViewId="0"/>
  </sheetViews>
  <sheetFormatPr defaultRowHeight="15" x14ac:dyDescent="0.25"/>
  <cols>
    <col min="2" max="2" width="21.85546875" bestFit="1" customWidth="1"/>
    <col min="6" max="6" width="14.42578125" bestFit="1" customWidth="1"/>
    <col min="7" max="7" width="17.7109375" bestFit="1" customWidth="1"/>
    <col min="10" max="10" width="22.42578125" bestFit="1" customWidth="1"/>
    <col min="11" max="11" width="17.7109375" bestFit="1" customWidth="1"/>
  </cols>
  <sheetData>
    <row r="5" spans="2:13" x14ac:dyDescent="0.25">
      <c r="F5" s="4" t="s">
        <v>2968</v>
      </c>
      <c r="J5" s="4" t="s">
        <v>2970</v>
      </c>
    </row>
    <row r="6" spans="2:13" x14ac:dyDescent="0.25">
      <c r="B6" t="s">
        <v>2961</v>
      </c>
      <c r="F6" s="1" t="s">
        <v>2966</v>
      </c>
      <c r="G6" t="s">
        <v>2965</v>
      </c>
      <c r="J6" s="1" t="s">
        <v>2966</v>
      </c>
      <c r="K6" t="s">
        <v>2965</v>
      </c>
      <c r="L6" s="4" t="s">
        <v>2970</v>
      </c>
      <c r="M6" s="4" t="s">
        <v>2971</v>
      </c>
    </row>
    <row r="7" spans="2:13" x14ac:dyDescent="0.25">
      <c r="B7" s="7">
        <v>4986147.3493434694</v>
      </c>
      <c r="F7" s="3" t="s">
        <v>77</v>
      </c>
      <c r="G7" s="2">
        <v>56</v>
      </c>
      <c r="J7" s="3" t="s">
        <v>157</v>
      </c>
      <c r="K7" s="2">
        <v>50</v>
      </c>
      <c r="L7" t="str" cm="1">
        <f t="array" ref="L7:M20">J7:K20</f>
        <v>Akwa Ibom</v>
      </c>
      <c r="M7">
        <v>50</v>
      </c>
    </row>
    <row r="8" spans="2:13" x14ac:dyDescent="0.25">
      <c r="F8" s="3" t="s">
        <v>69</v>
      </c>
      <c r="G8" s="2">
        <v>135</v>
      </c>
      <c r="J8" s="3" t="s">
        <v>178</v>
      </c>
      <c r="K8" s="2">
        <v>22</v>
      </c>
      <c r="L8" t="str">
        <v>Anambra</v>
      </c>
      <c r="M8">
        <v>22</v>
      </c>
    </row>
    <row r="9" spans="2:13" x14ac:dyDescent="0.25">
      <c r="B9" t="s">
        <v>2962</v>
      </c>
      <c r="F9" s="3" t="s">
        <v>107</v>
      </c>
      <c r="G9" s="2">
        <v>310</v>
      </c>
      <c r="J9" s="3" t="s">
        <v>133</v>
      </c>
      <c r="K9" s="2">
        <v>28</v>
      </c>
      <c r="L9" t="str">
        <v>Delta</v>
      </c>
      <c r="M9">
        <v>28</v>
      </c>
    </row>
    <row r="10" spans="2:13" x14ac:dyDescent="0.25">
      <c r="B10" s="2">
        <v>216.81656804733728</v>
      </c>
      <c r="F10" s="3" t="s">
        <v>237</v>
      </c>
      <c r="G10" s="2">
        <v>97</v>
      </c>
      <c r="J10" s="3" t="s">
        <v>382</v>
      </c>
      <c r="K10" s="2">
        <v>59</v>
      </c>
      <c r="L10" t="str">
        <v>Edo</v>
      </c>
      <c r="M10">
        <v>59</v>
      </c>
    </row>
    <row r="11" spans="2:13" x14ac:dyDescent="0.25">
      <c r="F11" s="3" t="s">
        <v>130</v>
      </c>
      <c r="G11" s="2">
        <v>57</v>
      </c>
      <c r="J11" s="3" t="s">
        <v>38</v>
      </c>
      <c r="K11" s="2">
        <v>654</v>
      </c>
      <c r="L11" t="str">
        <v>Federal Capital Territory</v>
      </c>
      <c r="M11">
        <v>654</v>
      </c>
    </row>
    <row r="12" spans="2:13" x14ac:dyDescent="0.25">
      <c r="F12" s="3" t="s">
        <v>26</v>
      </c>
      <c r="G12" s="2">
        <v>289</v>
      </c>
      <c r="J12" s="3" t="s">
        <v>337</v>
      </c>
      <c r="K12" s="2">
        <v>30</v>
      </c>
      <c r="L12" t="str">
        <v>Imo</v>
      </c>
      <c r="M12">
        <v>30</v>
      </c>
    </row>
    <row r="13" spans="2:13" x14ac:dyDescent="0.25">
      <c r="B13" t="s">
        <v>2963</v>
      </c>
      <c r="F13" s="3" t="s">
        <v>58</v>
      </c>
      <c r="G13" s="2">
        <v>261</v>
      </c>
      <c r="J13" s="3" t="s">
        <v>359</v>
      </c>
      <c r="K13" s="2">
        <v>57</v>
      </c>
      <c r="L13" t="str">
        <v>Kaduna</v>
      </c>
      <c r="M13">
        <v>57</v>
      </c>
    </row>
    <row r="14" spans="2:13" x14ac:dyDescent="0.25">
      <c r="B14" s="8">
        <v>28361.769176387417</v>
      </c>
      <c r="F14" s="3" t="s">
        <v>202</v>
      </c>
      <c r="G14" s="2">
        <v>111</v>
      </c>
      <c r="J14" s="3" t="s">
        <v>110</v>
      </c>
      <c r="K14" s="2">
        <v>72</v>
      </c>
      <c r="L14" t="str">
        <v>Kwara</v>
      </c>
      <c r="M14">
        <v>72</v>
      </c>
    </row>
    <row r="15" spans="2:13" x14ac:dyDescent="0.25">
      <c r="F15" s="3" t="s">
        <v>48</v>
      </c>
      <c r="G15" s="2">
        <v>1126</v>
      </c>
      <c r="J15" s="3" t="s">
        <v>24</v>
      </c>
      <c r="K15" s="2">
        <v>1452</v>
      </c>
      <c r="L15" t="str">
        <v>Lagos</v>
      </c>
      <c r="M15">
        <v>1452</v>
      </c>
    </row>
    <row r="16" spans="2:13" x14ac:dyDescent="0.25">
      <c r="F16" s="3" t="s">
        <v>135</v>
      </c>
      <c r="G16" s="2">
        <v>56</v>
      </c>
      <c r="J16" s="3" t="s">
        <v>257</v>
      </c>
      <c r="K16" s="2">
        <v>61</v>
      </c>
      <c r="L16" t="str">
        <v>Ogun</v>
      </c>
      <c r="M16">
        <v>61</v>
      </c>
    </row>
    <row r="17" spans="2:13" x14ac:dyDescent="0.25">
      <c r="B17" t="s">
        <v>2964</v>
      </c>
      <c r="F17" s="3" t="s">
        <v>2967</v>
      </c>
      <c r="G17" s="2">
        <v>2498</v>
      </c>
      <c r="J17" s="3" t="s">
        <v>521</v>
      </c>
      <c r="K17" s="2">
        <v>55</v>
      </c>
      <c r="L17" t="str">
        <v>Ondo</v>
      </c>
      <c r="M17">
        <v>55</v>
      </c>
    </row>
    <row r="18" spans="2:13" x14ac:dyDescent="0.25">
      <c r="B18" s="9">
        <v>3079.5245959241042</v>
      </c>
      <c r="J18" s="3" t="s">
        <v>101</v>
      </c>
      <c r="K18" s="2">
        <v>270</v>
      </c>
      <c r="L18" t="str">
        <v>Oyo</v>
      </c>
      <c r="M18">
        <v>270</v>
      </c>
    </row>
    <row r="19" spans="2:13" x14ac:dyDescent="0.25">
      <c r="F19" s="5" t="s">
        <v>2969</v>
      </c>
      <c r="J19" s="3" t="s">
        <v>128</v>
      </c>
      <c r="K19" s="2">
        <v>84</v>
      </c>
      <c r="L19" t="str">
        <v>Rivers</v>
      </c>
      <c r="M19">
        <v>84</v>
      </c>
    </row>
    <row r="20" spans="2:13" x14ac:dyDescent="0.25">
      <c r="F20" s="1" t="s">
        <v>2966</v>
      </c>
      <c r="G20" t="s">
        <v>2965</v>
      </c>
      <c r="J20" s="3" t="s">
        <v>2967</v>
      </c>
      <c r="K20" s="2">
        <v>2894</v>
      </c>
      <c r="L20" t="str">
        <v>Grand Total</v>
      </c>
      <c r="M20">
        <v>2894</v>
      </c>
    </row>
    <row r="21" spans="2:13" x14ac:dyDescent="0.25">
      <c r="F21" s="3" t="s">
        <v>164</v>
      </c>
      <c r="G21" s="2">
        <v>18</v>
      </c>
    </row>
    <row r="22" spans="2:13" x14ac:dyDescent="0.25">
      <c r="F22" s="3" t="s">
        <v>50</v>
      </c>
      <c r="G22" s="2">
        <v>741</v>
      </c>
    </row>
    <row r="23" spans="2:13" x14ac:dyDescent="0.25">
      <c r="F23" s="3" t="s">
        <v>63</v>
      </c>
      <c r="G23" s="2">
        <v>323</v>
      </c>
      <c r="J23" s="1" t="s">
        <v>2966</v>
      </c>
      <c r="K23" t="s">
        <v>2965</v>
      </c>
    </row>
    <row r="24" spans="2:13" x14ac:dyDescent="0.25">
      <c r="F24" s="3" t="s">
        <v>185</v>
      </c>
      <c r="G24" s="2">
        <v>46</v>
      </c>
      <c r="J24" s="3" t="s">
        <v>36</v>
      </c>
      <c r="K24" s="2">
        <v>2702</v>
      </c>
    </row>
    <row r="25" spans="2:13" x14ac:dyDescent="0.25">
      <c r="F25" s="3" t="s">
        <v>145</v>
      </c>
      <c r="G25" s="2">
        <v>149</v>
      </c>
      <c r="J25" s="3" t="s">
        <v>200</v>
      </c>
      <c r="K25" s="2">
        <v>171</v>
      </c>
    </row>
    <row r="26" spans="2:13" x14ac:dyDescent="0.25">
      <c r="F26" s="3" t="s">
        <v>97</v>
      </c>
      <c r="G26" s="2">
        <v>498</v>
      </c>
      <c r="J26" s="3" t="s">
        <v>2967</v>
      </c>
      <c r="K26" s="2">
        <v>2873</v>
      </c>
    </row>
    <row r="27" spans="2:13" x14ac:dyDescent="0.25">
      <c r="F27" s="3" t="s">
        <v>54</v>
      </c>
      <c r="G27" s="2">
        <v>100</v>
      </c>
    </row>
    <row r="28" spans="2:13" x14ac:dyDescent="0.25">
      <c r="F28" s="3" t="s">
        <v>28</v>
      </c>
      <c r="G28" s="2">
        <v>205</v>
      </c>
    </row>
    <row r="29" spans="2:13" x14ac:dyDescent="0.25">
      <c r="F29" s="3" t="s">
        <v>60</v>
      </c>
      <c r="G29" s="2">
        <v>484</v>
      </c>
    </row>
    <row r="30" spans="2:13" x14ac:dyDescent="0.25">
      <c r="F30" s="3" t="s">
        <v>42</v>
      </c>
      <c r="G30" s="2">
        <v>279</v>
      </c>
    </row>
    <row r="31" spans="2:13" x14ac:dyDescent="0.25">
      <c r="F31" s="3" t="s">
        <v>2967</v>
      </c>
      <c r="G31" s="2">
        <v>2843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9259-7659-4C7F-B28D-A408195658C7}">
  <sheetPr>
    <tabColor rgb="FF002060"/>
  </sheetPr>
  <dimension ref="A1:AG1"/>
  <sheetViews>
    <sheetView showGridLines="0" showRowColHeaders="0" tabSelected="1" zoomScale="63" zoomScaleNormal="63" workbookViewId="0"/>
  </sheetViews>
  <sheetFormatPr defaultColWidth="0" defaultRowHeight="15" x14ac:dyDescent="0.25"/>
  <cols>
    <col min="1" max="33" width="9.140625" style="6" customWidth="1"/>
    <col min="34" max="16384" width="9.140625" style="6" hidden="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0812C5-3D0A-499F-898B-F5E951BA89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pivot tables</vt:lpstr>
      <vt:lpstr>Dashboard</vt:lpstr>
      <vt:lpstr>engine_size</vt:lpstr>
      <vt:lpstr>horse_power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joshuaochuko4@gmail.com</dc:creator>
  <cp:lastModifiedBy>joshuaochuko4@gmail.com</cp:lastModifiedBy>
  <dcterms:created xsi:type="dcterms:W3CDTF">2026-01-12T13:25:19Z</dcterms:created>
  <dcterms:modified xsi:type="dcterms:W3CDTF">2026-01-28T14:57:04Z</dcterms:modified>
</cp:coreProperties>
</file>