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dmsmithonline-my.sharepoint.com/personal/registejh_cdmsmith_com/Documents/Documents/R_Directory/PR_Analysis/data/raw/"/>
    </mc:Choice>
  </mc:AlternateContent>
  <xr:revisionPtr revIDLastSave="176" documentId="102_{FE04998E-B2D7-4F46-AA18-8773097186BB}" xr6:coauthVersionLast="45" xr6:coauthVersionMax="45" xr10:uidLastSave="{2599FAC4-DF96-4AC4-9A71-85F2E1B88292}"/>
  <bookViews>
    <workbookView xWindow="-120" yWindow="-120" windowWidth="29040" windowHeight="15840" activeTab="3" xr2:uid="{00000000-000D-0000-FFFF-FFFF00000000}"/>
  </bookViews>
  <sheets>
    <sheet name="qrySampleDetail" sheetId="1" r:id="rId1"/>
    <sheet name="Sheet3" sheetId="4" r:id="rId2"/>
    <sheet name="Sheet1" sheetId="2" r:id="rId3"/>
    <sheet name="Sheet2" sheetId="3" r:id="rId4"/>
    <sheet name="Sheet5" sheetId="6" r:id="rId5"/>
    <sheet name="Sheet4" sheetId="5" r:id="rId6"/>
  </sheets>
  <externalReferences>
    <externalReference r:id="rId7"/>
  </externalReferences>
  <definedNames>
    <definedName name="_xlnm._FilterDatabase" localSheetId="0" hidden="1">qrySampleDetail!$A$1:$C$946</definedName>
    <definedName name="_xlnm._FilterDatabase" localSheetId="2" hidden="1">Sheet1!$A$1:$D$513</definedName>
    <definedName name="_xlchart.v1.0" hidden="1">Sheet2!$E$1</definedName>
    <definedName name="_xlchart.v1.1" hidden="1">Sheet2!$E$2:$E$136</definedName>
    <definedName name="_xlchart.v1.2" hidden="1">Sheet2!$E$2:$E$67</definedName>
    <definedName name="_xlchart.v1.3" hidden="1">Sheet2!$E$1</definedName>
    <definedName name="_xlchart.v1.4" hidden="1">Sheet2!$E$2:$E$136</definedName>
    <definedName name="_xlchart.v1.5" hidden="1">Sheet2!$E$2:$E$67</definedName>
  </definedName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9" i="3" l="1"/>
  <c r="D70" i="3"/>
  <c r="D71" i="3"/>
  <c r="D72" i="3"/>
  <c r="F72" i="3" s="1"/>
  <c r="D73" i="3"/>
  <c r="D74" i="3"/>
  <c r="D75" i="3"/>
  <c r="D76" i="3"/>
  <c r="D77" i="3"/>
  <c r="D78" i="3"/>
  <c r="F78" i="3" s="1"/>
  <c r="D79" i="3"/>
  <c r="D80" i="3"/>
  <c r="D81" i="3"/>
  <c r="D82" i="3"/>
  <c r="D83" i="3"/>
  <c r="D84" i="3"/>
  <c r="F84" i="3" s="1"/>
  <c r="D85" i="3"/>
  <c r="D86" i="3"/>
  <c r="D87" i="3"/>
  <c r="D88" i="3"/>
  <c r="D89" i="3"/>
  <c r="D90" i="3"/>
  <c r="F90" i="3" s="1"/>
  <c r="D91" i="3"/>
  <c r="D92" i="3"/>
  <c r="D93" i="3"/>
  <c r="D94" i="3"/>
  <c r="D95" i="3"/>
  <c r="D96" i="3"/>
  <c r="F96" i="3" s="1"/>
  <c r="D97" i="3"/>
  <c r="D98" i="3"/>
  <c r="D99" i="3"/>
  <c r="D100" i="3"/>
  <c r="D101" i="3"/>
  <c r="D102" i="3"/>
  <c r="F102" i="3" s="1"/>
  <c r="D103" i="3"/>
  <c r="D104" i="3"/>
  <c r="D105" i="3"/>
  <c r="D106" i="3"/>
  <c r="D107" i="3"/>
  <c r="D108" i="3"/>
  <c r="F108" i="3" s="1"/>
  <c r="D109" i="3"/>
  <c r="D110" i="3"/>
  <c r="D111" i="3"/>
  <c r="D112" i="3"/>
  <c r="D113" i="3"/>
  <c r="D114" i="3"/>
  <c r="F114" i="3" s="1"/>
  <c r="D115" i="3"/>
  <c r="D116" i="3"/>
  <c r="D117" i="3"/>
  <c r="D118" i="3"/>
  <c r="D119" i="3"/>
  <c r="D120" i="3"/>
  <c r="F120" i="3" s="1"/>
  <c r="D121" i="3"/>
  <c r="D122" i="3"/>
  <c r="D123" i="3"/>
  <c r="D124" i="3"/>
  <c r="D125" i="3"/>
  <c r="D126" i="3"/>
  <c r="F126" i="3" s="1"/>
  <c r="D127" i="3"/>
  <c r="D128" i="3"/>
  <c r="D129" i="3"/>
  <c r="D130" i="3"/>
  <c r="D131" i="3"/>
  <c r="D132" i="3"/>
  <c r="F132" i="3" s="1"/>
  <c r="D133" i="3"/>
  <c r="D134" i="3"/>
  <c r="D135" i="3"/>
  <c r="D136" i="3"/>
  <c r="D68" i="3"/>
  <c r="E68" i="3" s="1"/>
  <c r="E69" i="3"/>
  <c r="F69" i="3"/>
  <c r="E70" i="3"/>
  <c r="F70" i="3"/>
  <c r="E71" i="3"/>
  <c r="F71" i="3"/>
  <c r="E72" i="3"/>
  <c r="E73" i="3"/>
  <c r="F73" i="3"/>
  <c r="E74" i="3"/>
  <c r="F74" i="3"/>
  <c r="E75" i="3"/>
  <c r="F75" i="3"/>
  <c r="E76" i="3"/>
  <c r="F76" i="3"/>
  <c r="E77" i="3"/>
  <c r="F77" i="3"/>
  <c r="E78" i="3"/>
  <c r="E79" i="3"/>
  <c r="F79" i="3"/>
  <c r="E80" i="3"/>
  <c r="F80" i="3"/>
  <c r="E81" i="3"/>
  <c r="F81" i="3"/>
  <c r="E82" i="3"/>
  <c r="F82" i="3"/>
  <c r="E83" i="3"/>
  <c r="F83" i="3"/>
  <c r="E84" i="3"/>
  <c r="E85" i="3"/>
  <c r="F85" i="3"/>
  <c r="E86" i="3"/>
  <c r="F86" i="3"/>
  <c r="E87" i="3"/>
  <c r="F87" i="3"/>
  <c r="E88" i="3"/>
  <c r="F88" i="3"/>
  <c r="E89" i="3"/>
  <c r="F89" i="3"/>
  <c r="E90" i="3"/>
  <c r="E91" i="3"/>
  <c r="F91" i="3"/>
  <c r="E92" i="3"/>
  <c r="F92" i="3"/>
  <c r="E93" i="3"/>
  <c r="F93" i="3"/>
  <c r="E94" i="3"/>
  <c r="F94" i="3"/>
  <c r="E95" i="3"/>
  <c r="F95" i="3"/>
  <c r="E96" i="3"/>
  <c r="E97" i="3"/>
  <c r="F97" i="3"/>
  <c r="E98" i="3"/>
  <c r="F98" i="3"/>
  <c r="E99" i="3"/>
  <c r="F99" i="3"/>
  <c r="E100" i="3"/>
  <c r="F100" i="3"/>
  <c r="E101" i="3"/>
  <c r="F101" i="3"/>
  <c r="E102" i="3"/>
  <c r="E103" i="3"/>
  <c r="F103" i="3"/>
  <c r="E104" i="3"/>
  <c r="F104" i="3"/>
  <c r="E105" i="3"/>
  <c r="F105" i="3"/>
  <c r="E106" i="3"/>
  <c r="F106" i="3"/>
  <c r="E107" i="3"/>
  <c r="F107" i="3"/>
  <c r="E108" i="3"/>
  <c r="E109" i="3"/>
  <c r="F109" i="3"/>
  <c r="E110" i="3"/>
  <c r="F110" i="3"/>
  <c r="E111" i="3"/>
  <c r="F111" i="3"/>
  <c r="E112" i="3"/>
  <c r="F112" i="3"/>
  <c r="E113" i="3"/>
  <c r="F113" i="3"/>
  <c r="E114" i="3"/>
  <c r="E115" i="3"/>
  <c r="F115" i="3"/>
  <c r="E116" i="3"/>
  <c r="F116" i="3"/>
  <c r="E117" i="3"/>
  <c r="F117" i="3"/>
  <c r="E118" i="3"/>
  <c r="F118" i="3"/>
  <c r="E119" i="3"/>
  <c r="F119" i="3"/>
  <c r="E120" i="3"/>
  <c r="E121" i="3"/>
  <c r="F121" i="3"/>
  <c r="E122" i="3"/>
  <c r="F122" i="3"/>
  <c r="E123" i="3"/>
  <c r="F123" i="3"/>
  <c r="E124" i="3"/>
  <c r="F124" i="3"/>
  <c r="E125" i="3"/>
  <c r="F125" i="3"/>
  <c r="E126" i="3"/>
  <c r="E127" i="3"/>
  <c r="F127" i="3"/>
  <c r="E128" i="3"/>
  <c r="F128" i="3"/>
  <c r="E129" i="3"/>
  <c r="F129" i="3"/>
  <c r="E130" i="3"/>
  <c r="F130" i="3"/>
  <c r="E131" i="3"/>
  <c r="F131" i="3"/>
  <c r="E132" i="3"/>
  <c r="E133" i="3"/>
  <c r="F133" i="3"/>
  <c r="E134" i="3"/>
  <c r="F134" i="3"/>
  <c r="E135" i="3"/>
  <c r="F135" i="3"/>
  <c r="E136" i="3"/>
  <c r="F136" i="3"/>
  <c r="F68" i="3" l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C57" i="5"/>
  <c r="D57" i="5"/>
  <c r="C13" i="5"/>
  <c r="D13" i="5"/>
  <c r="C31" i="5"/>
  <c r="D31" i="5"/>
  <c r="C66" i="5"/>
  <c r="D66" i="5"/>
  <c r="C15" i="5"/>
  <c r="D15" i="5"/>
  <c r="C38" i="5"/>
  <c r="D38" i="5"/>
  <c r="C50" i="5"/>
  <c r="D50" i="5"/>
  <c r="C59" i="5"/>
  <c r="D59" i="5"/>
  <c r="C51" i="5"/>
  <c r="D51" i="5"/>
  <c r="C3" i="5"/>
  <c r="D3" i="5"/>
  <c r="C43" i="5"/>
  <c r="D43" i="5"/>
  <c r="C14" i="5"/>
  <c r="D14" i="5"/>
  <c r="C41" i="5"/>
  <c r="D41" i="5"/>
  <c r="C47" i="5"/>
  <c r="D47" i="5"/>
  <c r="C8" i="5"/>
  <c r="D8" i="5"/>
  <c r="C35" i="5"/>
  <c r="D35" i="5"/>
  <c r="C22" i="5"/>
  <c r="D22" i="5"/>
  <c r="C28" i="5"/>
  <c r="D28" i="5"/>
  <c r="C6" i="5"/>
  <c r="D6" i="5"/>
  <c r="C26" i="5"/>
  <c r="D26" i="5"/>
  <c r="C23" i="5"/>
  <c r="D23" i="5"/>
  <c r="C37" i="5"/>
  <c r="D37" i="5"/>
  <c r="C18" i="5"/>
  <c r="D18" i="5"/>
  <c r="C25" i="5"/>
  <c r="D25" i="5"/>
  <c r="C34" i="5"/>
  <c r="D34" i="5"/>
  <c r="C21" i="5"/>
  <c r="D21" i="5"/>
  <c r="C10" i="5"/>
  <c r="D10" i="5"/>
  <c r="C44" i="5"/>
  <c r="D44" i="5"/>
  <c r="C19" i="5"/>
  <c r="D19" i="5"/>
  <c r="C12" i="5"/>
  <c r="D12" i="5"/>
  <c r="C42" i="5"/>
  <c r="D42" i="5"/>
  <c r="C24" i="5"/>
  <c r="D24" i="5"/>
  <c r="C49" i="5"/>
  <c r="D49" i="5"/>
  <c r="C62" i="5"/>
  <c r="D62" i="5"/>
  <c r="C64" i="5"/>
  <c r="D64" i="5"/>
  <c r="C4" i="5"/>
  <c r="D4" i="5"/>
  <c r="C5" i="5"/>
  <c r="D5" i="5"/>
  <c r="C20" i="5"/>
  <c r="D20" i="5"/>
  <c r="C7" i="5"/>
  <c r="D7" i="5"/>
  <c r="C36" i="5"/>
  <c r="D36" i="5"/>
  <c r="C58" i="5"/>
  <c r="D58" i="5"/>
  <c r="C27" i="5"/>
  <c r="D27" i="5"/>
  <c r="C32" i="5"/>
  <c r="D32" i="5"/>
  <c r="C53" i="5"/>
  <c r="D53" i="5"/>
  <c r="C2" i="5"/>
  <c r="D2" i="5"/>
  <c r="C67" i="5"/>
  <c r="D67" i="5"/>
  <c r="C11" i="5"/>
  <c r="D11" i="5"/>
  <c r="C52" i="5"/>
  <c r="D52" i="5"/>
  <c r="C9" i="5"/>
  <c r="D9" i="5"/>
  <c r="C40" i="5"/>
  <c r="D40" i="5"/>
  <c r="C30" i="5"/>
  <c r="D30" i="5"/>
  <c r="C33" i="5"/>
  <c r="D33" i="5"/>
  <c r="C61" i="5"/>
  <c r="D61" i="5"/>
  <c r="C39" i="5"/>
  <c r="D39" i="5"/>
  <c r="C29" i="5"/>
  <c r="D29" i="5"/>
  <c r="C65" i="5"/>
  <c r="D65" i="5"/>
  <c r="C54" i="5"/>
  <c r="D54" i="5"/>
  <c r="C63" i="5"/>
  <c r="D63" i="5"/>
  <c r="C48" i="5"/>
  <c r="D48" i="5"/>
  <c r="C45" i="5"/>
  <c r="D45" i="5"/>
  <c r="C55" i="5"/>
  <c r="D55" i="5"/>
  <c r="C60" i="5"/>
  <c r="D60" i="5"/>
  <c r="C56" i="5"/>
  <c r="D56" i="5"/>
  <c r="C46" i="5"/>
  <c r="D46" i="5"/>
  <c r="C17" i="5"/>
  <c r="D17" i="5"/>
  <c r="C16" i="5"/>
  <c r="D16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2" i="3"/>
</calcChain>
</file>

<file path=xl/sharedStrings.xml><?xml version="1.0" encoding="utf-8"?>
<sst xmlns="http://schemas.openxmlformats.org/spreadsheetml/2006/main" count="1922" uniqueCount="34">
  <si>
    <t>Carbonaceous Biochemical Oxygen Demand.Lbs/Day</t>
  </si>
  <si>
    <t>Total Suspended Solids.Lbs/Day</t>
  </si>
  <si>
    <t>Flow.GPD</t>
  </si>
  <si>
    <t>Biochemical Oxygen Demand.Lbs/Day</t>
  </si>
  <si>
    <t>Total Kjeldahl Nitrogen.Lbs/Day</t>
  </si>
  <si>
    <t>Oil and Grease.mg/L</t>
  </si>
  <si>
    <t>Non-Polar Material.mg/L</t>
  </si>
  <si>
    <t>Silver.mg/L</t>
  </si>
  <si>
    <t>Chromium (Hexavalent).mg/L</t>
  </si>
  <si>
    <t>Mercury.mg/L</t>
  </si>
  <si>
    <t>Zinc.mg/L</t>
  </si>
  <si>
    <t>Nickel.mg/L</t>
  </si>
  <si>
    <t>Lead.mg/L</t>
  </si>
  <si>
    <t>Cadmium.mg/L</t>
  </si>
  <si>
    <t>Copper.mg/L</t>
  </si>
  <si>
    <t>Chromium (Total).mg/L</t>
  </si>
  <si>
    <t>Molybdenum.mg/L</t>
  </si>
  <si>
    <t>Cyanide (Total).mg/L</t>
  </si>
  <si>
    <t>Sulfates.mg/L</t>
  </si>
  <si>
    <t>Benzene.Lbs/Day</t>
  </si>
  <si>
    <t>Date</t>
  </si>
  <si>
    <t>Parameter</t>
  </si>
  <si>
    <t>VALUE</t>
  </si>
  <si>
    <t>Flow</t>
  </si>
  <si>
    <t>TRC BOD</t>
  </si>
  <si>
    <t>VISY BOD</t>
  </si>
  <si>
    <t/>
  </si>
  <si>
    <t>Plant BOD</t>
  </si>
  <si>
    <t>Visy Flow</t>
  </si>
  <si>
    <t>Percent Visy</t>
  </si>
  <si>
    <t>Rank</t>
  </si>
  <si>
    <t>CDF</t>
  </si>
  <si>
    <t>VISY cBOD</t>
  </si>
  <si>
    <t>Plant cBOD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</si>
</sst>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14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Sheet3!$A$1:$A$512</c:f>
              <c:numCache>
                <c:formatCode>m/d/yyyy</c:formatCode>
                <c:ptCount val="512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43136</c:v>
                </c:pt>
                <c:pt idx="37">
                  <c:v>43136</c:v>
                </c:pt>
                <c:pt idx="38">
                  <c:v>43136</c:v>
                </c:pt>
                <c:pt idx="39">
                  <c:v>43136</c:v>
                </c:pt>
                <c:pt idx="40">
                  <c:v>43137</c:v>
                </c:pt>
                <c:pt idx="41">
                  <c:v>43137</c:v>
                </c:pt>
                <c:pt idx="42">
                  <c:v>43137</c:v>
                </c:pt>
                <c:pt idx="43">
                  <c:v>43137</c:v>
                </c:pt>
                <c:pt idx="44">
                  <c:v>43137</c:v>
                </c:pt>
                <c:pt idx="45">
                  <c:v>43138</c:v>
                </c:pt>
                <c:pt idx="46">
                  <c:v>43138</c:v>
                </c:pt>
                <c:pt idx="47">
                  <c:v>43138</c:v>
                </c:pt>
                <c:pt idx="48">
                  <c:v>43138</c:v>
                </c:pt>
                <c:pt idx="49">
                  <c:v>43138</c:v>
                </c:pt>
                <c:pt idx="50">
                  <c:v>43139</c:v>
                </c:pt>
                <c:pt idx="51">
                  <c:v>43140</c:v>
                </c:pt>
                <c:pt idx="52">
                  <c:v>43141</c:v>
                </c:pt>
                <c:pt idx="53">
                  <c:v>43142</c:v>
                </c:pt>
                <c:pt idx="54">
                  <c:v>43143</c:v>
                </c:pt>
                <c:pt idx="55">
                  <c:v>43144</c:v>
                </c:pt>
                <c:pt idx="56">
                  <c:v>43144</c:v>
                </c:pt>
                <c:pt idx="57">
                  <c:v>43144</c:v>
                </c:pt>
                <c:pt idx="58">
                  <c:v>43144</c:v>
                </c:pt>
                <c:pt idx="59">
                  <c:v>43144</c:v>
                </c:pt>
                <c:pt idx="60">
                  <c:v>43145</c:v>
                </c:pt>
                <c:pt idx="61">
                  <c:v>43146</c:v>
                </c:pt>
                <c:pt idx="62">
                  <c:v>43147</c:v>
                </c:pt>
                <c:pt idx="63">
                  <c:v>43148</c:v>
                </c:pt>
                <c:pt idx="64">
                  <c:v>43149</c:v>
                </c:pt>
                <c:pt idx="65">
                  <c:v>43150</c:v>
                </c:pt>
                <c:pt idx="66">
                  <c:v>43151</c:v>
                </c:pt>
                <c:pt idx="67">
                  <c:v>43152</c:v>
                </c:pt>
                <c:pt idx="68">
                  <c:v>43153</c:v>
                </c:pt>
                <c:pt idx="69">
                  <c:v>43153</c:v>
                </c:pt>
                <c:pt idx="70">
                  <c:v>43153</c:v>
                </c:pt>
                <c:pt idx="71">
                  <c:v>43153</c:v>
                </c:pt>
                <c:pt idx="72">
                  <c:v>43153</c:v>
                </c:pt>
                <c:pt idx="73">
                  <c:v>43154</c:v>
                </c:pt>
                <c:pt idx="74">
                  <c:v>43155</c:v>
                </c:pt>
                <c:pt idx="75">
                  <c:v>43156</c:v>
                </c:pt>
                <c:pt idx="76">
                  <c:v>43157</c:v>
                </c:pt>
                <c:pt idx="77">
                  <c:v>43158</c:v>
                </c:pt>
                <c:pt idx="78">
                  <c:v>43159</c:v>
                </c:pt>
                <c:pt idx="79">
                  <c:v>43160</c:v>
                </c:pt>
                <c:pt idx="80">
                  <c:v>43161</c:v>
                </c:pt>
                <c:pt idx="81">
                  <c:v>43162</c:v>
                </c:pt>
                <c:pt idx="82">
                  <c:v>43163</c:v>
                </c:pt>
                <c:pt idx="83">
                  <c:v>43164</c:v>
                </c:pt>
                <c:pt idx="84">
                  <c:v>43165</c:v>
                </c:pt>
                <c:pt idx="85">
                  <c:v>43166</c:v>
                </c:pt>
                <c:pt idx="86">
                  <c:v>43167</c:v>
                </c:pt>
                <c:pt idx="87">
                  <c:v>43168</c:v>
                </c:pt>
                <c:pt idx="88">
                  <c:v>43169</c:v>
                </c:pt>
                <c:pt idx="89">
                  <c:v>43170</c:v>
                </c:pt>
                <c:pt idx="90">
                  <c:v>43171</c:v>
                </c:pt>
                <c:pt idx="91">
                  <c:v>43172</c:v>
                </c:pt>
                <c:pt idx="92">
                  <c:v>43173</c:v>
                </c:pt>
                <c:pt idx="93">
                  <c:v>43174</c:v>
                </c:pt>
                <c:pt idx="94">
                  <c:v>43175</c:v>
                </c:pt>
                <c:pt idx="95">
                  <c:v>43176</c:v>
                </c:pt>
                <c:pt idx="96">
                  <c:v>43177</c:v>
                </c:pt>
                <c:pt idx="97">
                  <c:v>43178</c:v>
                </c:pt>
                <c:pt idx="98">
                  <c:v>43179</c:v>
                </c:pt>
                <c:pt idx="99">
                  <c:v>43180</c:v>
                </c:pt>
                <c:pt idx="100">
                  <c:v>43181</c:v>
                </c:pt>
                <c:pt idx="101">
                  <c:v>43182</c:v>
                </c:pt>
                <c:pt idx="102">
                  <c:v>43183</c:v>
                </c:pt>
                <c:pt idx="103">
                  <c:v>43184</c:v>
                </c:pt>
                <c:pt idx="104">
                  <c:v>43185</c:v>
                </c:pt>
                <c:pt idx="105">
                  <c:v>43186</c:v>
                </c:pt>
                <c:pt idx="106">
                  <c:v>43187</c:v>
                </c:pt>
                <c:pt idx="107">
                  <c:v>43188</c:v>
                </c:pt>
                <c:pt idx="108">
                  <c:v>43189</c:v>
                </c:pt>
                <c:pt idx="109">
                  <c:v>43190</c:v>
                </c:pt>
                <c:pt idx="110">
                  <c:v>43191</c:v>
                </c:pt>
                <c:pt idx="111">
                  <c:v>43192</c:v>
                </c:pt>
                <c:pt idx="112">
                  <c:v>43193</c:v>
                </c:pt>
                <c:pt idx="113">
                  <c:v>43194</c:v>
                </c:pt>
                <c:pt idx="114">
                  <c:v>43195</c:v>
                </c:pt>
                <c:pt idx="115">
                  <c:v>43196</c:v>
                </c:pt>
                <c:pt idx="116">
                  <c:v>43197</c:v>
                </c:pt>
                <c:pt idx="117">
                  <c:v>43198</c:v>
                </c:pt>
                <c:pt idx="118">
                  <c:v>43199</c:v>
                </c:pt>
                <c:pt idx="119">
                  <c:v>43200</c:v>
                </c:pt>
                <c:pt idx="120">
                  <c:v>43201</c:v>
                </c:pt>
                <c:pt idx="121">
                  <c:v>43202</c:v>
                </c:pt>
                <c:pt idx="122">
                  <c:v>43203</c:v>
                </c:pt>
                <c:pt idx="123">
                  <c:v>43204</c:v>
                </c:pt>
                <c:pt idx="124">
                  <c:v>43205</c:v>
                </c:pt>
                <c:pt idx="125">
                  <c:v>43206</c:v>
                </c:pt>
                <c:pt idx="126">
                  <c:v>43207</c:v>
                </c:pt>
                <c:pt idx="127">
                  <c:v>43208</c:v>
                </c:pt>
                <c:pt idx="128">
                  <c:v>43208</c:v>
                </c:pt>
                <c:pt idx="129">
                  <c:v>43210</c:v>
                </c:pt>
                <c:pt idx="130">
                  <c:v>43211</c:v>
                </c:pt>
                <c:pt idx="131">
                  <c:v>43212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43218</c:v>
                </c:pt>
                <c:pt idx="138">
                  <c:v>43219</c:v>
                </c:pt>
                <c:pt idx="139">
                  <c:v>43220</c:v>
                </c:pt>
                <c:pt idx="140">
                  <c:v>43221</c:v>
                </c:pt>
                <c:pt idx="141">
                  <c:v>43222</c:v>
                </c:pt>
                <c:pt idx="142">
                  <c:v>43223</c:v>
                </c:pt>
                <c:pt idx="143">
                  <c:v>43224</c:v>
                </c:pt>
                <c:pt idx="144">
                  <c:v>43225</c:v>
                </c:pt>
                <c:pt idx="145">
                  <c:v>43226</c:v>
                </c:pt>
                <c:pt idx="146">
                  <c:v>43227</c:v>
                </c:pt>
                <c:pt idx="147">
                  <c:v>43228</c:v>
                </c:pt>
                <c:pt idx="148">
                  <c:v>43229</c:v>
                </c:pt>
                <c:pt idx="149">
                  <c:v>43230</c:v>
                </c:pt>
                <c:pt idx="150">
                  <c:v>43230</c:v>
                </c:pt>
                <c:pt idx="151">
                  <c:v>43230</c:v>
                </c:pt>
                <c:pt idx="152">
                  <c:v>43230</c:v>
                </c:pt>
                <c:pt idx="153">
                  <c:v>43230</c:v>
                </c:pt>
                <c:pt idx="154">
                  <c:v>43230</c:v>
                </c:pt>
                <c:pt idx="155">
                  <c:v>43231</c:v>
                </c:pt>
                <c:pt idx="156">
                  <c:v>43232</c:v>
                </c:pt>
                <c:pt idx="157">
                  <c:v>43233</c:v>
                </c:pt>
                <c:pt idx="158">
                  <c:v>43234</c:v>
                </c:pt>
                <c:pt idx="159">
                  <c:v>43235</c:v>
                </c:pt>
                <c:pt idx="160">
                  <c:v>43236</c:v>
                </c:pt>
                <c:pt idx="161">
                  <c:v>43237</c:v>
                </c:pt>
                <c:pt idx="162">
                  <c:v>43238</c:v>
                </c:pt>
                <c:pt idx="163">
                  <c:v>43239</c:v>
                </c:pt>
                <c:pt idx="164">
                  <c:v>43240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43246</c:v>
                </c:pt>
                <c:pt idx="171">
                  <c:v>43247</c:v>
                </c:pt>
                <c:pt idx="172">
                  <c:v>43248</c:v>
                </c:pt>
                <c:pt idx="173">
                  <c:v>43249</c:v>
                </c:pt>
                <c:pt idx="174">
                  <c:v>43250</c:v>
                </c:pt>
                <c:pt idx="175">
                  <c:v>43251</c:v>
                </c:pt>
                <c:pt idx="176">
                  <c:v>43252</c:v>
                </c:pt>
                <c:pt idx="177">
                  <c:v>43253</c:v>
                </c:pt>
                <c:pt idx="178">
                  <c:v>43254</c:v>
                </c:pt>
                <c:pt idx="179">
                  <c:v>43255</c:v>
                </c:pt>
                <c:pt idx="180">
                  <c:v>43256</c:v>
                </c:pt>
                <c:pt idx="181">
                  <c:v>43257</c:v>
                </c:pt>
                <c:pt idx="182">
                  <c:v>43258</c:v>
                </c:pt>
                <c:pt idx="183">
                  <c:v>43259</c:v>
                </c:pt>
                <c:pt idx="184">
                  <c:v>43260</c:v>
                </c:pt>
                <c:pt idx="185">
                  <c:v>43261</c:v>
                </c:pt>
                <c:pt idx="186">
                  <c:v>43262</c:v>
                </c:pt>
                <c:pt idx="187">
                  <c:v>43263</c:v>
                </c:pt>
                <c:pt idx="188">
                  <c:v>43264</c:v>
                </c:pt>
                <c:pt idx="189">
                  <c:v>43265</c:v>
                </c:pt>
                <c:pt idx="190">
                  <c:v>43266</c:v>
                </c:pt>
                <c:pt idx="191">
                  <c:v>43267</c:v>
                </c:pt>
                <c:pt idx="192">
                  <c:v>43268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43274</c:v>
                </c:pt>
                <c:pt idx="199">
                  <c:v>43275</c:v>
                </c:pt>
                <c:pt idx="200">
                  <c:v>43276</c:v>
                </c:pt>
                <c:pt idx="201">
                  <c:v>43277</c:v>
                </c:pt>
                <c:pt idx="202">
                  <c:v>43278</c:v>
                </c:pt>
                <c:pt idx="203">
                  <c:v>43279</c:v>
                </c:pt>
                <c:pt idx="204">
                  <c:v>43280</c:v>
                </c:pt>
                <c:pt idx="205">
                  <c:v>43281</c:v>
                </c:pt>
                <c:pt idx="206">
                  <c:v>43282</c:v>
                </c:pt>
                <c:pt idx="207">
                  <c:v>43283</c:v>
                </c:pt>
                <c:pt idx="208">
                  <c:v>43284</c:v>
                </c:pt>
                <c:pt idx="209">
                  <c:v>43285</c:v>
                </c:pt>
                <c:pt idx="210">
                  <c:v>43286</c:v>
                </c:pt>
                <c:pt idx="211">
                  <c:v>43287</c:v>
                </c:pt>
                <c:pt idx="212">
                  <c:v>43288</c:v>
                </c:pt>
                <c:pt idx="213">
                  <c:v>43289</c:v>
                </c:pt>
                <c:pt idx="214">
                  <c:v>43290</c:v>
                </c:pt>
                <c:pt idx="215">
                  <c:v>43291</c:v>
                </c:pt>
                <c:pt idx="216">
                  <c:v>43292</c:v>
                </c:pt>
                <c:pt idx="217">
                  <c:v>43293</c:v>
                </c:pt>
                <c:pt idx="218">
                  <c:v>43294</c:v>
                </c:pt>
                <c:pt idx="219">
                  <c:v>43295</c:v>
                </c:pt>
                <c:pt idx="220">
                  <c:v>43296</c:v>
                </c:pt>
                <c:pt idx="221">
                  <c:v>43297</c:v>
                </c:pt>
                <c:pt idx="222">
                  <c:v>43298</c:v>
                </c:pt>
                <c:pt idx="223">
                  <c:v>43299</c:v>
                </c:pt>
                <c:pt idx="224">
                  <c:v>43300</c:v>
                </c:pt>
                <c:pt idx="225">
                  <c:v>43301</c:v>
                </c:pt>
                <c:pt idx="226">
                  <c:v>43302</c:v>
                </c:pt>
                <c:pt idx="227">
                  <c:v>43303</c:v>
                </c:pt>
                <c:pt idx="228">
                  <c:v>43304</c:v>
                </c:pt>
                <c:pt idx="229">
                  <c:v>43305</c:v>
                </c:pt>
                <c:pt idx="230">
                  <c:v>43306</c:v>
                </c:pt>
                <c:pt idx="231">
                  <c:v>43307</c:v>
                </c:pt>
                <c:pt idx="232">
                  <c:v>43308</c:v>
                </c:pt>
                <c:pt idx="233">
                  <c:v>43309</c:v>
                </c:pt>
                <c:pt idx="234">
                  <c:v>43310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43314</c:v>
                </c:pt>
                <c:pt idx="240">
                  <c:v>43314</c:v>
                </c:pt>
                <c:pt idx="241">
                  <c:v>43314</c:v>
                </c:pt>
                <c:pt idx="242">
                  <c:v>43314</c:v>
                </c:pt>
                <c:pt idx="243">
                  <c:v>43315</c:v>
                </c:pt>
                <c:pt idx="244">
                  <c:v>43318</c:v>
                </c:pt>
                <c:pt idx="245">
                  <c:v>43318</c:v>
                </c:pt>
                <c:pt idx="246">
                  <c:v>43318</c:v>
                </c:pt>
                <c:pt idx="247">
                  <c:v>43318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43326</c:v>
                </c:pt>
                <c:pt idx="258">
                  <c:v>43326</c:v>
                </c:pt>
                <c:pt idx="259">
                  <c:v>43326</c:v>
                </c:pt>
                <c:pt idx="260">
                  <c:v>43326</c:v>
                </c:pt>
                <c:pt idx="261">
                  <c:v>43327</c:v>
                </c:pt>
                <c:pt idx="262">
                  <c:v>43328</c:v>
                </c:pt>
                <c:pt idx="263">
                  <c:v>43329</c:v>
                </c:pt>
                <c:pt idx="264">
                  <c:v>43330</c:v>
                </c:pt>
                <c:pt idx="265">
                  <c:v>43331</c:v>
                </c:pt>
                <c:pt idx="266">
                  <c:v>43332</c:v>
                </c:pt>
                <c:pt idx="267">
                  <c:v>43333</c:v>
                </c:pt>
                <c:pt idx="268">
                  <c:v>43334</c:v>
                </c:pt>
                <c:pt idx="269">
                  <c:v>43335</c:v>
                </c:pt>
                <c:pt idx="270">
                  <c:v>43336</c:v>
                </c:pt>
                <c:pt idx="271">
                  <c:v>43337</c:v>
                </c:pt>
                <c:pt idx="272">
                  <c:v>43338</c:v>
                </c:pt>
                <c:pt idx="273">
                  <c:v>43339</c:v>
                </c:pt>
                <c:pt idx="274">
                  <c:v>43340</c:v>
                </c:pt>
                <c:pt idx="275">
                  <c:v>43341</c:v>
                </c:pt>
                <c:pt idx="276">
                  <c:v>43341</c:v>
                </c:pt>
                <c:pt idx="277">
                  <c:v>43341</c:v>
                </c:pt>
                <c:pt idx="278">
                  <c:v>43341</c:v>
                </c:pt>
                <c:pt idx="279">
                  <c:v>43341</c:v>
                </c:pt>
                <c:pt idx="280">
                  <c:v>43342</c:v>
                </c:pt>
                <c:pt idx="281">
                  <c:v>43343</c:v>
                </c:pt>
                <c:pt idx="282">
                  <c:v>43344</c:v>
                </c:pt>
                <c:pt idx="283">
                  <c:v>43345</c:v>
                </c:pt>
                <c:pt idx="284">
                  <c:v>43346</c:v>
                </c:pt>
                <c:pt idx="285">
                  <c:v>43347</c:v>
                </c:pt>
                <c:pt idx="286">
                  <c:v>43348</c:v>
                </c:pt>
                <c:pt idx="287">
                  <c:v>43349</c:v>
                </c:pt>
                <c:pt idx="288">
                  <c:v>43350</c:v>
                </c:pt>
                <c:pt idx="289">
                  <c:v>43351</c:v>
                </c:pt>
                <c:pt idx="290">
                  <c:v>43353</c:v>
                </c:pt>
                <c:pt idx="291">
                  <c:v>43354</c:v>
                </c:pt>
                <c:pt idx="292">
                  <c:v>43355</c:v>
                </c:pt>
                <c:pt idx="293">
                  <c:v>43356</c:v>
                </c:pt>
                <c:pt idx="294">
                  <c:v>43357</c:v>
                </c:pt>
                <c:pt idx="295">
                  <c:v>43358</c:v>
                </c:pt>
                <c:pt idx="296">
                  <c:v>43374</c:v>
                </c:pt>
                <c:pt idx="297">
                  <c:v>43375</c:v>
                </c:pt>
                <c:pt idx="298">
                  <c:v>43376</c:v>
                </c:pt>
                <c:pt idx="299">
                  <c:v>43377</c:v>
                </c:pt>
                <c:pt idx="300">
                  <c:v>43378</c:v>
                </c:pt>
                <c:pt idx="301">
                  <c:v>43379</c:v>
                </c:pt>
                <c:pt idx="302">
                  <c:v>43380</c:v>
                </c:pt>
                <c:pt idx="303">
                  <c:v>43381</c:v>
                </c:pt>
                <c:pt idx="304">
                  <c:v>43382</c:v>
                </c:pt>
                <c:pt idx="305">
                  <c:v>43383</c:v>
                </c:pt>
                <c:pt idx="306">
                  <c:v>43384</c:v>
                </c:pt>
                <c:pt idx="307">
                  <c:v>43385</c:v>
                </c:pt>
                <c:pt idx="308">
                  <c:v>43386</c:v>
                </c:pt>
                <c:pt idx="309">
                  <c:v>43387</c:v>
                </c:pt>
                <c:pt idx="310">
                  <c:v>43388</c:v>
                </c:pt>
                <c:pt idx="311">
                  <c:v>43389</c:v>
                </c:pt>
                <c:pt idx="312">
                  <c:v>43390</c:v>
                </c:pt>
                <c:pt idx="313">
                  <c:v>43391</c:v>
                </c:pt>
                <c:pt idx="314">
                  <c:v>43392</c:v>
                </c:pt>
                <c:pt idx="315">
                  <c:v>43393</c:v>
                </c:pt>
                <c:pt idx="316">
                  <c:v>43394</c:v>
                </c:pt>
                <c:pt idx="317">
                  <c:v>43395</c:v>
                </c:pt>
                <c:pt idx="318">
                  <c:v>43396</c:v>
                </c:pt>
                <c:pt idx="319">
                  <c:v>43397</c:v>
                </c:pt>
                <c:pt idx="320">
                  <c:v>43398</c:v>
                </c:pt>
                <c:pt idx="321">
                  <c:v>43399</c:v>
                </c:pt>
                <c:pt idx="322">
                  <c:v>43400</c:v>
                </c:pt>
                <c:pt idx="323">
                  <c:v>43401</c:v>
                </c:pt>
                <c:pt idx="324">
                  <c:v>43402</c:v>
                </c:pt>
                <c:pt idx="325">
                  <c:v>43403</c:v>
                </c:pt>
                <c:pt idx="326">
                  <c:v>43404</c:v>
                </c:pt>
                <c:pt idx="327">
                  <c:v>43405</c:v>
                </c:pt>
                <c:pt idx="328">
                  <c:v>43405</c:v>
                </c:pt>
                <c:pt idx="329">
                  <c:v>43405</c:v>
                </c:pt>
                <c:pt idx="330">
                  <c:v>43405</c:v>
                </c:pt>
                <c:pt idx="331">
                  <c:v>43405</c:v>
                </c:pt>
                <c:pt idx="332">
                  <c:v>43406</c:v>
                </c:pt>
                <c:pt idx="333">
                  <c:v>43407</c:v>
                </c:pt>
                <c:pt idx="334">
                  <c:v>43408</c:v>
                </c:pt>
                <c:pt idx="335">
                  <c:v>43409</c:v>
                </c:pt>
                <c:pt idx="336">
                  <c:v>43410</c:v>
                </c:pt>
                <c:pt idx="337">
                  <c:v>43411</c:v>
                </c:pt>
                <c:pt idx="338">
                  <c:v>43411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43421</c:v>
                </c:pt>
                <c:pt idx="351">
                  <c:v>43421</c:v>
                </c:pt>
                <c:pt idx="352">
                  <c:v>43422</c:v>
                </c:pt>
                <c:pt idx="353">
                  <c:v>43422</c:v>
                </c:pt>
                <c:pt idx="354">
                  <c:v>43423</c:v>
                </c:pt>
                <c:pt idx="355">
                  <c:v>43423</c:v>
                </c:pt>
                <c:pt idx="356">
                  <c:v>43423</c:v>
                </c:pt>
                <c:pt idx="357">
                  <c:v>43423</c:v>
                </c:pt>
                <c:pt idx="358">
                  <c:v>43424</c:v>
                </c:pt>
                <c:pt idx="359">
                  <c:v>43425</c:v>
                </c:pt>
                <c:pt idx="360">
                  <c:v>43426</c:v>
                </c:pt>
                <c:pt idx="361">
                  <c:v>43427</c:v>
                </c:pt>
                <c:pt idx="362">
                  <c:v>43428</c:v>
                </c:pt>
                <c:pt idx="363">
                  <c:v>43429</c:v>
                </c:pt>
                <c:pt idx="364">
                  <c:v>43430</c:v>
                </c:pt>
                <c:pt idx="365">
                  <c:v>43431</c:v>
                </c:pt>
                <c:pt idx="366">
                  <c:v>43432</c:v>
                </c:pt>
                <c:pt idx="367">
                  <c:v>43433</c:v>
                </c:pt>
                <c:pt idx="368">
                  <c:v>43434</c:v>
                </c:pt>
                <c:pt idx="369">
                  <c:v>43435</c:v>
                </c:pt>
                <c:pt idx="370">
                  <c:v>43436</c:v>
                </c:pt>
                <c:pt idx="371">
                  <c:v>43437</c:v>
                </c:pt>
                <c:pt idx="372">
                  <c:v>43438</c:v>
                </c:pt>
                <c:pt idx="373">
                  <c:v>43439</c:v>
                </c:pt>
                <c:pt idx="374">
                  <c:v>43440</c:v>
                </c:pt>
                <c:pt idx="375">
                  <c:v>43441</c:v>
                </c:pt>
                <c:pt idx="376">
                  <c:v>43442</c:v>
                </c:pt>
                <c:pt idx="377">
                  <c:v>43443</c:v>
                </c:pt>
                <c:pt idx="378">
                  <c:v>43444</c:v>
                </c:pt>
                <c:pt idx="379">
                  <c:v>43445</c:v>
                </c:pt>
                <c:pt idx="380">
                  <c:v>43446</c:v>
                </c:pt>
                <c:pt idx="381">
                  <c:v>43447</c:v>
                </c:pt>
                <c:pt idx="382">
                  <c:v>43448</c:v>
                </c:pt>
                <c:pt idx="383">
                  <c:v>43449</c:v>
                </c:pt>
                <c:pt idx="384">
                  <c:v>43450</c:v>
                </c:pt>
                <c:pt idx="385">
                  <c:v>43451</c:v>
                </c:pt>
                <c:pt idx="386">
                  <c:v>43452</c:v>
                </c:pt>
                <c:pt idx="387">
                  <c:v>43453</c:v>
                </c:pt>
                <c:pt idx="388">
                  <c:v>43454</c:v>
                </c:pt>
                <c:pt idx="389">
                  <c:v>43455</c:v>
                </c:pt>
                <c:pt idx="390">
                  <c:v>43456</c:v>
                </c:pt>
                <c:pt idx="391">
                  <c:v>43457</c:v>
                </c:pt>
                <c:pt idx="392">
                  <c:v>43458</c:v>
                </c:pt>
                <c:pt idx="393">
                  <c:v>43459</c:v>
                </c:pt>
                <c:pt idx="394">
                  <c:v>43460</c:v>
                </c:pt>
                <c:pt idx="395">
                  <c:v>43461</c:v>
                </c:pt>
                <c:pt idx="396">
                  <c:v>43462</c:v>
                </c:pt>
                <c:pt idx="397">
                  <c:v>43463</c:v>
                </c:pt>
                <c:pt idx="398">
                  <c:v>43464</c:v>
                </c:pt>
                <c:pt idx="399">
                  <c:v>43465</c:v>
                </c:pt>
                <c:pt idx="400">
                  <c:v>43466</c:v>
                </c:pt>
                <c:pt idx="401">
                  <c:v>43467</c:v>
                </c:pt>
                <c:pt idx="402">
                  <c:v>43468</c:v>
                </c:pt>
                <c:pt idx="403">
                  <c:v>43469</c:v>
                </c:pt>
                <c:pt idx="404">
                  <c:v>43470</c:v>
                </c:pt>
                <c:pt idx="405">
                  <c:v>43471</c:v>
                </c:pt>
                <c:pt idx="406">
                  <c:v>43472</c:v>
                </c:pt>
                <c:pt idx="407">
                  <c:v>43472</c:v>
                </c:pt>
                <c:pt idx="408">
                  <c:v>43472</c:v>
                </c:pt>
                <c:pt idx="409">
                  <c:v>43472</c:v>
                </c:pt>
                <c:pt idx="410">
                  <c:v>43473</c:v>
                </c:pt>
                <c:pt idx="411">
                  <c:v>43474</c:v>
                </c:pt>
                <c:pt idx="412">
                  <c:v>43475</c:v>
                </c:pt>
                <c:pt idx="413">
                  <c:v>43476</c:v>
                </c:pt>
                <c:pt idx="414">
                  <c:v>43477</c:v>
                </c:pt>
                <c:pt idx="415">
                  <c:v>43478</c:v>
                </c:pt>
                <c:pt idx="416">
                  <c:v>43478</c:v>
                </c:pt>
                <c:pt idx="417">
                  <c:v>43478</c:v>
                </c:pt>
                <c:pt idx="418">
                  <c:v>43478</c:v>
                </c:pt>
                <c:pt idx="419">
                  <c:v>43479</c:v>
                </c:pt>
                <c:pt idx="420">
                  <c:v>43479</c:v>
                </c:pt>
                <c:pt idx="421">
                  <c:v>43480</c:v>
                </c:pt>
                <c:pt idx="422">
                  <c:v>43481</c:v>
                </c:pt>
                <c:pt idx="423">
                  <c:v>43482</c:v>
                </c:pt>
                <c:pt idx="424">
                  <c:v>43483</c:v>
                </c:pt>
                <c:pt idx="425">
                  <c:v>43484</c:v>
                </c:pt>
                <c:pt idx="426">
                  <c:v>43485</c:v>
                </c:pt>
                <c:pt idx="427">
                  <c:v>43486</c:v>
                </c:pt>
                <c:pt idx="428">
                  <c:v>43487</c:v>
                </c:pt>
                <c:pt idx="429">
                  <c:v>43488</c:v>
                </c:pt>
                <c:pt idx="430">
                  <c:v>43489</c:v>
                </c:pt>
                <c:pt idx="431">
                  <c:v>43490</c:v>
                </c:pt>
                <c:pt idx="432">
                  <c:v>43491</c:v>
                </c:pt>
                <c:pt idx="433">
                  <c:v>43492</c:v>
                </c:pt>
                <c:pt idx="434">
                  <c:v>43493</c:v>
                </c:pt>
                <c:pt idx="435">
                  <c:v>43494</c:v>
                </c:pt>
                <c:pt idx="436">
                  <c:v>43495</c:v>
                </c:pt>
                <c:pt idx="437">
                  <c:v>43496</c:v>
                </c:pt>
                <c:pt idx="438">
                  <c:v>43497</c:v>
                </c:pt>
                <c:pt idx="439">
                  <c:v>43498</c:v>
                </c:pt>
                <c:pt idx="440">
                  <c:v>43499</c:v>
                </c:pt>
                <c:pt idx="441">
                  <c:v>43500</c:v>
                </c:pt>
                <c:pt idx="442">
                  <c:v>43501</c:v>
                </c:pt>
                <c:pt idx="443">
                  <c:v>43502</c:v>
                </c:pt>
                <c:pt idx="444">
                  <c:v>43503</c:v>
                </c:pt>
                <c:pt idx="445">
                  <c:v>43504</c:v>
                </c:pt>
                <c:pt idx="446">
                  <c:v>43505</c:v>
                </c:pt>
                <c:pt idx="447">
                  <c:v>43506</c:v>
                </c:pt>
                <c:pt idx="448">
                  <c:v>43507</c:v>
                </c:pt>
                <c:pt idx="449">
                  <c:v>43508</c:v>
                </c:pt>
                <c:pt idx="450">
                  <c:v>43509</c:v>
                </c:pt>
                <c:pt idx="451">
                  <c:v>43510</c:v>
                </c:pt>
                <c:pt idx="452">
                  <c:v>43511</c:v>
                </c:pt>
                <c:pt idx="453">
                  <c:v>43512</c:v>
                </c:pt>
                <c:pt idx="454">
                  <c:v>43513</c:v>
                </c:pt>
                <c:pt idx="455">
                  <c:v>43514</c:v>
                </c:pt>
                <c:pt idx="456">
                  <c:v>43515</c:v>
                </c:pt>
                <c:pt idx="457">
                  <c:v>43516</c:v>
                </c:pt>
                <c:pt idx="458">
                  <c:v>43517</c:v>
                </c:pt>
                <c:pt idx="459">
                  <c:v>43518</c:v>
                </c:pt>
                <c:pt idx="460">
                  <c:v>43519</c:v>
                </c:pt>
                <c:pt idx="461">
                  <c:v>43520</c:v>
                </c:pt>
                <c:pt idx="462">
                  <c:v>43521</c:v>
                </c:pt>
                <c:pt idx="463">
                  <c:v>43522</c:v>
                </c:pt>
                <c:pt idx="464">
                  <c:v>43523</c:v>
                </c:pt>
                <c:pt idx="465">
                  <c:v>43524</c:v>
                </c:pt>
                <c:pt idx="466">
                  <c:v>43525</c:v>
                </c:pt>
                <c:pt idx="467">
                  <c:v>43526</c:v>
                </c:pt>
                <c:pt idx="468">
                  <c:v>43527</c:v>
                </c:pt>
                <c:pt idx="469">
                  <c:v>43528</c:v>
                </c:pt>
                <c:pt idx="470">
                  <c:v>43529</c:v>
                </c:pt>
                <c:pt idx="471">
                  <c:v>43530</c:v>
                </c:pt>
                <c:pt idx="472">
                  <c:v>43531</c:v>
                </c:pt>
                <c:pt idx="473">
                  <c:v>43532</c:v>
                </c:pt>
                <c:pt idx="474">
                  <c:v>43533</c:v>
                </c:pt>
                <c:pt idx="475">
                  <c:v>43534</c:v>
                </c:pt>
                <c:pt idx="476">
                  <c:v>43535</c:v>
                </c:pt>
                <c:pt idx="477">
                  <c:v>43536</c:v>
                </c:pt>
                <c:pt idx="478">
                  <c:v>43537</c:v>
                </c:pt>
                <c:pt idx="479">
                  <c:v>43538</c:v>
                </c:pt>
                <c:pt idx="480">
                  <c:v>43539</c:v>
                </c:pt>
                <c:pt idx="481">
                  <c:v>43540</c:v>
                </c:pt>
                <c:pt idx="482">
                  <c:v>43541</c:v>
                </c:pt>
                <c:pt idx="483">
                  <c:v>43542</c:v>
                </c:pt>
                <c:pt idx="484">
                  <c:v>43543</c:v>
                </c:pt>
                <c:pt idx="485">
                  <c:v>43544</c:v>
                </c:pt>
                <c:pt idx="486">
                  <c:v>43545</c:v>
                </c:pt>
                <c:pt idx="487">
                  <c:v>43546</c:v>
                </c:pt>
                <c:pt idx="488">
                  <c:v>43547</c:v>
                </c:pt>
                <c:pt idx="489">
                  <c:v>43548</c:v>
                </c:pt>
                <c:pt idx="490">
                  <c:v>43549</c:v>
                </c:pt>
                <c:pt idx="491">
                  <c:v>43550</c:v>
                </c:pt>
                <c:pt idx="492">
                  <c:v>43551</c:v>
                </c:pt>
                <c:pt idx="493">
                  <c:v>43552</c:v>
                </c:pt>
                <c:pt idx="494">
                  <c:v>43553</c:v>
                </c:pt>
                <c:pt idx="495">
                  <c:v>43554</c:v>
                </c:pt>
                <c:pt idx="496">
                  <c:v>43555</c:v>
                </c:pt>
                <c:pt idx="497">
                  <c:v>43556</c:v>
                </c:pt>
                <c:pt idx="498">
                  <c:v>43572</c:v>
                </c:pt>
                <c:pt idx="499">
                  <c:v>43573</c:v>
                </c:pt>
                <c:pt idx="500">
                  <c:v>43574</c:v>
                </c:pt>
                <c:pt idx="501">
                  <c:v>43575</c:v>
                </c:pt>
                <c:pt idx="502">
                  <c:v>43576</c:v>
                </c:pt>
                <c:pt idx="503">
                  <c:v>43577</c:v>
                </c:pt>
                <c:pt idx="504">
                  <c:v>43578</c:v>
                </c:pt>
                <c:pt idx="505">
                  <c:v>43579</c:v>
                </c:pt>
                <c:pt idx="506">
                  <c:v>43580</c:v>
                </c:pt>
                <c:pt idx="507">
                  <c:v>43581</c:v>
                </c:pt>
                <c:pt idx="508">
                  <c:v>43582</c:v>
                </c:pt>
                <c:pt idx="509">
                  <c:v>43583</c:v>
                </c:pt>
                <c:pt idx="510">
                  <c:v>43584</c:v>
                </c:pt>
                <c:pt idx="511">
                  <c:v>43585</c:v>
                </c:pt>
              </c:numCache>
            </c:numRef>
          </c:xVal>
          <c:yVal>
            <c:numRef>
              <c:f>Sheet3!$C$1:$C$512</c:f>
              <c:numCache>
                <c:formatCode>General</c:formatCode>
                <c:ptCount val="512"/>
                <c:pt idx="0">
                  <c:v>708569</c:v>
                </c:pt>
                <c:pt idx="1">
                  <c:v>552778</c:v>
                </c:pt>
                <c:pt idx="2">
                  <c:v>794742</c:v>
                </c:pt>
                <c:pt idx="3">
                  <c:v>514477</c:v>
                </c:pt>
                <c:pt idx="4">
                  <c:v>774177</c:v>
                </c:pt>
                <c:pt idx="5">
                  <c:v>548516</c:v>
                </c:pt>
                <c:pt idx="6">
                  <c:v>862749</c:v>
                </c:pt>
                <c:pt idx="7">
                  <c:v>672687</c:v>
                </c:pt>
                <c:pt idx="8">
                  <c:v>504278</c:v>
                </c:pt>
                <c:pt idx="9">
                  <c:v>735375</c:v>
                </c:pt>
                <c:pt idx="10">
                  <c:v>722726</c:v>
                </c:pt>
                <c:pt idx="11">
                  <c:v>676858</c:v>
                </c:pt>
                <c:pt idx="12">
                  <c:v>706277</c:v>
                </c:pt>
                <c:pt idx="13">
                  <c:v>418821</c:v>
                </c:pt>
                <c:pt idx="14">
                  <c:v>726240</c:v>
                </c:pt>
                <c:pt idx="15">
                  <c:v>557596</c:v>
                </c:pt>
                <c:pt idx="16">
                  <c:v>803356</c:v>
                </c:pt>
                <c:pt idx="17">
                  <c:v>791129</c:v>
                </c:pt>
                <c:pt idx="18">
                  <c:v>354809</c:v>
                </c:pt>
                <c:pt idx="19">
                  <c:v>644618</c:v>
                </c:pt>
                <c:pt idx="20">
                  <c:v>666830</c:v>
                </c:pt>
                <c:pt idx="21">
                  <c:v>654216</c:v>
                </c:pt>
                <c:pt idx="22">
                  <c:v>573175</c:v>
                </c:pt>
                <c:pt idx="23">
                  <c:v>805386</c:v>
                </c:pt>
                <c:pt idx="24">
                  <c:v>663192</c:v>
                </c:pt>
                <c:pt idx="25">
                  <c:v>761075</c:v>
                </c:pt>
                <c:pt idx="26">
                  <c:v>458954</c:v>
                </c:pt>
                <c:pt idx="27">
                  <c:v>758872</c:v>
                </c:pt>
                <c:pt idx="28">
                  <c:v>565290</c:v>
                </c:pt>
                <c:pt idx="29">
                  <c:v>516220</c:v>
                </c:pt>
                <c:pt idx="30">
                  <c:v>638067</c:v>
                </c:pt>
                <c:pt idx="31">
                  <c:v>764250</c:v>
                </c:pt>
                <c:pt idx="32">
                  <c:v>474214</c:v>
                </c:pt>
                <c:pt idx="33">
                  <c:v>765811</c:v>
                </c:pt>
                <c:pt idx="34">
                  <c:v>811703</c:v>
                </c:pt>
                <c:pt idx="35">
                  <c:v>630940</c:v>
                </c:pt>
                <c:pt idx="36">
                  <c:v>630940</c:v>
                </c:pt>
                <c:pt idx="37">
                  <c:v>630940</c:v>
                </c:pt>
                <c:pt idx="38">
                  <c:v>630940</c:v>
                </c:pt>
                <c:pt idx="39">
                  <c:v>630940</c:v>
                </c:pt>
                <c:pt idx="40">
                  <c:v>625613</c:v>
                </c:pt>
                <c:pt idx="41">
                  <c:v>625613</c:v>
                </c:pt>
                <c:pt idx="42">
                  <c:v>625613</c:v>
                </c:pt>
                <c:pt idx="43">
                  <c:v>625613</c:v>
                </c:pt>
                <c:pt idx="44">
                  <c:v>625613</c:v>
                </c:pt>
                <c:pt idx="45">
                  <c:v>660960</c:v>
                </c:pt>
                <c:pt idx="46">
                  <c:v>660960</c:v>
                </c:pt>
                <c:pt idx="47">
                  <c:v>660960</c:v>
                </c:pt>
                <c:pt idx="48">
                  <c:v>660960</c:v>
                </c:pt>
                <c:pt idx="49">
                  <c:v>660960</c:v>
                </c:pt>
                <c:pt idx="50">
                  <c:v>890518</c:v>
                </c:pt>
                <c:pt idx="51">
                  <c:v>789586</c:v>
                </c:pt>
                <c:pt idx="52">
                  <c:v>700936</c:v>
                </c:pt>
                <c:pt idx="53">
                  <c:v>652093</c:v>
                </c:pt>
                <c:pt idx="54">
                  <c:v>798243</c:v>
                </c:pt>
                <c:pt idx="55">
                  <c:v>635424</c:v>
                </c:pt>
                <c:pt idx="56">
                  <c:v>635424</c:v>
                </c:pt>
                <c:pt idx="57">
                  <c:v>635424</c:v>
                </c:pt>
                <c:pt idx="58">
                  <c:v>635424</c:v>
                </c:pt>
                <c:pt idx="59">
                  <c:v>635424</c:v>
                </c:pt>
                <c:pt idx="60">
                  <c:v>595985</c:v>
                </c:pt>
                <c:pt idx="61">
                  <c:v>439766</c:v>
                </c:pt>
                <c:pt idx="62">
                  <c:v>726968</c:v>
                </c:pt>
                <c:pt idx="63">
                  <c:v>619045</c:v>
                </c:pt>
                <c:pt idx="64">
                  <c:v>417540</c:v>
                </c:pt>
                <c:pt idx="65">
                  <c:v>553593</c:v>
                </c:pt>
                <c:pt idx="66">
                  <c:v>785183</c:v>
                </c:pt>
                <c:pt idx="67">
                  <c:v>745183</c:v>
                </c:pt>
                <c:pt idx="68">
                  <c:v>531283</c:v>
                </c:pt>
                <c:pt idx="69">
                  <c:v>531283</c:v>
                </c:pt>
                <c:pt idx="70">
                  <c:v>531283</c:v>
                </c:pt>
                <c:pt idx="71">
                  <c:v>531283</c:v>
                </c:pt>
                <c:pt idx="72">
                  <c:v>531283</c:v>
                </c:pt>
                <c:pt idx="73">
                  <c:v>556299</c:v>
                </c:pt>
                <c:pt idx="74">
                  <c:v>675646</c:v>
                </c:pt>
                <c:pt idx="75">
                  <c:v>632419</c:v>
                </c:pt>
                <c:pt idx="76">
                  <c:v>555340</c:v>
                </c:pt>
                <c:pt idx="77">
                  <c:v>630878</c:v>
                </c:pt>
                <c:pt idx="78">
                  <c:v>531583</c:v>
                </c:pt>
                <c:pt idx="79">
                  <c:v>503312</c:v>
                </c:pt>
                <c:pt idx="80">
                  <c:v>827732</c:v>
                </c:pt>
                <c:pt idx="81">
                  <c:v>777075</c:v>
                </c:pt>
                <c:pt idx="82">
                  <c:v>617486</c:v>
                </c:pt>
                <c:pt idx="83">
                  <c:v>735887</c:v>
                </c:pt>
                <c:pt idx="84">
                  <c:v>304262</c:v>
                </c:pt>
                <c:pt idx="85">
                  <c:v>911908</c:v>
                </c:pt>
                <c:pt idx="86">
                  <c:v>724873</c:v>
                </c:pt>
                <c:pt idx="87">
                  <c:v>760129</c:v>
                </c:pt>
                <c:pt idx="88">
                  <c:v>666659</c:v>
                </c:pt>
                <c:pt idx="89">
                  <c:v>597361</c:v>
                </c:pt>
                <c:pt idx="90">
                  <c:v>856521</c:v>
                </c:pt>
                <c:pt idx="91">
                  <c:v>814858</c:v>
                </c:pt>
                <c:pt idx="92">
                  <c:v>709033</c:v>
                </c:pt>
                <c:pt idx="93">
                  <c:v>681592</c:v>
                </c:pt>
                <c:pt idx="94">
                  <c:v>774596</c:v>
                </c:pt>
                <c:pt idx="95">
                  <c:v>734739</c:v>
                </c:pt>
                <c:pt idx="96">
                  <c:v>819531</c:v>
                </c:pt>
                <c:pt idx="97">
                  <c:v>760051</c:v>
                </c:pt>
                <c:pt idx="98">
                  <c:v>751261</c:v>
                </c:pt>
                <c:pt idx="99">
                  <c:v>806971</c:v>
                </c:pt>
                <c:pt idx="100">
                  <c:v>673009</c:v>
                </c:pt>
                <c:pt idx="101">
                  <c:v>771751</c:v>
                </c:pt>
                <c:pt idx="102">
                  <c:v>626565</c:v>
                </c:pt>
                <c:pt idx="103">
                  <c:v>838077</c:v>
                </c:pt>
                <c:pt idx="104">
                  <c:v>522120</c:v>
                </c:pt>
                <c:pt idx="105">
                  <c:v>820695</c:v>
                </c:pt>
                <c:pt idx="106">
                  <c:v>674500</c:v>
                </c:pt>
                <c:pt idx="107">
                  <c:v>660653</c:v>
                </c:pt>
                <c:pt idx="108">
                  <c:v>762684</c:v>
                </c:pt>
                <c:pt idx="109">
                  <c:v>701922</c:v>
                </c:pt>
                <c:pt idx="110">
                  <c:v>525696</c:v>
                </c:pt>
                <c:pt idx="111">
                  <c:v>896931</c:v>
                </c:pt>
                <c:pt idx="112">
                  <c:v>574043</c:v>
                </c:pt>
                <c:pt idx="113">
                  <c:v>577066</c:v>
                </c:pt>
                <c:pt idx="114">
                  <c:v>648660</c:v>
                </c:pt>
                <c:pt idx="115">
                  <c:v>622533</c:v>
                </c:pt>
                <c:pt idx="116">
                  <c:v>598578</c:v>
                </c:pt>
                <c:pt idx="117">
                  <c:v>644970</c:v>
                </c:pt>
                <c:pt idx="118">
                  <c:v>682097</c:v>
                </c:pt>
                <c:pt idx="119">
                  <c:v>630590</c:v>
                </c:pt>
                <c:pt idx="120">
                  <c:v>582465</c:v>
                </c:pt>
                <c:pt idx="121">
                  <c:v>638164</c:v>
                </c:pt>
                <c:pt idx="122">
                  <c:v>502649</c:v>
                </c:pt>
                <c:pt idx="123">
                  <c:v>666846</c:v>
                </c:pt>
                <c:pt idx="124">
                  <c:v>442961</c:v>
                </c:pt>
                <c:pt idx="125">
                  <c:v>815150</c:v>
                </c:pt>
                <c:pt idx="126">
                  <c:v>599785</c:v>
                </c:pt>
                <c:pt idx="127">
                  <c:v>682425</c:v>
                </c:pt>
                <c:pt idx="128">
                  <c:v>703047</c:v>
                </c:pt>
                <c:pt idx="129">
                  <c:v>570732</c:v>
                </c:pt>
                <c:pt idx="130">
                  <c:v>680665</c:v>
                </c:pt>
                <c:pt idx="131">
                  <c:v>623070</c:v>
                </c:pt>
                <c:pt idx="132">
                  <c:v>572612</c:v>
                </c:pt>
                <c:pt idx="133">
                  <c:v>631291</c:v>
                </c:pt>
                <c:pt idx="134">
                  <c:v>718301</c:v>
                </c:pt>
                <c:pt idx="135">
                  <c:v>889359</c:v>
                </c:pt>
                <c:pt idx="136">
                  <c:v>327674</c:v>
                </c:pt>
                <c:pt idx="137">
                  <c:v>732232</c:v>
                </c:pt>
                <c:pt idx="138">
                  <c:v>800000</c:v>
                </c:pt>
                <c:pt idx="139">
                  <c:v>587249</c:v>
                </c:pt>
                <c:pt idx="140">
                  <c:v>680281</c:v>
                </c:pt>
                <c:pt idx="141">
                  <c:v>798570</c:v>
                </c:pt>
                <c:pt idx="142">
                  <c:v>547061</c:v>
                </c:pt>
                <c:pt idx="143">
                  <c:v>323939</c:v>
                </c:pt>
                <c:pt idx="144">
                  <c:v>582355</c:v>
                </c:pt>
                <c:pt idx="145">
                  <c:v>676839</c:v>
                </c:pt>
                <c:pt idx="146">
                  <c:v>645136</c:v>
                </c:pt>
                <c:pt idx="147">
                  <c:v>587336</c:v>
                </c:pt>
                <c:pt idx="148">
                  <c:v>697275</c:v>
                </c:pt>
                <c:pt idx="149">
                  <c:v>1086844</c:v>
                </c:pt>
                <c:pt idx="150">
                  <c:v>1086844</c:v>
                </c:pt>
                <c:pt idx="151">
                  <c:v>1086844</c:v>
                </c:pt>
                <c:pt idx="152">
                  <c:v>1086844</c:v>
                </c:pt>
                <c:pt idx="153">
                  <c:v>1086844</c:v>
                </c:pt>
                <c:pt idx="154">
                  <c:v>697548</c:v>
                </c:pt>
                <c:pt idx="155">
                  <c:v>621873</c:v>
                </c:pt>
                <c:pt idx="156">
                  <c:v>583503</c:v>
                </c:pt>
                <c:pt idx="157">
                  <c:v>617626</c:v>
                </c:pt>
                <c:pt idx="158">
                  <c:v>630513</c:v>
                </c:pt>
                <c:pt idx="159">
                  <c:v>661950</c:v>
                </c:pt>
                <c:pt idx="160">
                  <c:v>553495</c:v>
                </c:pt>
                <c:pt idx="161">
                  <c:v>687040</c:v>
                </c:pt>
                <c:pt idx="162">
                  <c:v>635860</c:v>
                </c:pt>
                <c:pt idx="163">
                  <c:v>731933</c:v>
                </c:pt>
                <c:pt idx="164">
                  <c:v>632670</c:v>
                </c:pt>
                <c:pt idx="165">
                  <c:v>429436</c:v>
                </c:pt>
                <c:pt idx="166">
                  <c:v>636704</c:v>
                </c:pt>
                <c:pt idx="167">
                  <c:v>641821</c:v>
                </c:pt>
                <c:pt idx="168">
                  <c:v>445031</c:v>
                </c:pt>
                <c:pt idx="169">
                  <c:v>689466</c:v>
                </c:pt>
                <c:pt idx="170">
                  <c:v>605933</c:v>
                </c:pt>
                <c:pt idx="171">
                  <c:v>723524</c:v>
                </c:pt>
                <c:pt idx="172">
                  <c:v>675183</c:v>
                </c:pt>
                <c:pt idx="173">
                  <c:v>787855</c:v>
                </c:pt>
                <c:pt idx="174">
                  <c:v>627855</c:v>
                </c:pt>
                <c:pt idx="175">
                  <c:v>648483</c:v>
                </c:pt>
                <c:pt idx="176">
                  <c:v>674620</c:v>
                </c:pt>
                <c:pt idx="177">
                  <c:v>576039</c:v>
                </c:pt>
                <c:pt idx="178">
                  <c:v>751854</c:v>
                </c:pt>
                <c:pt idx="179">
                  <c:v>751031</c:v>
                </c:pt>
                <c:pt idx="180">
                  <c:v>476260</c:v>
                </c:pt>
                <c:pt idx="181">
                  <c:v>855026</c:v>
                </c:pt>
                <c:pt idx="182">
                  <c:v>746208</c:v>
                </c:pt>
                <c:pt idx="183">
                  <c:v>627003</c:v>
                </c:pt>
                <c:pt idx="184">
                  <c:v>707115</c:v>
                </c:pt>
                <c:pt idx="185">
                  <c:v>602206</c:v>
                </c:pt>
                <c:pt idx="186">
                  <c:v>763405</c:v>
                </c:pt>
                <c:pt idx="187">
                  <c:v>668380</c:v>
                </c:pt>
                <c:pt idx="188">
                  <c:v>635844</c:v>
                </c:pt>
                <c:pt idx="189">
                  <c:v>613460</c:v>
                </c:pt>
                <c:pt idx="190">
                  <c:v>696596</c:v>
                </c:pt>
                <c:pt idx="191">
                  <c:v>739880</c:v>
                </c:pt>
                <c:pt idx="192">
                  <c:v>717212</c:v>
                </c:pt>
                <c:pt idx="193">
                  <c:v>593376</c:v>
                </c:pt>
                <c:pt idx="194">
                  <c:v>509325</c:v>
                </c:pt>
                <c:pt idx="195">
                  <c:v>882394</c:v>
                </c:pt>
                <c:pt idx="196">
                  <c:v>545099</c:v>
                </c:pt>
                <c:pt idx="197">
                  <c:v>710308</c:v>
                </c:pt>
                <c:pt idx="198">
                  <c:v>521888</c:v>
                </c:pt>
                <c:pt idx="199">
                  <c:v>906981</c:v>
                </c:pt>
                <c:pt idx="200">
                  <c:v>793963</c:v>
                </c:pt>
                <c:pt idx="201">
                  <c:v>720714</c:v>
                </c:pt>
                <c:pt idx="202">
                  <c:v>533052</c:v>
                </c:pt>
                <c:pt idx="203">
                  <c:v>700320</c:v>
                </c:pt>
                <c:pt idx="204">
                  <c:v>689429</c:v>
                </c:pt>
                <c:pt idx="205">
                  <c:v>694822</c:v>
                </c:pt>
                <c:pt idx="206">
                  <c:v>779633</c:v>
                </c:pt>
                <c:pt idx="207">
                  <c:v>487335</c:v>
                </c:pt>
                <c:pt idx="208">
                  <c:v>837857</c:v>
                </c:pt>
                <c:pt idx="209">
                  <c:v>531892</c:v>
                </c:pt>
                <c:pt idx="210">
                  <c:v>615734</c:v>
                </c:pt>
                <c:pt idx="211">
                  <c:v>617603</c:v>
                </c:pt>
                <c:pt idx="212">
                  <c:v>732119</c:v>
                </c:pt>
                <c:pt idx="213">
                  <c:v>504112</c:v>
                </c:pt>
                <c:pt idx="214">
                  <c:v>939516</c:v>
                </c:pt>
                <c:pt idx="215">
                  <c:v>403543</c:v>
                </c:pt>
                <c:pt idx="216">
                  <c:v>714660</c:v>
                </c:pt>
                <c:pt idx="217">
                  <c:v>729092</c:v>
                </c:pt>
                <c:pt idx="218">
                  <c:v>686672</c:v>
                </c:pt>
                <c:pt idx="219">
                  <c:v>763372</c:v>
                </c:pt>
                <c:pt idx="220">
                  <c:v>572744</c:v>
                </c:pt>
                <c:pt idx="221">
                  <c:v>609647</c:v>
                </c:pt>
                <c:pt idx="222">
                  <c:v>772887</c:v>
                </c:pt>
                <c:pt idx="223">
                  <c:v>618202</c:v>
                </c:pt>
                <c:pt idx="224">
                  <c:v>552237</c:v>
                </c:pt>
                <c:pt idx="225">
                  <c:v>665188</c:v>
                </c:pt>
                <c:pt idx="226">
                  <c:v>493115</c:v>
                </c:pt>
                <c:pt idx="227">
                  <c:v>716026</c:v>
                </c:pt>
                <c:pt idx="228">
                  <c:v>699082</c:v>
                </c:pt>
                <c:pt idx="229">
                  <c:v>619197</c:v>
                </c:pt>
                <c:pt idx="230">
                  <c:v>596705</c:v>
                </c:pt>
                <c:pt idx="231">
                  <c:v>690781</c:v>
                </c:pt>
                <c:pt idx="232">
                  <c:v>741417</c:v>
                </c:pt>
                <c:pt idx="233">
                  <c:v>879736</c:v>
                </c:pt>
                <c:pt idx="234">
                  <c:v>610133</c:v>
                </c:pt>
                <c:pt idx="235">
                  <c:v>615401</c:v>
                </c:pt>
                <c:pt idx="236">
                  <c:v>764661</c:v>
                </c:pt>
                <c:pt idx="237">
                  <c:v>554041</c:v>
                </c:pt>
                <c:pt idx="238">
                  <c:v>673710</c:v>
                </c:pt>
                <c:pt idx="239">
                  <c:v>673710</c:v>
                </c:pt>
                <c:pt idx="240">
                  <c:v>673710</c:v>
                </c:pt>
                <c:pt idx="241">
                  <c:v>673710</c:v>
                </c:pt>
                <c:pt idx="242">
                  <c:v>673710</c:v>
                </c:pt>
                <c:pt idx="243">
                  <c:v>556852</c:v>
                </c:pt>
                <c:pt idx="244">
                  <c:v>821287</c:v>
                </c:pt>
                <c:pt idx="245">
                  <c:v>821287</c:v>
                </c:pt>
                <c:pt idx="246">
                  <c:v>821287</c:v>
                </c:pt>
                <c:pt idx="247">
                  <c:v>821287</c:v>
                </c:pt>
                <c:pt idx="248">
                  <c:v>821287</c:v>
                </c:pt>
                <c:pt idx="249">
                  <c:v>463519</c:v>
                </c:pt>
                <c:pt idx="250">
                  <c:v>602616</c:v>
                </c:pt>
                <c:pt idx="251">
                  <c:v>704245</c:v>
                </c:pt>
                <c:pt idx="252">
                  <c:v>696025</c:v>
                </c:pt>
                <c:pt idx="253">
                  <c:v>805239</c:v>
                </c:pt>
                <c:pt idx="254">
                  <c:v>640373</c:v>
                </c:pt>
                <c:pt idx="255">
                  <c:v>731240</c:v>
                </c:pt>
                <c:pt idx="256">
                  <c:v>706046</c:v>
                </c:pt>
                <c:pt idx="257">
                  <c:v>796046</c:v>
                </c:pt>
                <c:pt idx="258">
                  <c:v>796046</c:v>
                </c:pt>
                <c:pt idx="259">
                  <c:v>796046</c:v>
                </c:pt>
                <c:pt idx="260">
                  <c:v>796046</c:v>
                </c:pt>
                <c:pt idx="261">
                  <c:v>520456</c:v>
                </c:pt>
                <c:pt idx="262">
                  <c:v>800855</c:v>
                </c:pt>
                <c:pt idx="263">
                  <c:v>596638</c:v>
                </c:pt>
                <c:pt idx="264">
                  <c:v>758700</c:v>
                </c:pt>
                <c:pt idx="265">
                  <c:v>670042</c:v>
                </c:pt>
                <c:pt idx="266">
                  <c:v>730572</c:v>
                </c:pt>
                <c:pt idx="267">
                  <c:v>773836</c:v>
                </c:pt>
                <c:pt idx="268">
                  <c:v>565937</c:v>
                </c:pt>
                <c:pt idx="269">
                  <c:v>633488</c:v>
                </c:pt>
                <c:pt idx="270">
                  <c:v>595023</c:v>
                </c:pt>
                <c:pt idx="271">
                  <c:v>755978</c:v>
                </c:pt>
                <c:pt idx="272">
                  <c:v>557665</c:v>
                </c:pt>
                <c:pt idx="273">
                  <c:v>673642</c:v>
                </c:pt>
                <c:pt idx="274">
                  <c:v>677090</c:v>
                </c:pt>
                <c:pt idx="275">
                  <c:v>667889</c:v>
                </c:pt>
                <c:pt idx="276">
                  <c:v>667889</c:v>
                </c:pt>
                <c:pt idx="277">
                  <c:v>667889</c:v>
                </c:pt>
                <c:pt idx="278">
                  <c:v>667889</c:v>
                </c:pt>
                <c:pt idx="279">
                  <c:v>667889</c:v>
                </c:pt>
                <c:pt idx="280">
                  <c:v>527282</c:v>
                </c:pt>
                <c:pt idx="281">
                  <c:v>595891</c:v>
                </c:pt>
                <c:pt idx="282">
                  <c:v>626958</c:v>
                </c:pt>
                <c:pt idx="283">
                  <c:v>511684</c:v>
                </c:pt>
                <c:pt idx="284">
                  <c:v>668369</c:v>
                </c:pt>
                <c:pt idx="285">
                  <c:v>650183</c:v>
                </c:pt>
                <c:pt idx="286">
                  <c:v>895957</c:v>
                </c:pt>
                <c:pt idx="287">
                  <c:v>622755</c:v>
                </c:pt>
                <c:pt idx="288">
                  <c:v>662678</c:v>
                </c:pt>
                <c:pt idx="289">
                  <c:v>623706</c:v>
                </c:pt>
                <c:pt idx="290">
                  <c:v>690317</c:v>
                </c:pt>
                <c:pt idx="291">
                  <c:v>628239</c:v>
                </c:pt>
                <c:pt idx="292">
                  <c:v>734266</c:v>
                </c:pt>
                <c:pt idx="293">
                  <c:v>825475</c:v>
                </c:pt>
                <c:pt idx="294">
                  <c:v>758398</c:v>
                </c:pt>
                <c:pt idx="295">
                  <c:v>810145</c:v>
                </c:pt>
                <c:pt idx="296">
                  <c:v>865943</c:v>
                </c:pt>
                <c:pt idx="297">
                  <c:v>833194</c:v>
                </c:pt>
                <c:pt idx="298">
                  <c:v>111978</c:v>
                </c:pt>
                <c:pt idx="299">
                  <c:v>101968</c:v>
                </c:pt>
                <c:pt idx="300">
                  <c:v>485313</c:v>
                </c:pt>
                <c:pt idx="301">
                  <c:v>699188</c:v>
                </c:pt>
                <c:pt idx="302">
                  <c:v>428787</c:v>
                </c:pt>
                <c:pt idx="303">
                  <c:v>788095</c:v>
                </c:pt>
                <c:pt idx="304">
                  <c:v>505738</c:v>
                </c:pt>
                <c:pt idx="305">
                  <c:v>751351</c:v>
                </c:pt>
                <c:pt idx="306">
                  <c:v>838270</c:v>
                </c:pt>
                <c:pt idx="307">
                  <c:v>825532</c:v>
                </c:pt>
                <c:pt idx="308">
                  <c:v>763173</c:v>
                </c:pt>
                <c:pt idx="309">
                  <c:v>571848</c:v>
                </c:pt>
                <c:pt idx="310">
                  <c:v>829549</c:v>
                </c:pt>
                <c:pt idx="311">
                  <c:v>777378</c:v>
                </c:pt>
                <c:pt idx="312">
                  <c:v>464055</c:v>
                </c:pt>
                <c:pt idx="313">
                  <c:v>697508</c:v>
                </c:pt>
                <c:pt idx="314">
                  <c:v>753221</c:v>
                </c:pt>
                <c:pt idx="315">
                  <c:v>893461</c:v>
                </c:pt>
                <c:pt idx="316">
                  <c:v>557050</c:v>
                </c:pt>
                <c:pt idx="317">
                  <c:v>517315</c:v>
                </c:pt>
                <c:pt idx="318">
                  <c:v>710231</c:v>
                </c:pt>
                <c:pt idx="319">
                  <c:v>650924</c:v>
                </c:pt>
                <c:pt idx="320">
                  <c:v>661664</c:v>
                </c:pt>
                <c:pt idx="321">
                  <c:v>532324</c:v>
                </c:pt>
                <c:pt idx="322">
                  <c:v>746245</c:v>
                </c:pt>
                <c:pt idx="323">
                  <c:v>462021</c:v>
                </c:pt>
                <c:pt idx="324">
                  <c:v>743685</c:v>
                </c:pt>
                <c:pt idx="325">
                  <c:v>617532</c:v>
                </c:pt>
                <c:pt idx="326">
                  <c:v>477945</c:v>
                </c:pt>
                <c:pt idx="327">
                  <c:v>527538</c:v>
                </c:pt>
                <c:pt idx="328">
                  <c:v>527538</c:v>
                </c:pt>
                <c:pt idx="329">
                  <c:v>527538</c:v>
                </c:pt>
                <c:pt idx="330">
                  <c:v>527538</c:v>
                </c:pt>
                <c:pt idx="331">
                  <c:v>527538</c:v>
                </c:pt>
                <c:pt idx="332">
                  <c:v>688684</c:v>
                </c:pt>
                <c:pt idx="333">
                  <c:v>728390</c:v>
                </c:pt>
                <c:pt idx="334">
                  <c:v>643227</c:v>
                </c:pt>
                <c:pt idx="335">
                  <c:v>580934</c:v>
                </c:pt>
                <c:pt idx="336">
                  <c:v>630070</c:v>
                </c:pt>
                <c:pt idx="337">
                  <c:v>765365</c:v>
                </c:pt>
                <c:pt idx="338">
                  <c:v>765365</c:v>
                </c:pt>
                <c:pt idx="339">
                  <c:v>765365</c:v>
                </c:pt>
                <c:pt idx="340">
                  <c:v>305157</c:v>
                </c:pt>
                <c:pt idx="341">
                  <c:v>733536</c:v>
                </c:pt>
                <c:pt idx="342">
                  <c:v>660041</c:v>
                </c:pt>
                <c:pt idx="343">
                  <c:v>950493</c:v>
                </c:pt>
                <c:pt idx="344">
                  <c:v>525820</c:v>
                </c:pt>
                <c:pt idx="345">
                  <c:v>644712</c:v>
                </c:pt>
                <c:pt idx="346">
                  <c:v>562712</c:v>
                </c:pt>
                <c:pt idx="347">
                  <c:v>774518</c:v>
                </c:pt>
                <c:pt idx="348">
                  <c:v>652951</c:v>
                </c:pt>
                <c:pt idx="349">
                  <c:v>765365</c:v>
                </c:pt>
                <c:pt idx="350">
                  <c:v>765365</c:v>
                </c:pt>
                <c:pt idx="351">
                  <c:v>591335</c:v>
                </c:pt>
                <c:pt idx="352">
                  <c:v>602315</c:v>
                </c:pt>
                <c:pt idx="353">
                  <c:v>545710</c:v>
                </c:pt>
                <c:pt idx="354">
                  <c:v>602315</c:v>
                </c:pt>
                <c:pt idx="355">
                  <c:v>602315</c:v>
                </c:pt>
                <c:pt idx="356">
                  <c:v>602315</c:v>
                </c:pt>
                <c:pt idx="357">
                  <c:v>602315</c:v>
                </c:pt>
                <c:pt idx="358">
                  <c:v>609221</c:v>
                </c:pt>
                <c:pt idx="359">
                  <c:v>491802</c:v>
                </c:pt>
                <c:pt idx="360">
                  <c:v>592755</c:v>
                </c:pt>
                <c:pt idx="361">
                  <c:v>464419</c:v>
                </c:pt>
                <c:pt idx="362">
                  <c:v>526777</c:v>
                </c:pt>
                <c:pt idx="363">
                  <c:v>550949</c:v>
                </c:pt>
                <c:pt idx="364">
                  <c:v>590896</c:v>
                </c:pt>
                <c:pt idx="365">
                  <c:v>556807</c:v>
                </c:pt>
                <c:pt idx="366">
                  <c:v>39977</c:v>
                </c:pt>
                <c:pt idx="367">
                  <c:v>613652</c:v>
                </c:pt>
                <c:pt idx="368">
                  <c:v>510680</c:v>
                </c:pt>
                <c:pt idx="369">
                  <c:v>464543</c:v>
                </c:pt>
                <c:pt idx="370">
                  <c:v>556765</c:v>
                </c:pt>
                <c:pt idx="371">
                  <c:v>635218</c:v>
                </c:pt>
                <c:pt idx="372">
                  <c:v>441195</c:v>
                </c:pt>
                <c:pt idx="373">
                  <c:v>450140</c:v>
                </c:pt>
                <c:pt idx="374">
                  <c:v>680400</c:v>
                </c:pt>
                <c:pt idx="375">
                  <c:v>630418</c:v>
                </c:pt>
                <c:pt idx="376">
                  <c:v>567505</c:v>
                </c:pt>
                <c:pt idx="377">
                  <c:v>538861</c:v>
                </c:pt>
                <c:pt idx="378">
                  <c:v>816810</c:v>
                </c:pt>
                <c:pt idx="379">
                  <c:v>271226</c:v>
                </c:pt>
                <c:pt idx="380">
                  <c:v>527332</c:v>
                </c:pt>
                <c:pt idx="381">
                  <c:v>509984</c:v>
                </c:pt>
                <c:pt idx="382">
                  <c:v>489465</c:v>
                </c:pt>
                <c:pt idx="383">
                  <c:v>551668</c:v>
                </c:pt>
                <c:pt idx="384">
                  <c:v>548574</c:v>
                </c:pt>
                <c:pt idx="385">
                  <c:v>561718</c:v>
                </c:pt>
                <c:pt idx="386">
                  <c:v>470960</c:v>
                </c:pt>
                <c:pt idx="387">
                  <c:v>456949</c:v>
                </c:pt>
                <c:pt idx="388">
                  <c:v>515716</c:v>
                </c:pt>
                <c:pt idx="389">
                  <c:v>688428</c:v>
                </c:pt>
                <c:pt idx="390">
                  <c:v>447522</c:v>
                </c:pt>
                <c:pt idx="391">
                  <c:v>421533</c:v>
                </c:pt>
                <c:pt idx="392">
                  <c:v>459807</c:v>
                </c:pt>
                <c:pt idx="393">
                  <c:v>527884</c:v>
                </c:pt>
                <c:pt idx="394">
                  <c:v>536947</c:v>
                </c:pt>
                <c:pt idx="395">
                  <c:v>529705</c:v>
                </c:pt>
                <c:pt idx="396">
                  <c:v>560141</c:v>
                </c:pt>
                <c:pt idx="397">
                  <c:v>452816</c:v>
                </c:pt>
                <c:pt idx="398">
                  <c:v>526046</c:v>
                </c:pt>
                <c:pt idx="399">
                  <c:v>507047</c:v>
                </c:pt>
                <c:pt idx="400">
                  <c:v>626092</c:v>
                </c:pt>
                <c:pt idx="401">
                  <c:v>491600</c:v>
                </c:pt>
                <c:pt idx="402">
                  <c:v>582137</c:v>
                </c:pt>
                <c:pt idx="403">
                  <c:v>626751</c:v>
                </c:pt>
                <c:pt idx="404">
                  <c:v>548771</c:v>
                </c:pt>
                <c:pt idx="405">
                  <c:v>455285</c:v>
                </c:pt>
                <c:pt idx="406">
                  <c:v>874133</c:v>
                </c:pt>
                <c:pt idx="407">
                  <c:v>874133</c:v>
                </c:pt>
                <c:pt idx="408">
                  <c:v>874133</c:v>
                </c:pt>
                <c:pt idx="409">
                  <c:v>874133</c:v>
                </c:pt>
                <c:pt idx="410">
                  <c:v>335275</c:v>
                </c:pt>
                <c:pt idx="411">
                  <c:v>391273</c:v>
                </c:pt>
                <c:pt idx="412">
                  <c:v>761542</c:v>
                </c:pt>
                <c:pt idx="413">
                  <c:v>381629</c:v>
                </c:pt>
                <c:pt idx="414">
                  <c:v>416382</c:v>
                </c:pt>
                <c:pt idx="415">
                  <c:v>641266</c:v>
                </c:pt>
                <c:pt idx="416">
                  <c:v>641266</c:v>
                </c:pt>
                <c:pt idx="417">
                  <c:v>641266</c:v>
                </c:pt>
                <c:pt idx="418">
                  <c:v>641266</c:v>
                </c:pt>
                <c:pt idx="419">
                  <c:v>353485</c:v>
                </c:pt>
                <c:pt idx="420">
                  <c:v>353485</c:v>
                </c:pt>
                <c:pt idx="421">
                  <c:v>468016</c:v>
                </c:pt>
                <c:pt idx="422">
                  <c:v>564389</c:v>
                </c:pt>
                <c:pt idx="423">
                  <c:v>465168</c:v>
                </c:pt>
                <c:pt idx="424">
                  <c:v>473858</c:v>
                </c:pt>
                <c:pt idx="425">
                  <c:v>423858</c:v>
                </c:pt>
                <c:pt idx="426">
                  <c:v>512966</c:v>
                </c:pt>
                <c:pt idx="427">
                  <c:v>617909</c:v>
                </c:pt>
                <c:pt idx="428">
                  <c:v>517335</c:v>
                </c:pt>
                <c:pt idx="429">
                  <c:v>436207</c:v>
                </c:pt>
                <c:pt idx="430">
                  <c:v>552515</c:v>
                </c:pt>
                <c:pt idx="431">
                  <c:v>502166</c:v>
                </c:pt>
                <c:pt idx="432">
                  <c:v>538908</c:v>
                </c:pt>
                <c:pt idx="433">
                  <c:v>520582</c:v>
                </c:pt>
                <c:pt idx="434">
                  <c:v>406874</c:v>
                </c:pt>
                <c:pt idx="435">
                  <c:v>497312</c:v>
                </c:pt>
                <c:pt idx="436">
                  <c:v>520546</c:v>
                </c:pt>
                <c:pt idx="437">
                  <c:v>516611</c:v>
                </c:pt>
                <c:pt idx="438">
                  <c:v>644635</c:v>
                </c:pt>
                <c:pt idx="439">
                  <c:v>502985</c:v>
                </c:pt>
                <c:pt idx="440">
                  <c:v>576479</c:v>
                </c:pt>
                <c:pt idx="441">
                  <c:v>706433</c:v>
                </c:pt>
                <c:pt idx="442">
                  <c:v>356966</c:v>
                </c:pt>
                <c:pt idx="443">
                  <c:v>447565</c:v>
                </c:pt>
                <c:pt idx="444">
                  <c:v>667369</c:v>
                </c:pt>
                <c:pt idx="445">
                  <c:v>442115</c:v>
                </c:pt>
                <c:pt idx="446">
                  <c:v>543466</c:v>
                </c:pt>
                <c:pt idx="447">
                  <c:v>523057</c:v>
                </c:pt>
                <c:pt idx="448">
                  <c:v>581400</c:v>
                </c:pt>
                <c:pt idx="449">
                  <c:v>446517</c:v>
                </c:pt>
                <c:pt idx="450">
                  <c:v>633770</c:v>
                </c:pt>
                <c:pt idx="451">
                  <c:v>597668</c:v>
                </c:pt>
                <c:pt idx="452">
                  <c:v>288544</c:v>
                </c:pt>
                <c:pt idx="453">
                  <c:v>497016</c:v>
                </c:pt>
                <c:pt idx="454">
                  <c:v>477377</c:v>
                </c:pt>
                <c:pt idx="455">
                  <c:v>608524</c:v>
                </c:pt>
                <c:pt idx="456">
                  <c:v>606095</c:v>
                </c:pt>
                <c:pt idx="457">
                  <c:v>590887</c:v>
                </c:pt>
                <c:pt idx="458">
                  <c:v>518731</c:v>
                </c:pt>
                <c:pt idx="459">
                  <c:v>538352</c:v>
                </c:pt>
                <c:pt idx="460">
                  <c:v>547488</c:v>
                </c:pt>
                <c:pt idx="461">
                  <c:v>518793</c:v>
                </c:pt>
                <c:pt idx="462">
                  <c:v>486232</c:v>
                </c:pt>
                <c:pt idx="463">
                  <c:v>507100</c:v>
                </c:pt>
                <c:pt idx="464">
                  <c:v>616318</c:v>
                </c:pt>
                <c:pt idx="465">
                  <c:v>549360</c:v>
                </c:pt>
                <c:pt idx="466">
                  <c:v>518025</c:v>
                </c:pt>
                <c:pt idx="467">
                  <c:v>533941</c:v>
                </c:pt>
                <c:pt idx="468">
                  <c:v>453235</c:v>
                </c:pt>
                <c:pt idx="469">
                  <c:v>762498</c:v>
                </c:pt>
                <c:pt idx="470">
                  <c:v>383050</c:v>
                </c:pt>
                <c:pt idx="471">
                  <c:v>565926</c:v>
                </c:pt>
                <c:pt idx="472">
                  <c:v>440173</c:v>
                </c:pt>
                <c:pt idx="473">
                  <c:v>584441</c:v>
                </c:pt>
                <c:pt idx="474">
                  <c:v>466195</c:v>
                </c:pt>
                <c:pt idx="475">
                  <c:v>478483</c:v>
                </c:pt>
                <c:pt idx="476">
                  <c:v>536249</c:v>
                </c:pt>
                <c:pt idx="477">
                  <c:v>649964</c:v>
                </c:pt>
                <c:pt idx="478">
                  <c:v>380178</c:v>
                </c:pt>
                <c:pt idx="479">
                  <c:v>451202</c:v>
                </c:pt>
                <c:pt idx="480">
                  <c:v>335320</c:v>
                </c:pt>
                <c:pt idx="481">
                  <c:v>506815</c:v>
                </c:pt>
                <c:pt idx="482">
                  <c:v>560713</c:v>
                </c:pt>
                <c:pt idx="483">
                  <c:v>595689</c:v>
                </c:pt>
                <c:pt idx="484">
                  <c:v>465282</c:v>
                </c:pt>
                <c:pt idx="485">
                  <c:v>471215</c:v>
                </c:pt>
                <c:pt idx="486">
                  <c:v>565848</c:v>
                </c:pt>
                <c:pt idx="487">
                  <c:v>607688</c:v>
                </c:pt>
                <c:pt idx="488">
                  <c:v>512121</c:v>
                </c:pt>
                <c:pt idx="489">
                  <c:v>573292</c:v>
                </c:pt>
                <c:pt idx="490">
                  <c:v>460698</c:v>
                </c:pt>
                <c:pt idx="491">
                  <c:v>523463</c:v>
                </c:pt>
                <c:pt idx="492">
                  <c:v>571245</c:v>
                </c:pt>
                <c:pt idx="493">
                  <c:v>554391</c:v>
                </c:pt>
                <c:pt idx="494">
                  <c:v>497360</c:v>
                </c:pt>
                <c:pt idx="495">
                  <c:v>540539</c:v>
                </c:pt>
                <c:pt idx="496">
                  <c:v>437462</c:v>
                </c:pt>
                <c:pt idx="497">
                  <c:v>588596</c:v>
                </c:pt>
                <c:pt idx="498">
                  <c:v>543741</c:v>
                </c:pt>
                <c:pt idx="499">
                  <c:v>541726</c:v>
                </c:pt>
                <c:pt idx="500">
                  <c:v>511635</c:v>
                </c:pt>
                <c:pt idx="501">
                  <c:v>555940</c:v>
                </c:pt>
                <c:pt idx="502">
                  <c:v>878641</c:v>
                </c:pt>
                <c:pt idx="503">
                  <c:v>348087</c:v>
                </c:pt>
                <c:pt idx="504">
                  <c:v>540592</c:v>
                </c:pt>
                <c:pt idx="505">
                  <c:v>545092</c:v>
                </c:pt>
                <c:pt idx="506">
                  <c:v>681759</c:v>
                </c:pt>
                <c:pt idx="507">
                  <c:v>576850</c:v>
                </c:pt>
                <c:pt idx="508">
                  <c:v>664564</c:v>
                </c:pt>
                <c:pt idx="509">
                  <c:v>489525</c:v>
                </c:pt>
                <c:pt idx="510">
                  <c:v>615781</c:v>
                </c:pt>
                <c:pt idx="511">
                  <c:v>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B-4ADA-AFDA-473B40BBBD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Sheet3!$A$1:$A$512</c:f>
              <c:numCache>
                <c:formatCode>m/d/yyyy</c:formatCode>
                <c:ptCount val="512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43136</c:v>
                </c:pt>
                <c:pt idx="37">
                  <c:v>43136</c:v>
                </c:pt>
                <c:pt idx="38">
                  <c:v>43136</c:v>
                </c:pt>
                <c:pt idx="39">
                  <c:v>43136</c:v>
                </c:pt>
                <c:pt idx="40">
                  <c:v>43137</c:v>
                </c:pt>
                <c:pt idx="41">
                  <c:v>43137</c:v>
                </c:pt>
                <c:pt idx="42">
                  <c:v>43137</c:v>
                </c:pt>
                <c:pt idx="43">
                  <c:v>43137</c:v>
                </c:pt>
                <c:pt idx="44">
                  <c:v>43137</c:v>
                </c:pt>
                <c:pt idx="45">
                  <c:v>43138</c:v>
                </c:pt>
                <c:pt idx="46">
                  <c:v>43138</c:v>
                </c:pt>
                <c:pt idx="47">
                  <c:v>43138</c:v>
                </c:pt>
                <c:pt idx="48">
                  <c:v>43138</c:v>
                </c:pt>
                <c:pt idx="49">
                  <c:v>43138</c:v>
                </c:pt>
                <c:pt idx="50">
                  <c:v>43139</c:v>
                </c:pt>
                <c:pt idx="51">
                  <c:v>43140</c:v>
                </c:pt>
                <c:pt idx="52">
                  <c:v>43141</c:v>
                </c:pt>
                <c:pt idx="53">
                  <c:v>43142</c:v>
                </c:pt>
                <c:pt idx="54">
                  <c:v>43143</c:v>
                </c:pt>
                <c:pt idx="55">
                  <c:v>43144</c:v>
                </c:pt>
                <c:pt idx="56">
                  <c:v>43144</c:v>
                </c:pt>
                <c:pt idx="57">
                  <c:v>43144</c:v>
                </c:pt>
                <c:pt idx="58">
                  <c:v>43144</c:v>
                </c:pt>
                <c:pt idx="59">
                  <c:v>43144</c:v>
                </c:pt>
                <c:pt idx="60">
                  <c:v>43145</c:v>
                </c:pt>
                <c:pt idx="61">
                  <c:v>43146</c:v>
                </c:pt>
                <c:pt idx="62">
                  <c:v>43147</c:v>
                </c:pt>
                <c:pt idx="63">
                  <c:v>43148</c:v>
                </c:pt>
                <c:pt idx="64">
                  <c:v>43149</c:v>
                </c:pt>
                <c:pt idx="65">
                  <c:v>43150</c:v>
                </c:pt>
                <c:pt idx="66">
                  <c:v>43151</c:v>
                </c:pt>
                <c:pt idx="67">
                  <c:v>43152</c:v>
                </c:pt>
                <c:pt idx="68">
                  <c:v>43153</c:v>
                </c:pt>
                <c:pt idx="69">
                  <c:v>43153</c:v>
                </c:pt>
                <c:pt idx="70">
                  <c:v>43153</c:v>
                </c:pt>
                <c:pt idx="71">
                  <c:v>43153</c:v>
                </c:pt>
                <c:pt idx="72">
                  <c:v>43153</c:v>
                </c:pt>
                <c:pt idx="73">
                  <c:v>43154</c:v>
                </c:pt>
                <c:pt idx="74">
                  <c:v>43155</c:v>
                </c:pt>
                <c:pt idx="75">
                  <c:v>43156</c:v>
                </c:pt>
                <c:pt idx="76">
                  <c:v>43157</c:v>
                </c:pt>
                <c:pt idx="77">
                  <c:v>43158</c:v>
                </c:pt>
                <c:pt idx="78">
                  <c:v>43159</c:v>
                </c:pt>
                <c:pt idx="79">
                  <c:v>43160</c:v>
                </c:pt>
                <c:pt idx="80">
                  <c:v>43161</c:v>
                </c:pt>
                <c:pt idx="81">
                  <c:v>43162</c:v>
                </c:pt>
                <c:pt idx="82">
                  <c:v>43163</c:v>
                </c:pt>
                <c:pt idx="83">
                  <c:v>43164</c:v>
                </c:pt>
                <c:pt idx="84">
                  <c:v>43165</c:v>
                </c:pt>
                <c:pt idx="85">
                  <c:v>43166</c:v>
                </c:pt>
                <c:pt idx="86">
                  <c:v>43167</c:v>
                </c:pt>
                <c:pt idx="87">
                  <c:v>43168</c:v>
                </c:pt>
                <c:pt idx="88">
                  <c:v>43169</c:v>
                </c:pt>
                <c:pt idx="89">
                  <c:v>43170</c:v>
                </c:pt>
                <c:pt idx="90">
                  <c:v>43171</c:v>
                </c:pt>
                <c:pt idx="91">
                  <c:v>43172</c:v>
                </c:pt>
                <c:pt idx="92">
                  <c:v>43173</c:v>
                </c:pt>
                <c:pt idx="93">
                  <c:v>43174</c:v>
                </c:pt>
                <c:pt idx="94">
                  <c:v>43175</c:v>
                </c:pt>
                <c:pt idx="95">
                  <c:v>43176</c:v>
                </c:pt>
                <c:pt idx="96">
                  <c:v>43177</c:v>
                </c:pt>
                <c:pt idx="97">
                  <c:v>43178</c:v>
                </c:pt>
                <c:pt idx="98">
                  <c:v>43179</c:v>
                </c:pt>
                <c:pt idx="99">
                  <c:v>43180</c:v>
                </c:pt>
                <c:pt idx="100">
                  <c:v>43181</c:v>
                </c:pt>
                <c:pt idx="101">
                  <c:v>43182</c:v>
                </c:pt>
                <c:pt idx="102">
                  <c:v>43183</c:v>
                </c:pt>
                <c:pt idx="103">
                  <c:v>43184</c:v>
                </c:pt>
                <c:pt idx="104">
                  <c:v>43185</c:v>
                </c:pt>
                <c:pt idx="105">
                  <c:v>43186</c:v>
                </c:pt>
                <c:pt idx="106">
                  <c:v>43187</c:v>
                </c:pt>
                <c:pt idx="107">
                  <c:v>43188</c:v>
                </c:pt>
                <c:pt idx="108">
                  <c:v>43189</c:v>
                </c:pt>
                <c:pt idx="109">
                  <c:v>43190</c:v>
                </c:pt>
                <c:pt idx="110">
                  <c:v>43191</c:v>
                </c:pt>
                <c:pt idx="111">
                  <c:v>43192</c:v>
                </c:pt>
                <c:pt idx="112">
                  <c:v>43193</c:v>
                </c:pt>
                <c:pt idx="113">
                  <c:v>43194</c:v>
                </c:pt>
                <c:pt idx="114">
                  <c:v>43195</c:v>
                </c:pt>
                <c:pt idx="115">
                  <c:v>43196</c:v>
                </c:pt>
                <c:pt idx="116">
                  <c:v>43197</c:v>
                </c:pt>
                <c:pt idx="117">
                  <c:v>43198</c:v>
                </c:pt>
                <c:pt idx="118">
                  <c:v>43199</c:v>
                </c:pt>
                <c:pt idx="119">
                  <c:v>43200</c:v>
                </c:pt>
                <c:pt idx="120">
                  <c:v>43201</c:v>
                </c:pt>
                <c:pt idx="121">
                  <c:v>43202</c:v>
                </c:pt>
                <c:pt idx="122">
                  <c:v>43203</c:v>
                </c:pt>
                <c:pt idx="123">
                  <c:v>43204</c:v>
                </c:pt>
                <c:pt idx="124">
                  <c:v>43205</c:v>
                </c:pt>
                <c:pt idx="125">
                  <c:v>43206</c:v>
                </c:pt>
                <c:pt idx="126">
                  <c:v>43207</c:v>
                </c:pt>
                <c:pt idx="127">
                  <c:v>43208</c:v>
                </c:pt>
                <c:pt idx="128">
                  <c:v>43208</c:v>
                </c:pt>
                <c:pt idx="129">
                  <c:v>43210</c:v>
                </c:pt>
                <c:pt idx="130">
                  <c:v>43211</c:v>
                </c:pt>
                <c:pt idx="131">
                  <c:v>43212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43218</c:v>
                </c:pt>
                <c:pt idx="138">
                  <c:v>43219</c:v>
                </c:pt>
                <c:pt idx="139">
                  <c:v>43220</c:v>
                </c:pt>
                <c:pt idx="140">
                  <c:v>43221</c:v>
                </c:pt>
                <c:pt idx="141">
                  <c:v>43222</c:v>
                </c:pt>
                <c:pt idx="142">
                  <c:v>43223</c:v>
                </c:pt>
                <c:pt idx="143">
                  <c:v>43224</c:v>
                </c:pt>
                <c:pt idx="144">
                  <c:v>43225</c:v>
                </c:pt>
                <c:pt idx="145">
                  <c:v>43226</c:v>
                </c:pt>
                <c:pt idx="146">
                  <c:v>43227</c:v>
                </c:pt>
                <c:pt idx="147">
                  <c:v>43228</c:v>
                </c:pt>
                <c:pt idx="148">
                  <c:v>43229</c:v>
                </c:pt>
                <c:pt idx="149">
                  <c:v>43230</c:v>
                </c:pt>
                <c:pt idx="150">
                  <c:v>43230</c:v>
                </c:pt>
                <c:pt idx="151">
                  <c:v>43230</c:v>
                </c:pt>
                <c:pt idx="152">
                  <c:v>43230</c:v>
                </c:pt>
                <c:pt idx="153">
                  <c:v>43230</c:v>
                </c:pt>
                <c:pt idx="154">
                  <c:v>43230</c:v>
                </c:pt>
                <c:pt idx="155">
                  <c:v>43231</c:v>
                </c:pt>
                <c:pt idx="156">
                  <c:v>43232</c:v>
                </c:pt>
                <c:pt idx="157">
                  <c:v>43233</c:v>
                </c:pt>
                <c:pt idx="158">
                  <c:v>43234</c:v>
                </c:pt>
                <c:pt idx="159">
                  <c:v>43235</c:v>
                </c:pt>
                <c:pt idx="160">
                  <c:v>43236</c:v>
                </c:pt>
                <c:pt idx="161">
                  <c:v>43237</c:v>
                </c:pt>
                <c:pt idx="162">
                  <c:v>43238</c:v>
                </c:pt>
                <c:pt idx="163">
                  <c:v>43239</c:v>
                </c:pt>
                <c:pt idx="164">
                  <c:v>43240</c:v>
                </c:pt>
                <c:pt idx="165">
                  <c:v>43241</c:v>
                </c:pt>
                <c:pt idx="166">
                  <c:v>43242</c:v>
                </c:pt>
                <c:pt idx="167">
                  <c:v>43243</c:v>
                </c:pt>
                <c:pt idx="168">
                  <c:v>43244</c:v>
                </c:pt>
                <c:pt idx="169">
                  <c:v>43245</c:v>
                </c:pt>
                <c:pt idx="170">
                  <c:v>43246</c:v>
                </c:pt>
                <c:pt idx="171">
                  <c:v>43247</c:v>
                </c:pt>
                <c:pt idx="172">
                  <c:v>43248</c:v>
                </c:pt>
                <c:pt idx="173">
                  <c:v>43249</c:v>
                </c:pt>
                <c:pt idx="174">
                  <c:v>43250</c:v>
                </c:pt>
                <c:pt idx="175">
                  <c:v>43251</c:v>
                </c:pt>
                <c:pt idx="176">
                  <c:v>43252</c:v>
                </c:pt>
                <c:pt idx="177">
                  <c:v>43253</c:v>
                </c:pt>
                <c:pt idx="178">
                  <c:v>43254</c:v>
                </c:pt>
                <c:pt idx="179">
                  <c:v>43255</c:v>
                </c:pt>
                <c:pt idx="180">
                  <c:v>43256</c:v>
                </c:pt>
                <c:pt idx="181">
                  <c:v>43257</c:v>
                </c:pt>
                <c:pt idx="182">
                  <c:v>43258</c:v>
                </c:pt>
                <c:pt idx="183">
                  <c:v>43259</c:v>
                </c:pt>
                <c:pt idx="184">
                  <c:v>43260</c:v>
                </c:pt>
                <c:pt idx="185">
                  <c:v>43261</c:v>
                </c:pt>
                <c:pt idx="186">
                  <c:v>43262</c:v>
                </c:pt>
                <c:pt idx="187">
                  <c:v>43263</c:v>
                </c:pt>
                <c:pt idx="188">
                  <c:v>43264</c:v>
                </c:pt>
                <c:pt idx="189">
                  <c:v>43265</c:v>
                </c:pt>
                <c:pt idx="190">
                  <c:v>43266</c:v>
                </c:pt>
                <c:pt idx="191">
                  <c:v>43267</c:v>
                </c:pt>
                <c:pt idx="192">
                  <c:v>43268</c:v>
                </c:pt>
                <c:pt idx="193">
                  <c:v>43269</c:v>
                </c:pt>
                <c:pt idx="194">
                  <c:v>43270</c:v>
                </c:pt>
                <c:pt idx="195">
                  <c:v>43271</c:v>
                </c:pt>
                <c:pt idx="196">
                  <c:v>43272</c:v>
                </c:pt>
                <c:pt idx="197">
                  <c:v>43273</c:v>
                </c:pt>
                <c:pt idx="198">
                  <c:v>43274</c:v>
                </c:pt>
                <c:pt idx="199">
                  <c:v>43275</c:v>
                </c:pt>
                <c:pt idx="200">
                  <c:v>43276</c:v>
                </c:pt>
                <c:pt idx="201">
                  <c:v>43277</c:v>
                </c:pt>
                <c:pt idx="202">
                  <c:v>43278</c:v>
                </c:pt>
                <c:pt idx="203">
                  <c:v>43279</c:v>
                </c:pt>
                <c:pt idx="204">
                  <c:v>43280</c:v>
                </c:pt>
                <c:pt idx="205">
                  <c:v>43281</c:v>
                </c:pt>
                <c:pt idx="206">
                  <c:v>43282</c:v>
                </c:pt>
                <c:pt idx="207">
                  <c:v>43283</c:v>
                </c:pt>
                <c:pt idx="208">
                  <c:v>43284</c:v>
                </c:pt>
                <c:pt idx="209">
                  <c:v>43285</c:v>
                </c:pt>
                <c:pt idx="210">
                  <c:v>43286</c:v>
                </c:pt>
                <c:pt idx="211">
                  <c:v>43287</c:v>
                </c:pt>
                <c:pt idx="212">
                  <c:v>43288</c:v>
                </c:pt>
                <c:pt idx="213">
                  <c:v>43289</c:v>
                </c:pt>
                <c:pt idx="214">
                  <c:v>43290</c:v>
                </c:pt>
                <c:pt idx="215">
                  <c:v>43291</c:v>
                </c:pt>
                <c:pt idx="216">
                  <c:v>43292</c:v>
                </c:pt>
                <c:pt idx="217">
                  <c:v>43293</c:v>
                </c:pt>
                <c:pt idx="218">
                  <c:v>43294</c:v>
                </c:pt>
                <c:pt idx="219">
                  <c:v>43295</c:v>
                </c:pt>
                <c:pt idx="220">
                  <c:v>43296</c:v>
                </c:pt>
                <c:pt idx="221">
                  <c:v>43297</c:v>
                </c:pt>
                <c:pt idx="222">
                  <c:v>43298</c:v>
                </c:pt>
                <c:pt idx="223">
                  <c:v>43299</c:v>
                </c:pt>
                <c:pt idx="224">
                  <c:v>43300</c:v>
                </c:pt>
                <c:pt idx="225">
                  <c:v>43301</c:v>
                </c:pt>
                <c:pt idx="226">
                  <c:v>43302</c:v>
                </c:pt>
                <c:pt idx="227">
                  <c:v>43303</c:v>
                </c:pt>
                <c:pt idx="228">
                  <c:v>43304</c:v>
                </c:pt>
                <c:pt idx="229">
                  <c:v>43305</c:v>
                </c:pt>
                <c:pt idx="230">
                  <c:v>43306</c:v>
                </c:pt>
                <c:pt idx="231">
                  <c:v>43307</c:v>
                </c:pt>
                <c:pt idx="232">
                  <c:v>43308</c:v>
                </c:pt>
                <c:pt idx="233">
                  <c:v>43309</c:v>
                </c:pt>
                <c:pt idx="234">
                  <c:v>43310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43314</c:v>
                </c:pt>
                <c:pt idx="240">
                  <c:v>43314</c:v>
                </c:pt>
                <c:pt idx="241">
                  <c:v>43314</c:v>
                </c:pt>
                <c:pt idx="242">
                  <c:v>43314</c:v>
                </c:pt>
                <c:pt idx="243">
                  <c:v>43315</c:v>
                </c:pt>
                <c:pt idx="244">
                  <c:v>43318</c:v>
                </c:pt>
                <c:pt idx="245">
                  <c:v>43318</c:v>
                </c:pt>
                <c:pt idx="246">
                  <c:v>43318</c:v>
                </c:pt>
                <c:pt idx="247">
                  <c:v>43318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43326</c:v>
                </c:pt>
                <c:pt idx="258">
                  <c:v>43326</c:v>
                </c:pt>
                <c:pt idx="259">
                  <c:v>43326</c:v>
                </c:pt>
                <c:pt idx="260">
                  <c:v>43326</c:v>
                </c:pt>
                <c:pt idx="261">
                  <c:v>43327</c:v>
                </c:pt>
                <c:pt idx="262">
                  <c:v>43328</c:v>
                </c:pt>
                <c:pt idx="263">
                  <c:v>43329</c:v>
                </c:pt>
                <c:pt idx="264">
                  <c:v>43330</c:v>
                </c:pt>
                <c:pt idx="265">
                  <c:v>43331</c:v>
                </c:pt>
                <c:pt idx="266">
                  <c:v>43332</c:v>
                </c:pt>
                <c:pt idx="267">
                  <c:v>43333</c:v>
                </c:pt>
                <c:pt idx="268">
                  <c:v>43334</c:v>
                </c:pt>
                <c:pt idx="269">
                  <c:v>43335</c:v>
                </c:pt>
                <c:pt idx="270">
                  <c:v>43336</c:v>
                </c:pt>
                <c:pt idx="271">
                  <c:v>43337</c:v>
                </c:pt>
                <c:pt idx="272">
                  <c:v>43338</c:v>
                </c:pt>
                <c:pt idx="273">
                  <c:v>43339</c:v>
                </c:pt>
                <c:pt idx="274">
                  <c:v>43340</c:v>
                </c:pt>
                <c:pt idx="275">
                  <c:v>43341</c:v>
                </c:pt>
                <c:pt idx="276">
                  <c:v>43341</c:v>
                </c:pt>
                <c:pt idx="277">
                  <c:v>43341</c:v>
                </c:pt>
                <c:pt idx="278">
                  <c:v>43341</c:v>
                </c:pt>
                <c:pt idx="279">
                  <c:v>43341</c:v>
                </c:pt>
                <c:pt idx="280">
                  <c:v>43342</c:v>
                </c:pt>
                <c:pt idx="281">
                  <c:v>43343</c:v>
                </c:pt>
                <c:pt idx="282">
                  <c:v>43344</c:v>
                </c:pt>
                <c:pt idx="283">
                  <c:v>43345</c:v>
                </c:pt>
                <c:pt idx="284">
                  <c:v>43346</c:v>
                </c:pt>
                <c:pt idx="285">
                  <c:v>43347</c:v>
                </c:pt>
                <c:pt idx="286">
                  <c:v>43348</c:v>
                </c:pt>
                <c:pt idx="287">
                  <c:v>43349</c:v>
                </c:pt>
                <c:pt idx="288">
                  <c:v>43350</c:v>
                </c:pt>
                <c:pt idx="289">
                  <c:v>43351</c:v>
                </c:pt>
                <c:pt idx="290">
                  <c:v>43353</c:v>
                </c:pt>
                <c:pt idx="291">
                  <c:v>43354</c:v>
                </c:pt>
                <c:pt idx="292">
                  <c:v>43355</c:v>
                </c:pt>
                <c:pt idx="293">
                  <c:v>43356</c:v>
                </c:pt>
                <c:pt idx="294">
                  <c:v>43357</c:v>
                </c:pt>
                <c:pt idx="295">
                  <c:v>43358</c:v>
                </c:pt>
                <c:pt idx="296">
                  <c:v>43374</c:v>
                </c:pt>
                <c:pt idx="297">
                  <c:v>43375</c:v>
                </c:pt>
                <c:pt idx="298">
                  <c:v>43376</c:v>
                </c:pt>
                <c:pt idx="299">
                  <c:v>43377</c:v>
                </c:pt>
                <c:pt idx="300">
                  <c:v>43378</c:v>
                </c:pt>
                <c:pt idx="301">
                  <c:v>43379</c:v>
                </c:pt>
                <c:pt idx="302">
                  <c:v>43380</c:v>
                </c:pt>
                <c:pt idx="303">
                  <c:v>43381</c:v>
                </c:pt>
                <c:pt idx="304">
                  <c:v>43382</c:v>
                </c:pt>
                <c:pt idx="305">
                  <c:v>43383</c:v>
                </c:pt>
                <c:pt idx="306">
                  <c:v>43384</c:v>
                </c:pt>
                <c:pt idx="307">
                  <c:v>43385</c:v>
                </c:pt>
                <c:pt idx="308">
                  <c:v>43386</c:v>
                </c:pt>
                <c:pt idx="309">
                  <c:v>43387</c:v>
                </c:pt>
                <c:pt idx="310">
                  <c:v>43388</c:v>
                </c:pt>
                <c:pt idx="311">
                  <c:v>43389</c:v>
                </c:pt>
                <c:pt idx="312">
                  <c:v>43390</c:v>
                </c:pt>
                <c:pt idx="313">
                  <c:v>43391</c:v>
                </c:pt>
                <c:pt idx="314">
                  <c:v>43392</c:v>
                </c:pt>
                <c:pt idx="315">
                  <c:v>43393</c:v>
                </c:pt>
                <c:pt idx="316">
                  <c:v>43394</c:v>
                </c:pt>
                <c:pt idx="317">
                  <c:v>43395</c:v>
                </c:pt>
                <c:pt idx="318">
                  <c:v>43396</c:v>
                </c:pt>
                <c:pt idx="319">
                  <c:v>43397</c:v>
                </c:pt>
                <c:pt idx="320">
                  <c:v>43398</c:v>
                </c:pt>
                <c:pt idx="321">
                  <c:v>43399</c:v>
                </c:pt>
                <c:pt idx="322">
                  <c:v>43400</c:v>
                </c:pt>
                <c:pt idx="323">
                  <c:v>43401</c:v>
                </c:pt>
                <c:pt idx="324">
                  <c:v>43402</c:v>
                </c:pt>
                <c:pt idx="325">
                  <c:v>43403</c:v>
                </c:pt>
                <c:pt idx="326">
                  <c:v>43404</c:v>
                </c:pt>
                <c:pt idx="327">
                  <c:v>43405</c:v>
                </c:pt>
                <c:pt idx="328">
                  <c:v>43405</c:v>
                </c:pt>
                <c:pt idx="329">
                  <c:v>43405</c:v>
                </c:pt>
                <c:pt idx="330">
                  <c:v>43405</c:v>
                </c:pt>
                <c:pt idx="331">
                  <c:v>43405</c:v>
                </c:pt>
                <c:pt idx="332">
                  <c:v>43406</c:v>
                </c:pt>
                <c:pt idx="333">
                  <c:v>43407</c:v>
                </c:pt>
                <c:pt idx="334">
                  <c:v>43408</c:v>
                </c:pt>
                <c:pt idx="335">
                  <c:v>43409</c:v>
                </c:pt>
                <c:pt idx="336">
                  <c:v>43410</c:v>
                </c:pt>
                <c:pt idx="337">
                  <c:v>43411</c:v>
                </c:pt>
                <c:pt idx="338">
                  <c:v>43411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43421</c:v>
                </c:pt>
                <c:pt idx="351">
                  <c:v>43421</c:v>
                </c:pt>
                <c:pt idx="352">
                  <c:v>43422</c:v>
                </c:pt>
                <c:pt idx="353">
                  <c:v>43422</c:v>
                </c:pt>
                <c:pt idx="354">
                  <c:v>43423</c:v>
                </c:pt>
                <c:pt idx="355">
                  <c:v>43423</c:v>
                </c:pt>
                <c:pt idx="356">
                  <c:v>43423</c:v>
                </c:pt>
                <c:pt idx="357">
                  <c:v>43423</c:v>
                </c:pt>
                <c:pt idx="358">
                  <c:v>43424</c:v>
                </c:pt>
                <c:pt idx="359">
                  <c:v>43425</c:v>
                </c:pt>
                <c:pt idx="360">
                  <c:v>43426</c:v>
                </c:pt>
                <c:pt idx="361">
                  <c:v>43427</c:v>
                </c:pt>
                <c:pt idx="362">
                  <c:v>43428</c:v>
                </c:pt>
                <c:pt idx="363">
                  <c:v>43429</c:v>
                </c:pt>
                <c:pt idx="364">
                  <c:v>43430</c:v>
                </c:pt>
                <c:pt idx="365">
                  <c:v>43431</c:v>
                </c:pt>
                <c:pt idx="366">
                  <c:v>43432</c:v>
                </c:pt>
                <c:pt idx="367">
                  <c:v>43433</c:v>
                </c:pt>
                <c:pt idx="368">
                  <c:v>43434</c:v>
                </c:pt>
                <c:pt idx="369">
                  <c:v>43435</c:v>
                </c:pt>
                <c:pt idx="370">
                  <c:v>43436</c:v>
                </c:pt>
                <c:pt idx="371">
                  <c:v>43437</c:v>
                </c:pt>
                <c:pt idx="372">
                  <c:v>43438</c:v>
                </c:pt>
                <c:pt idx="373">
                  <c:v>43439</c:v>
                </c:pt>
                <c:pt idx="374">
                  <c:v>43440</c:v>
                </c:pt>
                <c:pt idx="375">
                  <c:v>43441</c:v>
                </c:pt>
                <c:pt idx="376">
                  <c:v>43442</c:v>
                </c:pt>
                <c:pt idx="377">
                  <c:v>43443</c:v>
                </c:pt>
                <c:pt idx="378">
                  <c:v>43444</c:v>
                </c:pt>
                <c:pt idx="379">
                  <c:v>43445</c:v>
                </c:pt>
                <c:pt idx="380">
                  <c:v>43446</c:v>
                </c:pt>
                <c:pt idx="381">
                  <c:v>43447</c:v>
                </c:pt>
                <c:pt idx="382">
                  <c:v>43448</c:v>
                </c:pt>
                <c:pt idx="383">
                  <c:v>43449</c:v>
                </c:pt>
                <c:pt idx="384">
                  <c:v>43450</c:v>
                </c:pt>
                <c:pt idx="385">
                  <c:v>43451</c:v>
                </c:pt>
                <c:pt idx="386">
                  <c:v>43452</c:v>
                </c:pt>
                <c:pt idx="387">
                  <c:v>43453</c:v>
                </c:pt>
                <c:pt idx="388">
                  <c:v>43454</c:v>
                </c:pt>
                <c:pt idx="389">
                  <c:v>43455</c:v>
                </c:pt>
                <c:pt idx="390">
                  <c:v>43456</c:v>
                </c:pt>
                <c:pt idx="391">
                  <c:v>43457</c:v>
                </c:pt>
                <c:pt idx="392">
                  <c:v>43458</c:v>
                </c:pt>
                <c:pt idx="393">
                  <c:v>43459</c:v>
                </c:pt>
                <c:pt idx="394">
                  <c:v>43460</c:v>
                </c:pt>
                <c:pt idx="395">
                  <c:v>43461</c:v>
                </c:pt>
                <c:pt idx="396">
                  <c:v>43462</c:v>
                </c:pt>
                <c:pt idx="397">
                  <c:v>43463</c:v>
                </c:pt>
                <c:pt idx="398">
                  <c:v>43464</c:v>
                </c:pt>
                <c:pt idx="399">
                  <c:v>43465</c:v>
                </c:pt>
                <c:pt idx="400">
                  <c:v>43466</c:v>
                </c:pt>
                <c:pt idx="401">
                  <c:v>43467</c:v>
                </c:pt>
                <c:pt idx="402">
                  <c:v>43468</c:v>
                </c:pt>
                <c:pt idx="403">
                  <c:v>43469</c:v>
                </c:pt>
                <c:pt idx="404">
                  <c:v>43470</c:v>
                </c:pt>
                <c:pt idx="405">
                  <c:v>43471</c:v>
                </c:pt>
                <c:pt idx="406">
                  <c:v>43472</c:v>
                </c:pt>
                <c:pt idx="407">
                  <c:v>43472</c:v>
                </c:pt>
                <c:pt idx="408">
                  <c:v>43472</c:v>
                </c:pt>
                <c:pt idx="409">
                  <c:v>43472</c:v>
                </c:pt>
                <c:pt idx="410">
                  <c:v>43473</c:v>
                </c:pt>
                <c:pt idx="411">
                  <c:v>43474</c:v>
                </c:pt>
                <c:pt idx="412">
                  <c:v>43475</c:v>
                </c:pt>
                <c:pt idx="413">
                  <c:v>43476</c:v>
                </c:pt>
                <c:pt idx="414">
                  <c:v>43477</c:v>
                </c:pt>
                <c:pt idx="415">
                  <c:v>43478</c:v>
                </c:pt>
                <c:pt idx="416">
                  <c:v>43478</c:v>
                </c:pt>
                <c:pt idx="417">
                  <c:v>43478</c:v>
                </c:pt>
                <c:pt idx="418">
                  <c:v>43478</c:v>
                </c:pt>
                <c:pt idx="419">
                  <c:v>43479</c:v>
                </c:pt>
                <c:pt idx="420">
                  <c:v>43479</c:v>
                </c:pt>
                <c:pt idx="421">
                  <c:v>43480</c:v>
                </c:pt>
                <c:pt idx="422">
                  <c:v>43481</c:v>
                </c:pt>
                <c:pt idx="423">
                  <c:v>43482</c:v>
                </c:pt>
                <c:pt idx="424">
                  <c:v>43483</c:v>
                </c:pt>
                <c:pt idx="425">
                  <c:v>43484</c:v>
                </c:pt>
                <c:pt idx="426">
                  <c:v>43485</c:v>
                </c:pt>
                <c:pt idx="427">
                  <c:v>43486</c:v>
                </c:pt>
                <c:pt idx="428">
                  <c:v>43487</c:v>
                </c:pt>
                <c:pt idx="429">
                  <c:v>43488</c:v>
                </c:pt>
                <c:pt idx="430">
                  <c:v>43489</c:v>
                </c:pt>
                <c:pt idx="431">
                  <c:v>43490</c:v>
                </c:pt>
                <c:pt idx="432">
                  <c:v>43491</c:v>
                </c:pt>
                <c:pt idx="433">
                  <c:v>43492</c:v>
                </c:pt>
                <c:pt idx="434">
                  <c:v>43493</c:v>
                </c:pt>
                <c:pt idx="435">
                  <c:v>43494</c:v>
                </c:pt>
                <c:pt idx="436">
                  <c:v>43495</c:v>
                </c:pt>
                <c:pt idx="437">
                  <c:v>43496</c:v>
                </c:pt>
                <c:pt idx="438">
                  <c:v>43497</c:v>
                </c:pt>
                <c:pt idx="439">
                  <c:v>43498</c:v>
                </c:pt>
                <c:pt idx="440">
                  <c:v>43499</c:v>
                </c:pt>
                <c:pt idx="441">
                  <c:v>43500</c:v>
                </c:pt>
                <c:pt idx="442">
                  <c:v>43501</c:v>
                </c:pt>
                <c:pt idx="443">
                  <c:v>43502</c:v>
                </c:pt>
                <c:pt idx="444">
                  <c:v>43503</c:v>
                </c:pt>
                <c:pt idx="445">
                  <c:v>43504</c:v>
                </c:pt>
                <c:pt idx="446">
                  <c:v>43505</c:v>
                </c:pt>
                <c:pt idx="447">
                  <c:v>43506</c:v>
                </c:pt>
                <c:pt idx="448">
                  <c:v>43507</c:v>
                </c:pt>
                <c:pt idx="449">
                  <c:v>43508</c:v>
                </c:pt>
                <c:pt idx="450">
                  <c:v>43509</c:v>
                </c:pt>
                <c:pt idx="451">
                  <c:v>43510</c:v>
                </c:pt>
                <c:pt idx="452">
                  <c:v>43511</c:v>
                </c:pt>
                <c:pt idx="453">
                  <c:v>43512</c:v>
                </c:pt>
                <c:pt idx="454">
                  <c:v>43513</c:v>
                </c:pt>
                <c:pt idx="455">
                  <c:v>43514</c:v>
                </c:pt>
                <c:pt idx="456">
                  <c:v>43515</c:v>
                </c:pt>
                <c:pt idx="457">
                  <c:v>43516</c:v>
                </c:pt>
                <c:pt idx="458">
                  <c:v>43517</c:v>
                </c:pt>
                <c:pt idx="459">
                  <c:v>43518</c:v>
                </c:pt>
                <c:pt idx="460">
                  <c:v>43519</c:v>
                </c:pt>
                <c:pt idx="461">
                  <c:v>43520</c:v>
                </c:pt>
                <c:pt idx="462">
                  <c:v>43521</c:v>
                </c:pt>
                <c:pt idx="463">
                  <c:v>43522</c:v>
                </c:pt>
                <c:pt idx="464">
                  <c:v>43523</c:v>
                </c:pt>
                <c:pt idx="465">
                  <c:v>43524</c:v>
                </c:pt>
                <c:pt idx="466">
                  <c:v>43525</c:v>
                </c:pt>
                <c:pt idx="467">
                  <c:v>43526</c:v>
                </c:pt>
                <c:pt idx="468">
                  <c:v>43527</c:v>
                </c:pt>
                <c:pt idx="469">
                  <c:v>43528</c:v>
                </c:pt>
                <c:pt idx="470">
                  <c:v>43529</c:v>
                </c:pt>
                <c:pt idx="471">
                  <c:v>43530</c:v>
                </c:pt>
                <c:pt idx="472">
                  <c:v>43531</c:v>
                </c:pt>
                <c:pt idx="473">
                  <c:v>43532</c:v>
                </c:pt>
                <c:pt idx="474">
                  <c:v>43533</c:v>
                </c:pt>
                <c:pt idx="475">
                  <c:v>43534</c:v>
                </c:pt>
                <c:pt idx="476">
                  <c:v>43535</c:v>
                </c:pt>
                <c:pt idx="477">
                  <c:v>43536</c:v>
                </c:pt>
                <c:pt idx="478">
                  <c:v>43537</c:v>
                </c:pt>
                <c:pt idx="479">
                  <c:v>43538</c:v>
                </c:pt>
                <c:pt idx="480">
                  <c:v>43539</c:v>
                </c:pt>
                <c:pt idx="481">
                  <c:v>43540</c:v>
                </c:pt>
                <c:pt idx="482">
                  <c:v>43541</c:v>
                </c:pt>
                <c:pt idx="483">
                  <c:v>43542</c:v>
                </c:pt>
                <c:pt idx="484">
                  <c:v>43543</c:v>
                </c:pt>
                <c:pt idx="485">
                  <c:v>43544</c:v>
                </c:pt>
                <c:pt idx="486">
                  <c:v>43545</c:v>
                </c:pt>
                <c:pt idx="487">
                  <c:v>43546</c:v>
                </c:pt>
                <c:pt idx="488">
                  <c:v>43547</c:v>
                </c:pt>
                <c:pt idx="489">
                  <c:v>43548</c:v>
                </c:pt>
                <c:pt idx="490">
                  <c:v>43549</c:v>
                </c:pt>
                <c:pt idx="491">
                  <c:v>43550</c:v>
                </c:pt>
                <c:pt idx="492">
                  <c:v>43551</c:v>
                </c:pt>
                <c:pt idx="493">
                  <c:v>43552</c:v>
                </c:pt>
                <c:pt idx="494">
                  <c:v>43553</c:v>
                </c:pt>
                <c:pt idx="495">
                  <c:v>43554</c:v>
                </c:pt>
                <c:pt idx="496">
                  <c:v>43555</c:v>
                </c:pt>
                <c:pt idx="497">
                  <c:v>43556</c:v>
                </c:pt>
                <c:pt idx="498">
                  <c:v>43572</c:v>
                </c:pt>
                <c:pt idx="499">
                  <c:v>43573</c:v>
                </c:pt>
                <c:pt idx="500">
                  <c:v>43574</c:v>
                </c:pt>
                <c:pt idx="501">
                  <c:v>43575</c:v>
                </c:pt>
                <c:pt idx="502">
                  <c:v>43576</c:v>
                </c:pt>
                <c:pt idx="503">
                  <c:v>43577</c:v>
                </c:pt>
                <c:pt idx="504">
                  <c:v>43578</c:v>
                </c:pt>
                <c:pt idx="505">
                  <c:v>43579</c:v>
                </c:pt>
                <c:pt idx="506">
                  <c:v>43580</c:v>
                </c:pt>
                <c:pt idx="507">
                  <c:v>43581</c:v>
                </c:pt>
                <c:pt idx="508">
                  <c:v>43582</c:v>
                </c:pt>
                <c:pt idx="509">
                  <c:v>43583</c:v>
                </c:pt>
                <c:pt idx="510">
                  <c:v>43584</c:v>
                </c:pt>
                <c:pt idx="511">
                  <c:v>43585</c:v>
                </c:pt>
              </c:numCache>
            </c:numRef>
          </c:xVal>
          <c:yVal>
            <c:numRef>
              <c:f>Sheet3!$D$1:$D$512</c:f>
              <c:numCache>
                <c:formatCode>General</c:formatCode>
                <c:ptCount val="512"/>
                <c:pt idx="0">
                  <c:v>649799.6</c:v>
                </c:pt>
                <c:pt idx="1">
                  <c:v>647449.53333333333</c:v>
                </c:pt>
                <c:pt idx="2">
                  <c:v>654498.6</c:v>
                </c:pt>
                <c:pt idx="3">
                  <c:v>643814.33333333337</c:v>
                </c:pt>
                <c:pt idx="4">
                  <c:v>652192.1333333333</c:v>
                </c:pt>
                <c:pt idx="5">
                  <c:v>653443</c:v>
                </c:pt>
                <c:pt idx="6">
                  <c:v>656190.46666666667</c:v>
                </c:pt>
                <c:pt idx="7">
                  <c:v>648463.5</c:v>
                </c:pt>
                <c:pt idx="8">
                  <c:v>647071.93333333335</c:v>
                </c:pt>
                <c:pt idx="9">
                  <c:v>651294</c:v>
                </c:pt>
                <c:pt idx="10">
                  <c:v>647812.83333333337</c:v>
                </c:pt>
                <c:pt idx="11">
                  <c:v>644575.73333333328</c:v>
                </c:pt>
                <c:pt idx="12">
                  <c:v>642867.56666666665</c:v>
                </c:pt>
                <c:pt idx="13">
                  <c:v>640178.76666666672</c:v>
                </c:pt>
                <c:pt idx="14">
                  <c:v>647071.83333333337</c:v>
                </c:pt>
                <c:pt idx="15">
                  <c:v>643717.6</c:v>
                </c:pt>
                <c:pt idx="16">
                  <c:v>647163.06666666665</c:v>
                </c:pt>
                <c:pt idx="17">
                  <c:v>642416.53333333333</c:v>
                </c:pt>
                <c:pt idx="18">
                  <c:v>638077.56666666665</c:v>
                </c:pt>
                <c:pt idx="19">
                  <c:v>648282.6</c:v>
                </c:pt>
                <c:pt idx="20">
                  <c:v>648827.33333333337</c:v>
                </c:pt>
                <c:pt idx="21">
                  <c:v>656283.6</c:v>
                </c:pt>
                <c:pt idx="22">
                  <c:v>660795.93333333335</c:v>
                </c:pt>
                <c:pt idx="23">
                  <c:v>665054.6333333333</c:v>
                </c:pt>
                <c:pt idx="24">
                  <c:v>659944.8666666667</c:v>
                </c:pt>
                <c:pt idx="25">
                  <c:v>664446.56666666665</c:v>
                </c:pt>
                <c:pt idx="26">
                  <c:v>660258.19999999995</c:v>
                </c:pt>
                <c:pt idx="27">
                  <c:v>666140.53333333333</c:v>
                </c:pt>
                <c:pt idx="28">
                  <c:v>662025.6</c:v>
                </c:pt>
                <c:pt idx="29">
                  <c:v>664363.4</c:v>
                </c:pt>
                <c:pt idx="30">
                  <c:v>668336.8666666667</c:v>
                </c:pt>
                <c:pt idx="31">
                  <c:v>666934.1333333333</c:v>
                </c:pt>
                <c:pt idx="32">
                  <c:v>656118</c:v>
                </c:pt>
                <c:pt idx="33">
                  <c:v>664543.1333333333</c:v>
                </c:pt>
                <c:pt idx="34">
                  <c:v>659650.93333333335</c:v>
                </c:pt>
                <c:pt idx="35">
                  <c:v>646512.16666666663</c:v>
                </c:pt>
                <c:pt idx="36">
                  <c:v>643933.93333333335</c:v>
                </c:pt>
                <c:pt idx="37">
                  <c:v>649075.3666666667</c:v>
                </c:pt>
                <c:pt idx="38">
                  <c:v>652883.46666666667</c:v>
                </c:pt>
                <c:pt idx="39">
                  <c:v>649561.56666666665</c:v>
                </c:pt>
                <c:pt idx="40">
                  <c:v>646239.66666666663</c:v>
                </c:pt>
                <c:pt idx="41">
                  <c:v>643095.33333333337</c:v>
                </c:pt>
                <c:pt idx="42">
                  <c:v>639951</c:v>
                </c:pt>
                <c:pt idx="43">
                  <c:v>636806.66666666663</c:v>
                </c:pt>
                <c:pt idx="44">
                  <c:v>634496.19999999995</c:v>
                </c:pt>
                <c:pt idx="45">
                  <c:v>636163.96666666667</c:v>
                </c:pt>
                <c:pt idx="46">
                  <c:v>635212.6</c:v>
                </c:pt>
                <c:pt idx="47">
                  <c:v>631691.93333333335</c:v>
                </c:pt>
                <c:pt idx="48">
                  <c:v>630689.19999999995</c:v>
                </c:pt>
                <c:pt idx="49">
                  <c:v>626376.6333333333</c:v>
                </c:pt>
                <c:pt idx="50">
                  <c:v>621121.69999999995</c:v>
                </c:pt>
                <c:pt idx="51">
                  <c:v>619028.83333333337</c:v>
                </c:pt>
                <c:pt idx="52">
                  <c:v>618611.80000000005</c:v>
                </c:pt>
                <c:pt idx="53">
                  <c:v>615830.1333333333</c:v>
                </c:pt>
                <c:pt idx="54">
                  <c:v>618623.26666666672</c:v>
                </c:pt>
                <c:pt idx="55">
                  <c:v>602157.23333333328</c:v>
                </c:pt>
                <c:pt idx="56">
                  <c:v>611373.3666666667</c:v>
                </c:pt>
                <c:pt idx="57">
                  <c:v>614355</c:v>
                </c:pt>
                <c:pt idx="58">
                  <c:v>618511.83333333337</c:v>
                </c:pt>
                <c:pt idx="59">
                  <c:v>619553</c:v>
                </c:pt>
                <c:pt idx="60">
                  <c:v>618284.23333333328</c:v>
                </c:pt>
                <c:pt idx="61">
                  <c:v>626968.76666666672</c:v>
                </c:pt>
                <c:pt idx="62">
                  <c:v>639471.83333333337</c:v>
                </c:pt>
                <c:pt idx="63">
                  <c:v>638874</c:v>
                </c:pt>
                <c:pt idx="64">
                  <c:v>640958.9</c:v>
                </c:pt>
                <c:pt idx="65">
                  <c:v>652860.76666666672</c:v>
                </c:pt>
                <c:pt idx="66">
                  <c:v>658898.96666666667</c:v>
                </c:pt>
                <c:pt idx="67">
                  <c:v>660043.9</c:v>
                </c:pt>
                <c:pt idx="68">
                  <c:v>660539.5</c:v>
                </c:pt>
                <c:pt idx="69">
                  <c:v>667872.1</c:v>
                </c:pt>
                <c:pt idx="70">
                  <c:v>677061.7</c:v>
                </c:pt>
                <c:pt idx="71">
                  <c:v>681785.9</c:v>
                </c:pt>
                <c:pt idx="72">
                  <c:v>689801.5</c:v>
                </c:pt>
                <c:pt idx="73">
                  <c:v>692977.56666666665</c:v>
                </c:pt>
                <c:pt idx="74">
                  <c:v>702370.16666666663</c:v>
                </c:pt>
                <c:pt idx="75">
                  <c:v>697252.6333333333</c:v>
                </c:pt>
                <c:pt idx="76">
                  <c:v>703528.5</c:v>
                </c:pt>
                <c:pt idx="77">
                  <c:v>707500.5</c:v>
                </c:pt>
                <c:pt idx="78">
                  <c:v>708493</c:v>
                </c:pt>
                <c:pt idx="79">
                  <c:v>716196.3666666667</c:v>
                </c:pt>
                <c:pt idx="80">
                  <c:v>722816.7</c:v>
                </c:pt>
                <c:pt idx="81">
                  <c:v>712748.83333333337</c:v>
                </c:pt>
                <c:pt idx="82">
                  <c:v>716744.03333333333</c:v>
                </c:pt>
                <c:pt idx="83">
                  <c:v>715295.93333333335</c:v>
                </c:pt>
                <c:pt idx="84">
                  <c:v>710001.9</c:v>
                </c:pt>
                <c:pt idx="85">
                  <c:v>721481.83333333337</c:v>
                </c:pt>
                <c:pt idx="86">
                  <c:v>711836</c:v>
                </c:pt>
                <c:pt idx="87">
                  <c:v>707626.16666666663</c:v>
                </c:pt>
                <c:pt idx="88">
                  <c:v>703787.53333333333</c:v>
                </c:pt>
                <c:pt idx="89">
                  <c:v>704302.1333333333</c:v>
                </c:pt>
                <c:pt idx="90">
                  <c:v>705409.76666666672</c:v>
                </c:pt>
                <c:pt idx="91">
                  <c:v>696274.56666666665</c:v>
                </c:pt>
                <c:pt idx="92">
                  <c:v>690384.76666666672</c:v>
                </c:pt>
                <c:pt idx="93">
                  <c:v>683505.3</c:v>
                </c:pt>
                <c:pt idx="94">
                  <c:v>683013.76666666672</c:v>
                </c:pt>
                <c:pt idx="95">
                  <c:v>671959.26666666672</c:v>
                </c:pt>
                <c:pt idx="96">
                  <c:v>674639.6333333333</c:v>
                </c:pt>
                <c:pt idx="97">
                  <c:v>667314.76666666672</c:v>
                </c:pt>
                <c:pt idx="98">
                  <c:v>664727.23333333328</c:v>
                </c:pt>
                <c:pt idx="99">
                  <c:v>663120.1</c:v>
                </c:pt>
                <c:pt idx="100">
                  <c:v>655245.46666666667</c:v>
                </c:pt>
                <c:pt idx="101">
                  <c:v>655500.66666666663</c:v>
                </c:pt>
                <c:pt idx="102">
                  <c:v>650544.6333333333</c:v>
                </c:pt>
                <c:pt idx="103">
                  <c:v>648746.19999999995</c:v>
                </c:pt>
                <c:pt idx="104">
                  <c:v>641853.33333333337</c:v>
                </c:pt>
                <c:pt idx="105">
                  <c:v>648392.69999999995</c:v>
                </c:pt>
                <c:pt idx="106">
                  <c:v>650681.5</c:v>
                </c:pt>
                <c:pt idx="107">
                  <c:v>639120.6333333333</c:v>
                </c:pt>
                <c:pt idx="108">
                  <c:v>641506.6</c:v>
                </c:pt>
                <c:pt idx="109">
                  <c:v>642750.46666666667</c:v>
                </c:pt>
                <c:pt idx="110">
                  <c:v>638928.03333333333</c:v>
                </c:pt>
                <c:pt idx="111">
                  <c:v>644080.8666666667</c:v>
                </c:pt>
                <c:pt idx="112">
                  <c:v>640802.16666666663</c:v>
                </c:pt>
                <c:pt idx="113">
                  <c:v>639902.76666666672</c:v>
                </c:pt>
                <c:pt idx="114">
                  <c:v>631465.19999999995</c:v>
                </c:pt>
                <c:pt idx="115">
                  <c:v>629255.03333333333</c:v>
                </c:pt>
                <c:pt idx="116">
                  <c:v>631065.23333333328</c:v>
                </c:pt>
                <c:pt idx="117">
                  <c:v>632617.16666666663</c:v>
                </c:pt>
                <c:pt idx="118">
                  <c:v>630696.03333333333</c:v>
                </c:pt>
                <c:pt idx="119">
                  <c:v>631201.96666666667</c:v>
                </c:pt>
                <c:pt idx="120">
                  <c:v>646410.43333333335</c:v>
                </c:pt>
                <c:pt idx="121">
                  <c:v>663223.06666666665</c:v>
                </c:pt>
                <c:pt idx="122">
                  <c:v>678179.06666666665</c:v>
                </c:pt>
                <c:pt idx="123">
                  <c:v>697652.23333333328</c:v>
                </c:pt>
                <c:pt idx="124">
                  <c:v>711652.16666666663</c:v>
                </c:pt>
                <c:pt idx="125">
                  <c:v>720138.4</c:v>
                </c:pt>
                <c:pt idx="126">
                  <c:v>713695.83333333337</c:v>
                </c:pt>
                <c:pt idx="127">
                  <c:v>713153.1</c:v>
                </c:pt>
                <c:pt idx="128">
                  <c:v>710993.1333333333</c:v>
                </c:pt>
                <c:pt idx="129">
                  <c:v>708575.33333333337</c:v>
                </c:pt>
                <c:pt idx="130">
                  <c:v>711615.93333333335</c:v>
                </c:pt>
                <c:pt idx="131">
                  <c:v>707376.93333333335</c:v>
                </c:pt>
                <c:pt idx="132">
                  <c:v>709509.26666666672</c:v>
                </c:pt>
                <c:pt idx="133">
                  <c:v>711617.53333333333</c:v>
                </c:pt>
                <c:pt idx="134">
                  <c:v>714972.26666666672</c:v>
                </c:pt>
                <c:pt idx="135">
                  <c:v>712117.9</c:v>
                </c:pt>
                <c:pt idx="136">
                  <c:v>696787.1333333333</c:v>
                </c:pt>
                <c:pt idx="137">
                  <c:v>707088.1333333333</c:v>
                </c:pt>
                <c:pt idx="138">
                  <c:v>704074.43333333335</c:v>
                </c:pt>
                <c:pt idx="139">
                  <c:v>692242.1333333333</c:v>
                </c:pt>
                <c:pt idx="140">
                  <c:v>695649.3666666667</c:v>
                </c:pt>
                <c:pt idx="141">
                  <c:v>693171.1</c:v>
                </c:pt>
                <c:pt idx="142">
                  <c:v>690669.56666666665</c:v>
                </c:pt>
                <c:pt idx="143">
                  <c:v>694940.3</c:v>
                </c:pt>
                <c:pt idx="144">
                  <c:v>710404.16666666663</c:v>
                </c:pt>
                <c:pt idx="145">
                  <c:v>711920.83333333337</c:v>
                </c:pt>
                <c:pt idx="146">
                  <c:v>710975.6333333333</c:v>
                </c:pt>
                <c:pt idx="147">
                  <c:v>711958.43333333335</c:v>
                </c:pt>
                <c:pt idx="148">
                  <c:v>711581.8666666667</c:v>
                </c:pt>
                <c:pt idx="149">
                  <c:v>713401.16666666663</c:v>
                </c:pt>
                <c:pt idx="150">
                  <c:v>702207.4</c:v>
                </c:pt>
                <c:pt idx="151">
                  <c:v>681854.6</c:v>
                </c:pt>
                <c:pt idx="152">
                  <c:v>674127.33333333337</c:v>
                </c:pt>
                <c:pt idx="153">
                  <c:v>662772.80000000005</c:v>
                </c:pt>
                <c:pt idx="154">
                  <c:v>647444.76666666672</c:v>
                </c:pt>
                <c:pt idx="155">
                  <c:v>647763.66666666663</c:v>
                </c:pt>
                <c:pt idx="156">
                  <c:v>647108.1</c:v>
                </c:pt>
                <c:pt idx="157">
                  <c:v>653104.83333333337</c:v>
                </c:pt>
                <c:pt idx="158">
                  <c:v>654796.6333333333</c:v>
                </c:pt>
                <c:pt idx="159">
                  <c:v>654974.33333333337</c:v>
                </c:pt>
                <c:pt idx="160">
                  <c:v>653358</c:v>
                </c:pt>
                <c:pt idx="161">
                  <c:v>658128.03333333333</c:v>
                </c:pt>
                <c:pt idx="162">
                  <c:v>659889.3666666667</c:v>
                </c:pt>
                <c:pt idx="163">
                  <c:v>662601.1</c:v>
                </c:pt>
                <c:pt idx="164">
                  <c:v>657982.53333333333</c:v>
                </c:pt>
                <c:pt idx="165">
                  <c:v>653871.03333333333</c:v>
                </c:pt>
                <c:pt idx="166">
                  <c:v>668969.6333333333</c:v>
                </c:pt>
                <c:pt idx="167">
                  <c:v>665916.1333333333</c:v>
                </c:pt>
                <c:pt idx="168">
                  <c:v>668199.03333333333</c:v>
                </c:pt>
                <c:pt idx="169">
                  <c:v>670760.93333333335</c:v>
                </c:pt>
                <c:pt idx="170">
                  <c:v>678011.43333333335</c:v>
                </c:pt>
                <c:pt idx="171">
                  <c:v>684279.1</c:v>
                </c:pt>
                <c:pt idx="172">
                  <c:v>684185.43333333335</c:v>
                </c:pt>
                <c:pt idx="173">
                  <c:v>679447.73333333328</c:v>
                </c:pt>
                <c:pt idx="174">
                  <c:v>676529.9</c:v>
                </c:pt>
                <c:pt idx="175">
                  <c:v>678582.3666666667</c:v>
                </c:pt>
                <c:pt idx="176">
                  <c:v>680127</c:v>
                </c:pt>
                <c:pt idx="177">
                  <c:v>683627.43333333335</c:v>
                </c:pt>
                <c:pt idx="178">
                  <c:v>680670.6333333333</c:v>
                </c:pt>
                <c:pt idx="179">
                  <c:v>683537.4</c:v>
                </c:pt>
                <c:pt idx="180">
                  <c:v>676232.76666666672</c:v>
                </c:pt>
                <c:pt idx="181">
                  <c:v>680881.9</c:v>
                </c:pt>
                <c:pt idx="182">
                  <c:v>672967.8</c:v>
                </c:pt>
                <c:pt idx="183">
                  <c:v>672498.16666666663</c:v>
                </c:pt>
                <c:pt idx="184">
                  <c:v>668401.80000000005</c:v>
                </c:pt>
                <c:pt idx="185">
                  <c:v>676148.5</c:v>
                </c:pt>
                <c:pt idx="186">
                  <c:v>669526.4</c:v>
                </c:pt>
                <c:pt idx="187">
                  <c:v>667901.56666666665</c:v>
                </c:pt>
                <c:pt idx="188">
                  <c:v>669925.30000000005</c:v>
                </c:pt>
                <c:pt idx="189">
                  <c:v>671619.56666666665</c:v>
                </c:pt>
                <c:pt idx="190">
                  <c:v>676616.6333333333</c:v>
                </c:pt>
                <c:pt idx="191">
                  <c:v>672488.23333333328</c:v>
                </c:pt>
                <c:pt idx="192">
                  <c:v>668147.1333333333</c:v>
                </c:pt>
                <c:pt idx="193">
                  <c:v>670002.96666666667</c:v>
                </c:pt>
                <c:pt idx="194">
                  <c:v>670830.5</c:v>
                </c:pt>
                <c:pt idx="195">
                  <c:v>672260.9</c:v>
                </c:pt>
                <c:pt idx="196">
                  <c:v>665020.69999999995</c:v>
                </c:pt>
                <c:pt idx="197">
                  <c:v>663287.9</c:v>
                </c:pt>
                <c:pt idx="198">
                  <c:v>663478.5</c:v>
                </c:pt>
                <c:pt idx="199">
                  <c:v>669384.96666666667</c:v>
                </c:pt>
                <c:pt idx="200">
                  <c:v>659792.16666666663</c:v>
                </c:pt>
                <c:pt idx="201">
                  <c:v>653216.9</c:v>
                </c:pt>
                <c:pt idx="202">
                  <c:v>652219.1333333333</c:v>
                </c:pt>
                <c:pt idx="203">
                  <c:v>659164.6333333333</c:v>
                </c:pt>
                <c:pt idx="204">
                  <c:v>665145.16666666663</c:v>
                </c:pt>
                <c:pt idx="205">
                  <c:v>662501.96666666667</c:v>
                </c:pt>
                <c:pt idx="206">
                  <c:v>659854.6</c:v>
                </c:pt>
                <c:pt idx="207">
                  <c:v>659355.53333333333</c:v>
                </c:pt>
                <c:pt idx="208">
                  <c:v>661579.06666666665</c:v>
                </c:pt>
                <c:pt idx="209">
                  <c:v>656107.5</c:v>
                </c:pt>
                <c:pt idx="210">
                  <c:v>660834.76666666672</c:v>
                </c:pt>
                <c:pt idx="211">
                  <c:v>662767.30000000005</c:v>
                </c:pt>
                <c:pt idx="212">
                  <c:v>664637.53333333333</c:v>
                </c:pt>
                <c:pt idx="213">
                  <c:v>662690.56666666665</c:v>
                </c:pt>
                <c:pt idx="214">
                  <c:v>664448.56666666665</c:v>
                </c:pt>
                <c:pt idx="215">
                  <c:v>660507.6</c:v>
                </c:pt>
                <c:pt idx="216">
                  <c:v>674432.4</c:v>
                </c:pt>
                <c:pt idx="217">
                  <c:v>677986.6333333333</c:v>
                </c:pt>
                <c:pt idx="218">
                  <c:v>681059.8</c:v>
                </c:pt>
                <c:pt idx="219">
                  <c:v>685546.96666666667</c:v>
                </c:pt>
                <c:pt idx="220">
                  <c:v>675551.8666666667</c:v>
                </c:pt>
                <c:pt idx="221">
                  <c:v>676547.6</c:v>
                </c:pt>
                <c:pt idx="222">
                  <c:v>679700.8666666667</c:v>
                </c:pt>
                <c:pt idx="223">
                  <c:v>677138.8</c:v>
                </c:pt>
                <c:pt idx="224">
                  <c:v>683373.3666666667</c:v>
                </c:pt>
                <c:pt idx="225">
                  <c:v>686311.23333333328</c:v>
                </c:pt>
                <c:pt idx="226">
                  <c:v>688512.96666666667</c:v>
                </c:pt>
                <c:pt idx="227">
                  <c:v>695610.66666666663</c:v>
                </c:pt>
                <c:pt idx="228">
                  <c:v>698278</c:v>
                </c:pt>
                <c:pt idx="229">
                  <c:v>701510.1333333333</c:v>
                </c:pt>
                <c:pt idx="230">
                  <c:v>707405.1</c:v>
                </c:pt>
                <c:pt idx="231">
                  <c:v>714049.8</c:v>
                </c:pt>
                <c:pt idx="232">
                  <c:v>708372.3</c:v>
                </c:pt>
                <c:pt idx="233">
                  <c:v>710353.56666666665</c:v>
                </c:pt>
                <c:pt idx="234">
                  <c:v>700916.96666666667</c:v>
                </c:pt>
                <c:pt idx="235">
                  <c:v>705869.2</c:v>
                </c:pt>
                <c:pt idx="236">
                  <c:v>707690.56666666665</c:v>
                </c:pt>
                <c:pt idx="237">
                  <c:v>706554.26666666672</c:v>
                </c:pt>
                <c:pt idx="238">
                  <c:v>713880.76666666672</c:v>
                </c:pt>
                <c:pt idx="239">
                  <c:v>710288.33333333337</c:v>
                </c:pt>
                <c:pt idx="240">
                  <c:v>708947.6</c:v>
                </c:pt>
                <c:pt idx="241">
                  <c:v>706324.7</c:v>
                </c:pt>
                <c:pt idx="242">
                  <c:v>709066.96666666667</c:v>
                </c:pt>
                <c:pt idx="243">
                  <c:v>705198.8</c:v>
                </c:pt>
                <c:pt idx="244">
                  <c:v>709091.8</c:v>
                </c:pt>
                <c:pt idx="245">
                  <c:v>704285.23333333328</c:v>
                </c:pt>
                <c:pt idx="246">
                  <c:v>699171.96666666667</c:v>
                </c:pt>
                <c:pt idx="247">
                  <c:v>694058.7</c:v>
                </c:pt>
                <c:pt idx="248">
                  <c:v>688945.43333333335</c:v>
                </c:pt>
                <c:pt idx="249">
                  <c:v>683832.16666666663</c:v>
                </c:pt>
                <c:pt idx="250">
                  <c:v>690644.5</c:v>
                </c:pt>
                <c:pt idx="251">
                  <c:v>688133.3666666667</c:v>
                </c:pt>
                <c:pt idx="252">
                  <c:v>684521.56666666665</c:v>
                </c:pt>
                <c:pt idx="253">
                  <c:v>682219.33333333337</c:v>
                </c:pt>
                <c:pt idx="254">
                  <c:v>672434.16666666663</c:v>
                </c:pt>
                <c:pt idx="255">
                  <c:v>673367.3666666667</c:v>
                </c:pt>
                <c:pt idx="256">
                  <c:v>670665.46666666667</c:v>
                </c:pt>
                <c:pt idx="257">
                  <c:v>676995.83333333337</c:v>
                </c:pt>
                <c:pt idx="258">
                  <c:v>671219.46666666667</c:v>
                </c:pt>
                <c:pt idx="259">
                  <c:v>666773.8666666667</c:v>
                </c:pt>
                <c:pt idx="260">
                  <c:v>661029.19999999995</c:v>
                </c:pt>
                <c:pt idx="261">
                  <c:v>657504.9</c:v>
                </c:pt>
                <c:pt idx="262">
                  <c:v>661097.66666666663</c:v>
                </c:pt>
                <c:pt idx="263">
                  <c:v>658878.03333333333</c:v>
                </c:pt>
                <c:pt idx="264">
                  <c:v>666505.93333333335</c:v>
                </c:pt>
                <c:pt idx="265">
                  <c:v>666495.8666666667</c:v>
                </c:pt>
                <c:pt idx="266">
                  <c:v>671165.96666666667</c:v>
                </c:pt>
                <c:pt idx="267">
                  <c:v>675678.33333333337</c:v>
                </c:pt>
                <c:pt idx="268">
                  <c:v>677656.93333333335</c:v>
                </c:pt>
                <c:pt idx="269">
                  <c:v>662524.96666666667</c:v>
                </c:pt>
                <c:pt idx="270">
                  <c:v>644807.6333333333</c:v>
                </c:pt>
                <c:pt idx="271">
                  <c:v>641150.6333333333</c:v>
                </c:pt>
                <c:pt idx="272">
                  <c:v>639257.6333333333</c:v>
                </c:pt>
                <c:pt idx="273">
                  <c:v>634961.69999999995</c:v>
                </c:pt>
                <c:pt idx="274">
                  <c:v>638776.80000000005</c:v>
                </c:pt>
                <c:pt idx="275">
                  <c:v>633065.06666666665</c:v>
                </c:pt>
                <c:pt idx="276">
                  <c:v>635847.1333333333</c:v>
                </c:pt>
                <c:pt idx="277">
                  <c:v>641526.5</c:v>
                </c:pt>
                <c:pt idx="278">
                  <c:v>646781.26666666672</c:v>
                </c:pt>
                <c:pt idx="279">
                  <c:v>649957.4</c:v>
                </c:pt>
                <c:pt idx="280">
                  <c:v>646756.03333333333</c:v>
                </c:pt>
                <c:pt idx="281">
                  <c:v>656831.6</c:v>
                </c:pt>
                <c:pt idx="282">
                  <c:v>662881.16666666663</c:v>
                </c:pt>
                <c:pt idx="283">
                  <c:v>657451.06666666665</c:v>
                </c:pt>
                <c:pt idx="284">
                  <c:v>663645.19999999995</c:v>
                </c:pt>
                <c:pt idx="285">
                  <c:v>666473.6</c:v>
                </c:pt>
                <c:pt idx="286">
                  <c:v>674582.8666666667</c:v>
                </c:pt>
                <c:pt idx="287">
                  <c:v>663285.96666666667</c:v>
                </c:pt>
                <c:pt idx="288">
                  <c:v>659771.30000000005</c:v>
                </c:pt>
                <c:pt idx="289">
                  <c:v>661356.4</c:v>
                </c:pt>
                <c:pt idx="290">
                  <c:v>662263.66666666663</c:v>
                </c:pt>
                <c:pt idx="291">
                  <c:v>661308.56666666665</c:v>
                </c:pt>
                <c:pt idx="292">
                  <c:v>658111.4</c:v>
                </c:pt>
                <c:pt idx="293">
                  <c:v>658510.69999999995</c:v>
                </c:pt>
                <c:pt idx="294">
                  <c:v>646395.56666666665</c:v>
                </c:pt>
                <c:pt idx="295">
                  <c:v>645905.1333333333</c:v>
                </c:pt>
                <c:pt idx="296">
                  <c:v>639484.69999999995</c:v>
                </c:pt>
                <c:pt idx="297">
                  <c:v>626551.43333333335</c:v>
                </c:pt>
                <c:pt idx="298">
                  <c:v>616362.9</c:v>
                </c:pt>
                <c:pt idx="299">
                  <c:v>630214.9</c:v>
                </c:pt>
                <c:pt idx="300">
                  <c:v>644400.56666666665</c:v>
                </c:pt>
                <c:pt idx="301">
                  <c:v>645808.06666666665</c:v>
                </c:pt>
                <c:pt idx="302">
                  <c:v>640086.4</c:v>
                </c:pt>
                <c:pt idx="303">
                  <c:v>648749.6333333333</c:v>
                </c:pt>
                <c:pt idx="304">
                  <c:v>646759.46666666667</c:v>
                </c:pt>
                <c:pt idx="305">
                  <c:v>651342.43333333335</c:v>
                </c:pt>
                <c:pt idx="306">
                  <c:v>645661.8666666667</c:v>
                </c:pt>
                <c:pt idx="307">
                  <c:v>638721.8666666667</c:v>
                </c:pt>
                <c:pt idx="308">
                  <c:v>636716.30000000005</c:v>
                </c:pt>
                <c:pt idx="309">
                  <c:v>636789.3666666667</c:v>
                </c:pt>
                <c:pt idx="310">
                  <c:v>643239.93333333335</c:v>
                </c:pt>
                <c:pt idx="311">
                  <c:v>625760.19999999995</c:v>
                </c:pt>
                <c:pt idx="312">
                  <c:v>624298.80000000005</c:v>
                </c:pt>
                <c:pt idx="313">
                  <c:v>630831.66666666663</c:v>
                </c:pt>
                <c:pt idx="314">
                  <c:v>639264.5</c:v>
                </c:pt>
                <c:pt idx="315">
                  <c:v>631684.46666666667</c:v>
                </c:pt>
                <c:pt idx="316">
                  <c:v>623392.83333333337</c:v>
                </c:pt>
                <c:pt idx="317">
                  <c:v>623581.56666666665</c:v>
                </c:pt>
                <c:pt idx="318">
                  <c:v>632155</c:v>
                </c:pt>
                <c:pt idx="319">
                  <c:v>630245.66666666663</c:v>
                </c:pt>
                <c:pt idx="320">
                  <c:v>634060.3666666667</c:v>
                </c:pt>
                <c:pt idx="321">
                  <c:v>637517.06666666665</c:v>
                </c:pt>
                <c:pt idx="322">
                  <c:v>639484.1</c:v>
                </c:pt>
                <c:pt idx="323">
                  <c:v>634686.43333333335</c:v>
                </c:pt>
                <c:pt idx="324">
                  <c:v>637476.06666666665</c:v>
                </c:pt>
                <c:pt idx="325">
                  <c:v>632763.73333333328</c:v>
                </c:pt>
                <c:pt idx="326">
                  <c:v>632256.5</c:v>
                </c:pt>
                <c:pt idx="327">
                  <c:v>636402.16666666663</c:v>
                </c:pt>
                <c:pt idx="328">
                  <c:v>638894.73333333328</c:v>
                </c:pt>
                <c:pt idx="329">
                  <c:v>641617.5</c:v>
                </c:pt>
                <c:pt idx="330">
                  <c:v>640426.30000000005</c:v>
                </c:pt>
                <c:pt idx="331">
                  <c:v>642600.19999999995</c:v>
                </c:pt>
                <c:pt idx="332">
                  <c:v>640496.23333333328</c:v>
                </c:pt>
                <c:pt idx="333">
                  <c:v>635099.33333333337</c:v>
                </c:pt>
                <c:pt idx="334">
                  <c:v>629184.6333333333</c:v>
                </c:pt>
                <c:pt idx="335">
                  <c:v>627440.26666666672</c:v>
                </c:pt>
                <c:pt idx="336">
                  <c:v>626636.03333333333</c:v>
                </c:pt>
                <c:pt idx="337">
                  <c:v>606966.26666666672</c:v>
                </c:pt>
                <c:pt idx="338">
                  <c:v>601909.16666666663</c:v>
                </c:pt>
                <c:pt idx="339">
                  <c:v>593419.66666666663</c:v>
                </c:pt>
                <c:pt idx="340">
                  <c:v>583392.26666666672</c:v>
                </c:pt>
                <c:pt idx="341">
                  <c:v>591779.19999999995</c:v>
                </c:pt>
                <c:pt idx="342">
                  <c:v>588501.93333333335</c:v>
                </c:pt>
                <c:pt idx="343">
                  <c:v>581207.06666666665</c:v>
                </c:pt>
                <c:pt idx="344">
                  <c:v>564528.6333333333</c:v>
                </c:pt>
                <c:pt idx="345">
                  <c:v>569681.30000000005</c:v>
                </c:pt>
                <c:pt idx="346">
                  <c:v>569204.83333333337</c:v>
                </c:pt>
                <c:pt idx="347">
                  <c:v>569364.6</c:v>
                </c:pt>
                <c:pt idx="348">
                  <c:v>561509.3666666667</c:v>
                </c:pt>
                <c:pt idx="349">
                  <c:v>566971.33333333337</c:v>
                </c:pt>
                <c:pt idx="350">
                  <c:v>550500.03333333333</c:v>
                </c:pt>
                <c:pt idx="351">
                  <c:v>542565.6</c:v>
                </c:pt>
                <c:pt idx="352">
                  <c:v>539853.9</c:v>
                </c:pt>
                <c:pt idx="353">
                  <c:v>536092.23333333328</c:v>
                </c:pt>
                <c:pt idx="354">
                  <c:v>536290.83333333337</c:v>
                </c:pt>
                <c:pt idx="355">
                  <c:v>534499.46666666667</c:v>
                </c:pt>
                <c:pt idx="356">
                  <c:v>533146.23333333328</c:v>
                </c:pt>
                <c:pt idx="357">
                  <c:v>528767.73333333328</c:v>
                </c:pt>
                <c:pt idx="358">
                  <c:v>523922.2</c:v>
                </c:pt>
                <c:pt idx="359">
                  <c:v>520805.36666666664</c:v>
                </c:pt>
                <c:pt idx="360">
                  <c:v>527359.56666666665</c:v>
                </c:pt>
                <c:pt idx="361">
                  <c:v>522518.46666666667</c:v>
                </c:pt>
                <c:pt idx="362">
                  <c:v>521088.93333333335</c:v>
                </c:pt>
                <c:pt idx="363">
                  <c:v>518856.6</c:v>
                </c:pt>
                <c:pt idx="364">
                  <c:v>518087.76666666666</c:v>
                </c:pt>
                <c:pt idx="365">
                  <c:v>516289.46666666667</c:v>
                </c:pt>
                <c:pt idx="366">
                  <c:v>515386.06666666665</c:v>
                </c:pt>
                <c:pt idx="367">
                  <c:v>532724.8666666667</c:v>
                </c:pt>
                <c:pt idx="368">
                  <c:v>527363.66666666663</c:v>
                </c:pt>
                <c:pt idx="369">
                  <c:v>527875.8666666667</c:v>
                </c:pt>
                <c:pt idx="370">
                  <c:v>529292.66666666663</c:v>
                </c:pt>
                <c:pt idx="371">
                  <c:v>531603.56666666665</c:v>
                </c:pt>
                <c:pt idx="372">
                  <c:v>526816.30000000005</c:v>
                </c:pt>
                <c:pt idx="373">
                  <c:v>531514.3666666667</c:v>
                </c:pt>
                <c:pt idx="374">
                  <c:v>537401.4</c:v>
                </c:pt>
                <c:pt idx="375">
                  <c:v>533013.76666666672</c:v>
                </c:pt>
                <c:pt idx="376">
                  <c:v>527176</c:v>
                </c:pt>
                <c:pt idx="377">
                  <c:v>537396.93333333335</c:v>
                </c:pt>
                <c:pt idx="378">
                  <c:v>548572.66666666663</c:v>
                </c:pt>
                <c:pt idx="379">
                  <c:v>550483.43333333335</c:v>
                </c:pt>
                <c:pt idx="380">
                  <c:v>570580.33333333337</c:v>
                </c:pt>
                <c:pt idx="381">
                  <c:v>564178.43333333335</c:v>
                </c:pt>
                <c:pt idx="382">
                  <c:v>560221.4</c:v>
                </c:pt>
                <c:pt idx="383">
                  <c:v>569290.6333333333</c:v>
                </c:pt>
                <c:pt idx="384">
                  <c:v>563622.66666666663</c:v>
                </c:pt>
                <c:pt idx="385">
                  <c:v>559216.26666666672</c:v>
                </c:pt>
                <c:pt idx="386">
                  <c:v>561867.8666666667</c:v>
                </c:pt>
                <c:pt idx="387">
                  <c:v>567544.73333333328</c:v>
                </c:pt>
                <c:pt idx="388">
                  <c:v>573688.6333333333</c:v>
                </c:pt>
                <c:pt idx="389">
                  <c:v>577873.6333333333</c:v>
                </c:pt>
                <c:pt idx="390">
                  <c:v>566708.8666666667</c:v>
                </c:pt>
                <c:pt idx="391">
                  <c:v>563574.30000000005</c:v>
                </c:pt>
                <c:pt idx="392">
                  <c:v>565123.73333333328</c:v>
                </c:pt>
                <c:pt idx="393">
                  <c:v>568609.80000000005</c:v>
                </c:pt>
                <c:pt idx="394">
                  <c:v>566519.26666666672</c:v>
                </c:pt>
                <c:pt idx="395">
                  <c:v>564416.30000000005</c:v>
                </c:pt>
                <c:pt idx="396">
                  <c:v>560888.06666666665</c:v>
                </c:pt>
                <c:pt idx="397">
                  <c:v>559315.56666666665</c:v>
                </c:pt>
                <c:pt idx="398">
                  <c:v>564818.66666666663</c:v>
                </c:pt>
                <c:pt idx="399">
                  <c:v>564528.30000000005</c:v>
                </c:pt>
                <c:pt idx="400">
                  <c:v>562166.96666666667</c:v>
                </c:pt>
                <c:pt idx="401">
                  <c:v>559714.4</c:v>
                </c:pt>
                <c:pt idx="402">
                  <c:v>560066.6</c:v>
                </c:pt>
                <c:pt idx="403">
                  <c:v>558625.6333333333</c:v>
                </c:pt>
                <c:pt idx="404">
                  <c:v>555086.66666666663</c:v>
                </c:pt>
                <c:pt idx="405">
                  <c:v>550356.76666666672</c:v>
                </c:pt>
                <c:pt idx="406">
                  <c:v>551757.66666666663</c:v>
                </c:pt>
                <c:pt idx="407">
                  <c:v>539971.43333333335</c:v>
                </c:pt>
                <c:pt idx="408">
                  <c:v>528054.03333333333</c:v>
                </c:pt>
                <c:pt idx="409">
                  <c:v>520404.1</c:v>
                </c:pt>
                <c:pt idx="410">
                  <c:v>508032.5</c:v>
                </c:pt>
                <c:pt idx="411">
                  <c:v>516072.63333333336</c:v>
                </c:pt>
                <c:pt idx="412">
                  <c:v>526577.96666666667</c:v>
                </c:pt>
                <c:pt idx="413">
                  <c:v>513092.1</c:v>
                </c:pt>
                <c:pt idx="414">
                  <c:v>515289.96666666667</c:v>
                </c:pt>
                <c:pt idx="415">
                  <c:v>523656.2</c:v>
                </c:pt>
                <c:pt idx="416">
                  <c:v>517017.83333333331</c:v>
                </c:pt>
                <c:pt idx="417">
                  <c:v>513757.83333333331</c:v>
                </c:pt>
                <c:pt idx="418">
                  <c:v>509817.53333333333</c:v>
                </c:pt>
                <c:pt idx="419">
                  <c:v>507822</c:v>
                </c:pt>
                <c:pt idx="420">
                  <c:v>510923.06666666665</c:v>
                </c:pt>
                <c:pt idx="421">
                  <c:v>520265.9</c:v>
                </c:pt>
                <c:pt idx="422">
                  <c:v>524587.6333333333</c:v>
                </c:pt>
                <c:pt idx="423">
                  <c:v>515392.8</c:v>
                </c:pt>
                <c:pt idx="424">
                  <c:v>516454.40000000002</c:v>
                </c:pt>
                <c:pt idx="425">
                  <c:v>516571.7</c:v>
                </c:pt>
                <c:pt idx="426">
                  <c:v>522727.23333333334</c:v>
                </c:pt>
                <c:pt idx="427">
                  <c:v>525831.53333333333</c:v>
                </c:pt>
                <c:pt idx="428">
                  <c:v>524930.80000000005</c:v>
                </c:pt>
                <c:pt idx="429">
                  <c:v>524977.33333333337</c:v>
                </c:pt>
                <c:pt idx="430">
                  <c:v>528382.16666666663</c:v>
                </c:pt>
                <c:pt idx="431">
                  <c:v>528214.6</c:v>
                </c:pt>
                <c:pt idx="432">
                  <c:v>528768.83333333337</c:v>
                </c:pt>
                <c:pt idx="433">
                  <c:v>527012.96666666667</c:v>
                </c:pt>
                <c:pt idx="434">
                  <c:v>526563.56666666665</c:v>
                </c:pt>
                <c:pt idx="435">
                  <c:v>533545.03333333333</c:v>
                </c:pt>
                <c:pt idx="436">
                  <c:v>535279.96666666667</c:v>
                </c:pt>
                <c:pt idx="437">
                  <c:v>535195.93333333335</c:v>
                </c:pt>
                <c:pt idx="438">
                  <c:v>535773.6</c:v>
                </c:pt>
                <c:pt idx="439">
                  <c:v>529393.6</c:v>
                </c:pt>
                <c:pt idx="440">
                  <c:v>538044.03333333333</c:v>
                </c:pt>
                <c:pt idx="441">
                  <c:v>531596.4</c:v>
                </c:pt>
                <c:pt idx="442">
                  <c:v>526912.83333333337</c:v>
                </c:pt>
                <c:pt idx="443">
                  <c:v>529686.4</c:v>
                </c:pt>
                <c:pt idx="444">
                  <c:v>534248.93333333335</c:v>
                </c:pt>
                <c:pt idx="445">
                  <c:v>527543.1333333333</c:v>
                </c:pt>
                <c:pt idx="446">
                  <c:v>528755.4</c:v>
                </c:pt>
                <c:pt idx="447">
                  <c:v>528514.83333333337</c:v>
                </c:pt>
                <c:pt idx="448">
                  <c:v>532745.06666666665</c:v>
                </c:pt>
                <c:pt idx="449">
                  <c:v>526037.66666666663</c:v>
                </c:pt>
                <c:pt idx="450">
                  <c:v>526193.83333333337</c:v>
                </c:pt>
                <c:pt idx="451">
                  <c:v>516245.5</c:v>
                </c:pt>
                <c:pt idx="452">
                  <c:v>513217.06666666665</c:v>
                </c:pt>
                <c:pt idx="453">
                  <c:v>522289.36666666664</c:v>
                </c:pt>
                <c:pt idx="454">
                  <c:v>525578.46666666667</c:v>
                </c:pt>
                <c:pt idx="455">
                  <c:v>525175.30000000005</c:v>
                </c:pt>
                <c:pt idx="456">
                  <c:v>520598.33333333331</c:v>
                </c:pt>
                <c:pt idx="457">
                  <c:v>519256.76666666666</c:v>
                </c:pt>
                <c:pt idx="458">
                  <c:v>519816.8</c:v>
                </c:pt>
                <c:pt idx="459">
                  <c:v>519596.46666666667</c:v>
                </c:pt>
                <c:pt idx="460">
                  <c:v>520761.13333333336</c:v>
                </c:pt>
                <c:pt idx="461">
                  <c:v>517868.13333333336</c:v>
                </c:pt>
                <c:pt idx="462">
                  <c:v>518023.8</c:v>
                </c:pt>
                <c:pt idx="463">
                  <c:v>520857.56666666665</c:v>
                </c:pt>
                <c:pt idx="464">
                  <c:v>522433.93333333335</c:v>
                </c:pt>
                <c:pt idx="465">
                  <c:v>518468.66666666669</c:v>
                </c:pt>
                <c:pt idx="466">
                  <c:v>518174.63333333336</c:v>
                </c:pt>
                <c:pt idx="467">
                  <c:v>515489.2</c:v>
                </c:pt>
                <c:pt idx="468">
                  <c:v>517311.03333333333</c:v>
                </c:pt>
                <c:pt idx="469">
                  <c:v>520327.9</c:v>
                </c:pt>
                <c:pt idx="470">
                  <c:v>512968.83333333331</c:v>
                </c:pt>
                <c:pt idx="471">
                  <c:v>517255</c:v>
                </c:pt>
                <c:pt idx="472">
                  <c:v>516922.13333333336</c:v>
                </c:pt>
                <c:pt idx="473">
                  <c:v>531537.73333333328</c:v>
                </c:pt>
                <c:pt idx="474">
                  <c:v>523659.26666666666</c:v>
                </c:pt>
                <c:pt idx="475">
                  <c:v>526139.16666666663</c:v>
                </c:pt>
                <c:pt idx="476">
                  <c:v>528359.46666666667</c:v>
                </c:pt>
                <c:pt idx="477">
                  <c:v>533209.80000000005</c:v>
                </c:pt>
                <c:pt idx="478">
                  <c:v>530772.66666666663</c:v>
                </c:pt>
                <c:pt idx="479">
                  <c:v>540252.19999999995</c:v>
                </c:pt>
                <c:pt idx="480">
                  <c:v>541529.6333333333</c:v>
                </c:pt>
                <c:pt idx="481">
                  <c:v>550878.33333333337</c:v>
                </c:pt>
                <c:pt idx="482">
                  <c:v>549581.66666666663</c:v>
                </c:pt>
                <c:pt idx="483">
                  <c:v>549197.82758620684</c:v>
                </c:pt>
                <c:pt idx="484">
                  <c:v>547537.42857142852</c:v>
                </c:pt>
                <c:pt idx="485">
                  <c:v>550583.92592592596</c:v>
                </c:pt>
                <c:pt idx="486">
                  <c:v>553636.57692307688</c:v>
                </c:pt>
                <c:pt idx="487">
                  <c:v>553148.12</c:v>
                </c:pt>
                <c:pt idx="488">
                  <c:v>550875.625</c:v>
                </c:pt>
                <c:pt idx="489">
                  <c:v>552560.60869565222</c:v>
                </c:pt>
                <c:pt idx="490">
                  <c:v>551618.27272727271</c:v>
                </c:pt>
                <c:pt idx="491">
                  <c:v>555947.80952380947</c:v>
                </c:pt>
                <c:pt idx="492">
                  <c:v>557572.05000000005</c:v>
                </c:pt>
                <c:pt idx="493">
                  <c:v>556852.42105263157</c:v>
                </c:pt>
                <c:pt idx="494">
                  <c:v>556989.16666666663</c:v>
                </c:pt>
                <c:pt idx="495">
                  <c:v>560496.76470588241</c:v>
                </c:pt>
                <c:pt idx="496">
                  <c:v>561744.125</c:v>
                </c:pt>
                <c:pt idx="497">
                  <c:v>570029.6</c:v>
                </c:pt>
                <c:pt idx="498">
                  <c:v>568703.42857142852</c:v>
                </c:pt>
                <c:pt idx="499">
                  <c:v>570623.61538461538</c:v>
                </c:pt>
                <c:pt idx="500">
                  <c:v>573031.75</c:v>
                </c:pt>
                <c:pt idx="501">
                  <c:v>578613.27272727271</c:v>
                </c:pt>
                <c:pt idx="502">
                  <c:v>580880.6</c:v>
                </c:pt>
                <c:pt idx="503">
                  <c:v>547796.11111111112</c:v>
                </c:pt>
                <c:pt idx="504">
                  <c:v>572759.75</c:v>
                </c:pt>
                <c:pt idx="505">
                  <c:v>577355.14285714284</c:v>
                </c:pt>
                <c:pt idx="506">
                  <c:v>582732.33333333337</c:v>
                </c:pt>
                <c:pt idx="507">
                  <c:v>562927</c:v>
                </c:pt>
                <c:pt idx="508">
                  <c:v>559446.25</c:v>
                </c:pt>
                <c:pt idx="509">
                  <c:v>524407</c:v>
                </c:pt>
                <c:pt idx="510">
                  <c:v>541848</c:v>
                </c:pt>
                <c:pt idx="511">
                  <c:v>467915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B-4ADA-AFDA-473B40BBB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81408"/>
        <c:axId val="1763871904"/>
      </c:scatterChart>
      <c:valAx>
        <c:axId val="235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71904"/>
        <c:crosses val="autoZero"/>
        <c:crossBetween val="midCat"/>
      </c:valAx>
      <c:valAx>
        <c:axId val="17638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</a:t>
            </a:r>
            <a:r>
              <a:rPr lang="en-US" baseline="0"/>
              <a:t> Richmond Flow vs Visy Paper BOD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172895743403975E-3"/>
                  <c:y val="-0.307204260590087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Sheet2!$B$2:$B$67</c:f>
              <c:numCache>
                <c:formatCode>General</c:formatCode>
                <c:ptCount val="66"/>
                <c:pt idx="0">
                  <c:v>708569</c:v>
                </c:pt>
                <c:pt idx="1">
                  <c:v>722726</c:v>
                </c:pt>
                <c:pt idx="2">
                  <c:v>557596</c:v>
                </c:pt>
                <c:pt idx="3">
                  <c:v>805386</c:v>
                </c:pt>
                <c:pt idx="4">
                  <c:v>758872</c:v>
                </c:pt>
                <c:pt idx="5">
                  <c:v>890518</c:v>
                </c:pt>
                <c:pt idx="6">
                  <c:v>595985</c:v>
                </c:pt>
                <c:pt idx="7">
                  <c:v>785183</c:v>
                </c:pt>
                <c:pt idx="8">
                  <c:v>555340</c:v>
                </c:pt>
                <c:pt idx="9">
                  <c:v>724873</c:v>
                </c:pt>
                <c:pt idx="10">
                  <c:v>709033</c:v>
                </c:pt>
                <c:pt idx="11">
                  <c:v>673009</c:v>
                </c:pt>
                <c:pt idx="12">
                  <c:v>522120</c:v>
                </c:pt>
                <c:pt idx="13">
                  <c:v>648660</c:v>
                </c:pt>
                <c:pt idx="14">
                  <c:v>582465</c:v>
                </c:pt>
                <c:pt idx="15">
                  <c:v>599785</c:v>
                </c:pt>
                <c:pt idx="16">
                  <c:v>572612</c:v>
                </c:pt>
                <c:pt idx="17">
                  <c:v>800000</c:v>
                </c:pt>
                <c:pt idx="18">
                  <c:v>676839</c:v>
                </c:pt>
                <c:pt idx="19">
                  <c:v>553495</c:v>
                </c:pt>
                <c:pt idx="20">
                  <c:v>429436</c:v>
                </c:pt>
                <c:pt idx="21">
                  <c:v>648483</c:v>
                </c:pt>
                <c:pt idx="22">
                  <c:v>751031</c:v>
                </c:pt>
                <c:pt idx="23">
                  <c:v>613460</c:v>
                </c:pt>
                <c:pt idx="24">
                  <c:v>882394</c:v>
                </c:pt>
                <c:pt idx="25">
                  <c:v>720714</c:v>
                </c:pt>
                <c:pt idx="26">
                  <c:v>615734</c:v>
                </c:pt>
                <c:pt idx="27">
                  <c:v>714660</c:v>
                </c:pt>
                <c:pt idx="28">
                  <c:v>772887</c:v>
                </c:pt>
                <c:pt idx="29">
                  <c:v>699082</c:v>
                </c:pt>
                <c:pt idx="30">
                  <c:v>610133</c:v>
                </c:pt>
                <c:pt idx="31">
                  <c:v>704245</c:v>
                </c:pt>
                <c:pt idx="32">
                  <c:v>520456</c:v>
                </c:pt>
                <c:pt idx="33">
                  <c:v>773836</c:v>
                </c:pt>
                <c:pt idx="34">
                  <c:v>673642</c:v>
                </c:pt>
                <c:pt idx="35">
                  <c:v>668369</c:v>
                </c:pt>
                <c:pt idx="36">
                  <c:v>628239</c:v>
                </c:pt>
                <c:pt idx="37">
                  <c:v>699188</c:v>
                </c:pt>
                <c:pt idx="38">
                  <c:v>838270</c:v>
                </c:pt>
                <c:pt idx="39">
                  <c:v>464055</c:v>
                </c:pt>
                <c:pt idx="40">
                  <c:v>710231</c:v>
                </c:pt>
                <c:pt idx="41">
                  <c:v>743685</c:v>
                </c:pt>
                <c:pt idx="42">
                  <c:v>580934</c:v>
                </c:pt>
                <c:pt idx="43">
                  <c:v>774518</c:v>
                </c:pt>
                <c:pt idx="44">
                  <c:v>609221</c:v>
                </c:pt>
                <c:pt idx="45">
                  <c:v>39977</c:v>
                </c:pt>
                <c:pt idx="46">
                  <c:v>635218</c:v>
                </c:pt>
                <c:pt idx="47">
                  <c:v>509984</c:v>
                </c:pt>
                <c:pt idx="48">
                  <c:v>470960</c:v>
                </c:pt>
                <c:pt idx="49">
                  <c:v>536947</c:v>
                </c:pt>
                <c:pt idx="50">
                  <c:v>582137</c:v>
                </c:pt>
                <c:pt idx="51">
                  <c:v>391273</c:v>
                </c:pt>
                <c:pt idx="52">
                  <c:v>468016</c:v>
                </c:pt>
                <c:pt idx="53">
                  <c:v>617909</c:v>
                </c:pt>
                <c:pt idx="54">
                  <c:v>520582</c:v>
                </c:pt>
                <c:pt idx="55">
                  <c:v>667369</c:v>
                </c:pt>
                <c:pt idx="56">
                  <c:v>633770</c:v>
                </c:pt>
                <c:pt idx="57">
                  <c:v>606095</c:v>
                </c:pt>
                <c:pt idx="58">
                  <c:v>486232</c:v>
                </c:pt>
                <c:pt idx="59">
                  <c:v>380178</c:v>
                </c:pt>
                <c:pt idx="60">
                  <c:v>465282</c:v>
                </c:pt>
                <c:pt idx="61">
                  <c:v>460698</c:v>
                </c:pt>
                <c:pt idx="62">
                  <c:v>588596</c:v>
                </c:pt>
                <c:pt idx="63">
                  <c:v>543741</c:v>
                </c:pt>
                <c:pt idx="64">
                  <c:v>540592</c:v>
                </c:pt>
                <c:pt idx="65">
                  <c:v>489525</c:v>
                </c:pt>
              </c:numCache>
            </c:numRef>
          </c:xVal>
          <c:yVal>
            <c:numRef>
              <c:f>Sheet2!$D$2:$D$67</c:f>
              <c:numCache>
                <c:formatCode>General</c:formatCode>
                <c:ptCount val="66"/>
                <c:pt idx="0">
                  <c:v>97744.799999999901</c:v>
                </c:pt>
                <c:pt idx="1">
                  <c:v>61957.86</c:v>
                </c:pt>
                <c:pt idx="2">
                  <c:v>69538.92</c:v>
                </c:pt>
                <c:pt idx="3">
                  <c:v>100080</c:v>
                </c:pt>
                <c:pt idx="4">
                  <c:v>52016.58</c:v>
                </c:pt>
                <c:pt idx="5">
                  <c:v>79146.599999999904</c:v>
                </c:pt>
                <c:pt idx="6">
                  <c:v>47512.98</c:v>
                </c:pt>
                <c:pt idx="7">
                  <c:v>78929.759999999893</c:v>
                </c:pt>
                <c:pt idx="8">
                  <c:v>41366.400000000001</c:v>
                </c:pt>
                <c:pt idx="9">
                  <c:v>71106.84</c:v>
                </c:pt>
                <c:pt idx="10">
                  <c:v>99329.4</c:v>
                </c:pt>
                <c:pt idx="11">
                  <c:v>84784.4399999999</c:v>
                </c:pt>
                <c:pt idx="12">
                  <c:v>60123.059999999903</c:v>
                </c:pt>
                <c:pt idx="13">
                  <c:v>62850.239999999903</c:v>
                </c:pt>
                <c:pt idx="14">
                  <c:v>45461.34</c:v>
                </c:pt>
                <c:pt idx="15">
                  <c:v>141863.4</c:v>
                </c:pt>
                <c:pt idx="16">
                  <c:v>53342.64</c:v>
                </c:pt>
                <c:pt idx="17">
                  <c:v>79396.800000000003</c:v>
                </c:pt>
                <c:pt idx="18">
                  <c:v>57754.499999999898</c:v>
                </c:pt>
                <c:pt idx="19">
                  <c:v>69955.92</c:v>
                </c:pt>
                <c:pt idx="20">
                  <c:v>42066.96</c:v>
                </c:pt>
                <c:pt idx="21">
                  <c:v>#N/A</c:v>
                </c:pt>
                <c:pt idx="22">
                  <c:v>85134.720000000001</c:v>
                </c:pt>
                <c:pt idx="23">
                  <c:v>59997.96</c:v>
                </c:pt>
                <c:pt idx="24">
                  <c:v>85743.54</c:v>
                </c:pt>
                <c:pt idx="25">
                  <c:v>61123.86</c:v>
                </c:pt>
                <c:pt idx="26">
                  <c:v>74859.839999999895</c:v>
                </c:pt>
                <c:pt idx="27">
                  <c:v>84592.62</c:v>
                </c:pt>
                <c:pt idx="28">
                  <c:v>91589.88</c:v>
                </c:pt>
                <c:pt idx="29">
                  <c:v>103282.56</c:v>
                </c:pt>
                <c:pt idx="30">
                  <c:v>87369.84</c:v>
                </c:pt>
                <c:pt idx="31">
                  <c:v>58379.999999999898</c:v>
                </c:pt>
                <c:pt idx="32">
                  <c:v>53818.02</c:v>
                </c:pt>
                <c:pt idx="33">
                  <c:v>79104.899999999907</c:v>
                </c:pt>
                <c:pt idx="34">
                  <c:v>56044.799999999901</c:v>
                </c:pt>
                <c:pt idx="35">
                  <c:v>41049.480000000003</c:v>
                </c:pt>
                <c:pt idx="36">
                  <c:v>72349.5</c:v>
                </c:pt>
                <c:pt idx="37">
                  <c:v>57646.080000000002</c:v>
                </c:pt>
                <c:pt idx="38">
                  <c:v>151371</c:v>
                </c:pt>
                <c:pt idx="39">
                  <c:v>50832.299999999901</c:v>
                </c:pt>
                <c:pt idx="40">
                  <c:v>61832.7599999999</c:v>
                </c:pt>
                <c:pt idx="41">
                  <c:v>47037.599999999897</c:v>
                </c:pt>
                <c:pt idx="42">
                  <c:v>65302.2</c:v>
                </c:pt>
                <c:pt idx="43">
                  <c:v>117293.75999999901</c:v>
                </c:pt>
                <c:pt idx="44">
                  <c:v>49089.24</c:v>
                </c:pt>
                <c:pt idx="45">
                  <c:v>59997.96</c:v>
                </c:pt>
                <c:pt idx="46">
                  <c:v>32425.919999999998</c:v>
                </c:pt>
                <c:pt idx="47">
                  <c:v>67453.919999999896</c:v>
                </c:pt>
                <c:pt idx="48">
                  <c:v>47963.34</c:v>
                </c:pt>
                <c:pt idx="49">
                  <c:v>81965.52</c:v>
                </c:pt>
                <c:pt idx="50">
                  <c:v>72057.600000000006</c:v>
                </c:pt>
                <c:pt idx="51">
                  <c:v>41886.815999995801</c:v>
                </c:pt>
                <c:pt idx="52">
                  <c:v>48398.688000005597</c:v>
                </c:pt>
                <c:pt idx="53">
                  <c:v>47664.7679999908</c:v>
                </c:pt>
                <c:pt idx="54">
                  <c:v>64925.2320000127</c:v>
                </c:pt>
                <c:pt idx="55">
                  <c:v>90739.199999999997</c:v>
                </c:pt>
                <c:pt idx="56">
                  <c:v>35695.199999999903</c:v>
                </c:pt>
                <c:pt idx="57">
                  <c:v>56445.120000000003</c:v>
                </c:pt>
                <c:pt idx="58">
                  <c:v>43768.32</c:v>
                </c:pt>
                <c:pt idx="59">
                  <c:v>44985.96</c:v>
                </c:pt>
                <c:pt idx="60">
                  <c:v>63650.879999999903</c:v>
                </c:pt>
                <c:pt idx="61">
                  <c:v>46704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8-4EBF-A60C-D4787E68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16335"/>
        <c:axId val="1769377167"/>
      </c:scatterChart>
      <c:valAx>
        <c:axId val="189901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Visy BOD lbs/d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77167"/>
        <c:crosses val="autoZero"/>
        <c:crossBetween val="midCat"/>
      </c:valAx>
      <c:valAx>
        <c:axId val="17693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BOD lbs/d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1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 BOD</a:t>
            </a:r>
            <a:r>
              <a:rPr lang="en-US" baseline="0"/>
              <a:t> Vs Visy Paper BOD Port Richmond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Visy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Sheet2!$A$2:$A$136</c:f>
              <c:numCache>
                <c:formatCode>m/d/yyyy</c:formatCode>
                <c:ptCount val="135"/>
                <c:pt idx="0">
                  <c:v>43101</c:v>
                </c:pt>
                <c:pt idx="1">
                  <c:v>43111</c:v>
                </c:pt>
                <c:pt idx="2">
                  <c:v>43116</c:v>
                </c:pt>
                <c:pt idx="3">
                  <c:v>43124</c:v>
                </c:pt>
                <c:pt idx="4">
                  <c:v>43128</c:v>
                </c:pt>
                <c:pt idx="5">
                  <c:v>43139</c:v>
                </c:pt>
                <c:pt idx="6">
                  <c:v>43145</c:v>
                </c:pt>
                <c:pt idx="7">
                  <c:v>43151</c:v>
                </c:pt>
                <c:pt idx="8">
                  <c:v>43157</c:v>
                </c:pt>
                <c:pt idx="9">
                  <c:v>43167</c:v>
                </c:pt>
                <c:pt idx="10">
                  <c:v>43173</c:v>
                </c:pt>
                <c:pt idx="11">
                  <c:v>43181</c:v>
                </c:pt>
                <c:pt idx="12">
                  <c:v>43185</c:v>
                </c:pt>
                <c:pt idx="13">
                  <c:v>43195</c:v>
                </c:pt>
                <c:pt idx="14">
                  <c:v>43201</c:v>
                </c:pt>
                <c:pt idx="15">
                  <c:v>43207</c:v>
                </c:pt>
                <c:pt idx="16">
                  <c:v>43213</c:v>
                </c:pt>
                <c:pt idx="17">
                  <c:v>43219</c:v>
                </c:pt>
                <c:pt idx="18">
                  <c:v>43226</c:v>
                </c:pt>
                <c:pt idx="19">
                  <c:v>43236</c:v>
                </c:pt>
                <c:pt idx="20">
                  <c:v>43241</c:v>
                </c:pt>
                <c:pt idx="21">
                  <c:v>43251</c:v>
                </c:pt>
                <c:pt idx="22">
                  <c:v>43255</c:v>
                </c:pt>
                <c:pt idx="23">
                  <c:v>43265</c:v>
                </c:pt>
                <c:pt idx="24">
                  <c:v>43271</c:v>
                </c:pt>
                <c:pt idx="25">
                  <c:v>43277</c:v>
                </c:pt>
                <c:pt idx="26">
                  <c:v>43286</c:v>
                </c:pt>
                <c:pt idx="27">
                  <c:v>43292</c:v>
                </c:pt>
                <c:pt idx="28">
                  <c:v>43298</c:v>
                </c:pt>
                <c:pt idx="29">
                  <c:v>43304</c:v>
                </c:pt>
                <c:pt idx="30">
                  <c:v>43310</c:v>
                </c:pt>
                <c:pt idx="31">
                  <c:v>43321</c:v>
                </c:pt>
                <c:pt idx="32">
                  <c:v>43327</c:v>
                </c:pt>
                <c:pt idx="33">
                  <c:v>43333</c:v>
                </c:pt>
                <c:pt idx="34">
                  <c:v>43339</c:v>
                </c:pt>
                <c:pt idx="35">
                  <c:v>43346</c:v>
                </c:pt>
                <c:pt idx="36">
                  <c:v>43354</c:v>
                </c:pt>
                <c:pt idx="37">
                  <c:v>43379</c:v>
                </c:pt>
                <c:pt idx="38">
                  <c:v>43384</c:v>
                </c:pt>
                <c:pt idx="39">
                  <c:v>43390</c:v>
                </c:pt>
                <c:pt idx="40">
                  <c:v>43396</c:v>
                </c:pt>
                <c:pt idx="41">
                  <c:v>43402</c:v>
                </c:pt>
                <c:pt idx="42">
                  <c:v>43409</c:v>
                </c:pt>
                <c:pt idx="43">
                  <c:v>43419</c:v>
                </c:pt>
                <c:pt idx="44">
                  <c:v>43424</c:v>
                </c:pt>
                <c:pt idx="45">
                  <c:v>43432</c:v>
                </c:pt>
                <c:pt idx="46">
                  <c:v>43437</c:v>
                </c:pt>
                <c:pt idx="47">
                  <c:v>43447</c:v>
                </c:pt>
                <c:pt idx="48">
                  <c:v>43452</c:v>
                </c:pt>
                <c:pt idx="49">
                  <c:v>43460</c:v>
                </c:pt>
                <c:pt idx="50">
                  <c:v>43468</c:v>
                </c:pt>
                <c:pt idx="51">
                  <c:v>43474</c:v>
                </c:pt>
                <c:pt idx="52">
                  <c:v>43480</c:v>
                </c:pt>
                <c:pt idx="53">
                  <c:v>43486</c:v>
                </c:pt>
                <c:pt idx="54">
                  <c:v>43492</c:v>
                </c:pt>
                <c:pt idx="55">
                  <c:v>43503</c:v>
                </c:pt>
                <c:pt idx="56">
                  <c:v>43509</c:v>
                </c:pt>
                <c:pt idx="57">
                  <c:v>43515</c:v>
                </c:pt>
                <c:pt idx="58">
                  <c:v>43521</c:v>
                </c:pt>
                <c:pt idx="59">
                  <c:v>43537</c:v>
                </c:pt>
                <c:pt idx="60">
                  <c:v>43543</c:v>
                </c:pt>
                <c:pt idx="61">
                  <c:v>43549</c:v>
                </c:pt>
                <c:pt idx="62">
                  <c:v>43556</c:v>
                </c:pt>
                <c:pt idx="63">
                  <c:v>43572</c:v>
                </c:pt>
                <c:pt idx="64">
                  <c:v>43578</c:v>
                </c:pt>
                <c:pt idx="65">
                  <c:v>43583</c:v>
                </c:pt>
                <c:pt idx="66">
                  <c:v>43591</c:v>
                </c:pt>
                <c:pt idx="67">
                  <c:v>43600</c:v>
                </c:pt>
                <c:pt idx="68">
                  <c:v>43606</c:v>
                </c:pt>
                <c:pt idx="69">
                  <c:v>43615</c:v>
                </c:pt>
                <c:pt idx="70">
                  <c:v>43618</c:v>
                </c:pt>
                <c:pt idx="71">
                  <c:v>43628</c:v>
                </c:pt>
                <c:pt idx="72">
                  <c:v>43634</c:v>
                </c:pt>
                <c:pt idx="73">
                  <c:v>43640</c:v>
                </c:pt>
                <c:pt idx="74">
                  <c:v>43650</c:v>
                </c:pt>
                <c:pt idx="75">
                  <c:v>43656</c:v>
                </c:pt>
                <c:pt idx="76">
                  <c:v>43662</c:v>
                </c:pt>
                <c:pt idx="77">
                  <c:v>43668</c:v>
                </c:pt>
                <c:pt idx="78">
                  <c:v>43674</c:v>
                </c:pt>
                <c:pt idx="79">
                  <c:v>43685</c:v>
                </c:pt>
                <c:pt idx="80">
                  <c:v>43691</c:v>
                </c:pt>
                <c:pt idx="81">
                  <c:v>43697</c:v>
                </c:pt>
                <c:pt idx="82">
                  <c:v>43703</c:v>
                </c:pt>
                <c:pt idx="83">
                  <c:v>43705</c:v>
                </c:pt>
                <c:pt idx="84">
                  <c:v>43710</c:v>
                </c:pt>
                <c:pt idx="85">
                  <c:v>43720</c:v>
                </c:pt>
                <c:pt idx="86">
                  <c:v>43726</c:v>
                </c:pt>
                <c:pt idx="87">
                  <c:v>43732</c:v>
                </c:pt>
                <c:pt idx="88">
                  <c:v>43737</c:v>
                </c:pt>
                <c:pt idx="89">
                  <c:v>43748</c:v>
                </c:pt>
                <c:pt idx="90">
                  <c:v>43754</c:v>
                </c:pt>
                <c:pt idx="91">
                  <c:v>43760</c:v>
                </c:pt>
                <c:pt idx="92">
                  <c:v>43766</c:v>
                </c:pt>
                <c:pt idx="93">
                  <c:v>43776</c:v>
                </c:pt>
                <c:pt idx="94">
                  <c:v>43782</c:v>
                </c:pt>
                <c:pt idx="95">
                  <c:v>43788</c:v>
                </c:pt>
                <c:pt idx="96">
                  <c:v>43794</c:v>
                </c:pt>
                <c:pt idx="97">
                  <c:v>43804</c:v>
                </c:pt>
                <c:pt idx="98">
                  <c:v>43810</c:v>
                </c:pt>
                <c:pt idx="99">
                  <c:v>43816</c:v>
                </c:pt>
                <c:pt idx="100">
                  <c:v>43821</c:v>
                </c:pt>
                <c:pt idx="101">
                  <c:v>43831</c:v>
                </c:pt>
                <c:pt idx="102">
                  <c:v>43839</c:v>
                </c:pt>
                <c:pt idx="103">
                  <c:v>43844</c:v>
                </c:pt>
                <c:pt idx="104">
                  <c:v>43850</c:v>
                </c:pt>
                <c:pt idx="105">
                  <c:v>43856</c:v>
                </c:pt>
                <c:pt idx="106">
                  <c:v>43864</c:v>
                </c:pt>
                <c:pt idx="107">
                  <c:v>43873</c:v>
                </c:pt>
                <c:pt idx="108">
                  <c:v>43879</c:v>
                </c:pt>
                <c:pt idx="109">
                  <c:v>43888</c:v>
                </c:pt>
                <c:pt idx="110">
                  <c:v>43894</c:v>
                </c:pt>
                <c:pt idx="111">
                  <c:v>43902</c:v>
                </c:pt>
                <c:pt idx="112">
                  <c:v>43907</c:v>
                </c:pt>
                <c:pt idx="113">
                  <c:v>43913</c:v>
                </c:pt>
                <c:pt idx="114">
                  <c:v>43919</c:v>
                </c:pt>
                <c:pt idx="115">
                  <c:v>43948</c:v>
                </c:pt>
                <c:pt idx="116">
                  <c:v>43954</c:v>
                </c:pt>
                <c:pt idx="117">
                  <c:v>43955</c:v>
                </c:pt>
                <c:pt idx="118">
                  <c:v>43964</c:v>
                </c:pt>
                <c:pt idx="119">
                  <c:v>43965</c:v>
                </c:pt>
                <c:pt idx="120">
                  <c:v>43970</c:v>
                </c:pt>
                <c:pt idx="121">
                  <c:v>43978</c:v>
                </c:pt>
                <c:pt idx="122">
                  <c:v>43992</c:v>
                </c:pt>
                <c:pt idx="123">
                  <c:v>43998</c:v>
                </c:pt>
                <c:pt idx="124">
                  <c:v>44004</c:v>
                </c:pt>
                <c:pt idx="125">
                  <c:v>44010</c:v>
                </c:pt>
                <c:pt idx="126">
                  <c:v>44021</c:v>
                </c:pt>
                <c:pt idx="127">
                  <c:v>44027</c:v>
                </c:pt>
                <c:pt idx="128">
                  <c:v>44033</c:v>
                </c:pt>
                <c:pt idx="129">
                  <c:v>44039</c:v>
                </c:pt>
                <c:pt idx="130">
                  <c:v>44049</c:v>
                </c:pt>
                <c:pt idx="131">
                  <c:v>44053</c:v>
                </c:pt>
                <c:pt idx="132">
                  <c:v>44061</c:v>
                </c:pt>
                <c:pt idx="133">
                  <c:v>44069</c:v>
                </c:pt>
                <c:pt idx="134">
                  <c:v>44073</c:v>
                </c:pt>
              </c:numCache>
            </c:numRef>
          </c:cat>
          <c:val>
            <c:numRef>
              <c:f>Sheet2!$C$2:$C$136</c:f>
              <c:numCache>
                <c:formatCode>General</c:formatCode>
                <c:ptCount val="135"/>
                <c:pt idx="0">
                  <c:v>40684</c:v>
                </c:pt>
                <c:pt idx="1">
                  <c:v>43785</c:v>
                </c:pt>
                <c:pt idx="2">
                  <c:v>24813</c:v>
                </c:pt>
                <c:pt idx="3">
                  <c:v>50538</c:v>
                </c:pt>
                <c:pt idx="4">
                  <c:v>43825</c:v>
                </c:pt>
                <c:pt idx="5">
                  <c:v>31317</c:v>
                </c:pt>
                <c:pt idx="6">
                  <c:v>24386</c:v>
                </c:pt>
                <c:pt idx="7">
                  <c:v>45737</c:v>
                </c:pt>
                <c:pt idx="8">
                  <c:v>25453</c:v>
                </c:pt>
                <c:pt idx="9">
                  <c:v>20659</c:v>
                </c:pt>
                <c:pt idx="10">
                  <c:v>26057</c:v>
                </c:pt>
                <c:pt idx="11">
                  <c:v>20061</c:v>
                </c:pt>
                <c:pt idx="12">
                  <c:v>23887</c:v>
                </c:pt>
                <c:pt idx="13">
                  <c:v>32380</c:v>
                </c:pt>
                <c:pt idx="14">
                  <c:v>23008</c:v>
                </c:pt>
                <c:pt idx="15">
                  <c:v>26991</c:v>
                </c:pt>
                <c:pt idx="16">
                  <c:v>26197</c:v>
                </c:pt>
                <c:pt idx="17">
                  <c:v>36000</c:v>
                </c:pt>
                <c:pt idx="18">
                  <c:v>29555</c:v>
                </c:pt>
                <c:pt idx="19">
                  <c:v>16882</c:v>
                </c:pt>
                <c:pt idx="20">
                  <c:v>21150</c:v>
                </c:pt>
                <c:pt idx="21">
                  <c:v>33559</c:v>
                </c:pt>
                <c:pt idx="22">
                  <c:v>37489</c:v>
                </c:pt>
                <c:pt idx="23">
                  <c:v>24999</c:v>
                </c:pt>
                <c:pt idx="24">
                  <c:v>42943</c:v>
                </c:pt>
                <c:pt idx="25">
                  <c:v>34054</c:v>
                </c:pt>
                <c:pt idx="26">
                  <c:v>33763</c:v>
                </c:pt>
                <c:pt idx="27">
                  <c:v>32994</c:v>
                </c:pt>
                <c:pt idx="28">
                  <c:v>35018</c:v>
                </c:pt>
                <c:pt idx="29">
                  <c:v>37222</c:v>
                </c:pt>
                <c:pt idx="30">
                  <c:v>33607</c:v>
                </c:pt>
                <c:pt idx="31">
                  <c:v>32219</c:v>
                </c:pt>
                <c:pt idx="32">
                  <c:v>24505</c:v>
                </c:pt>
                <c:pt idx="33">
                  <c:v>34436</c:v>
                </c:pt>
                <c:pt idx="34">
                  <c:v>44707</c:v>
                </c:pt>
                <c:pt idx="35">
                  <c:v>39378</c:v>
                </c:pt>
                <c:pt idx="36">
                  <c:v>19109</c:v>
                </c:pt>
                <c:pt idx="37">
                  <c:v>14683</c:v>
                </c:pt>
                <c:pt idx="38">
                  <c:v>26954</c:v>
                </c:pt>
                <c:pt idx="39">
                  <c:v>17789</c:v>
                </c:pt>
                <c:pt idx="40">
                  <c:v>32848</c:v>
                </c:pt>
                <c:pt idx="41">
                  <c:v>32412</c:v>
                </c:pt>
                <c:pt idx="42">
                  <c:v>30598</c:v>
                </c:pt>
                <c:pt idx="43">
                  <c:v>30969</c:v>
                </c:pt>
                <c:pt idx="44">
                  <c:v>22799</c:v>
                </c:pt>
                <c:pt idx="45">
                  <c:v>45260</c:v>
                </c:pt>
                <c:pt idx="46">
                  <c:v>26434</c:v>
                </c:pt>
                <c:pt idx="47">
                  <c:v>33203</c:v>
                </c:pt>
                <c:pt idx="48">
                  <c:v>34007</c:v>
                </c:pt>
                <c:pt idx="49">
                  <c:v>37403</c:v>
                </c:pt>
                <c:pt idx="50">
                  <c:v>20901</c:v>
                </c:pt>
                <c:pt idx="51">
                  <c:v>26053</c:v>
                </c:pt>
                <c:pt idx="52">
                  <c:v>34088</c:v>
                </c:pt>
                <c:pt idx="53">
                  <c:v>35270</c:v>
                </c:pt>
                <c:pt idx="54">
                  <c:v>38819</c:v>
                </c:pt>
                <c:pt idx="55">
                  <c:v>31108</c:v>
                </c:pt>
                <c:pt idx="56">
                  <c:v>33184</c:v>
                </c:pt>
                <c:pt idx="57">
                  <c:v>35374</c:v>
                </c:pt>
                <c:pt idx="58">
                  <c:v>25750</c:v>
                </c:pt>
                <c:pt idx="59">
                  <c:v>26264</c:v>
                </c:pt>
                <c:pt idx="60">
                  <c:v>38153</c:v>
                </c:pt>
                <c:pt idx="61">
                  <c:v>35013</c:v>
                </c:pt>
                <c:pt idx="62">
                  <c:v>52974</c:v>
                </c:pt>
                <c:pt idx="63">
                  <c:v>33114</c:v>
                </c:pt>
                <c:pt idx="64">
                  <c:v>44070</c:v>
                </c:pt>
                <c:pt idx="65">
                  <c:v>37938</c:v>
                </c:pt>
                <c:pt idx="66">
                  <c:v>22546</c:v>
                </c:pt>
                <c:pt idx="67">
                  <c:v>29649</c:v>
                </c:pt>
                <c:pt idx="68">
                  <c:v>40384</c:v>
                </c:pt>
                <c:pt idx="69">
                  <c:v>40289</c:v>
                </c:pt>
                <c:pt idx="70">
                  <c:v>29120</c:v>
                </c:pt>
                <c:pt idx="71">
                  <c:v>37705</c:v>
                </c:pt>
                <c:pt idx="72">
                  <c:v>40105</c:v>
                </c:pt>
                <c:pt idx="73">
                  <c:v>39621</c:v>
                </c:pt>
                <c:pt idx="74">
                  <c:v>28662</c:v>
                </c:pt>
                <c:pt idx="75">
                  <c:v>29900</c:v>
                </c:pt>
                <c:pt idx="76">
                  <c:v>36296</c:v>
                </c:pt>
                <c:pt idx="77">
                  <c:v>38596</c:v>
                </c:pt>
                <c:pt idx="78">
                  <c:v>32294</c:v>
                </c:pt>
                <c:pt idx="79">
                  <c:v>26530</c:v>
                </c:pt>
                <c:pt idx="80">
                  <c:v>24032</c:v>
                </c:pt>
                <c:pt idx="81">
                  <c:v>35245</c:v>
                </c:pt>
                <c:pt idx="82">
                  <c:v>44248</c:v>
                </c:pt>
                <c:pt idx="83">
                  <c:v>50551</c:v>
                </c:pt>
                <c:pt idx="84">
                  <c:v>36227</c:v>
                </c:pt>
                <c:pt idx="85">
                  <c:v>39642</c:v>
                </c:pt>
                <c:pt idx="86">
                  <c:v>24857</c:v>
                </c:pt>
                <c:pt idx="87">
                  <c:v>45932</c:v>
                </c:pt>
                <c:pt idx="88">
                  <c:v>30076</c:v>
                </c:pt>
                <c:pt idx="89">
                  <c:v>31360</c:v>
                </c:pt>
                <c:pt idx="90">
                  <c:v>37564</c:v>
                </c:pt>
                <c:pt idx="91">
                  <c:v>42159</c:v>
                </c:pt>
                <c:pt idx="92">
                  <c:v>35654</c:v>
                </c:pt>
                <c:pt idx="93">
                  <c:v>21960</c:v>
                </c:pt>
                <c:pt idx="94">
                  <c:v>27713</c:v>
                </c:pt>
                <c:pt idx="95">
                  <c:v>38654</c:v>
                </c:pt>
                <c:pt idx="96">
                  <c:v>44106</c:v>
                </c:pt>
                <c:pt idx="97">
                  <c:v>29986</c:v>
                </c:pt>
                <c:pt idx="98">
                  <c:v>33123</c:v>
                </c:pt>
                <c:pt idx="99">
                  <c:v>33404</c:v>
                </c:pt>
                <c:pt idx="100">
                  <c:v>35687</c:v>
                </c:pt>
                <c:pt idx="101">
                  <c:v>46222</c:v>
                </c:pt>
                <c:pt idx="102">
                  <c:v>27349</c:v>
                </c:pt>
                <c:pt idx="103">
                  <c:v>32118</c:v>
                </c:pt>
                <c:pt idx="104">
                  <c:v>52210</c:v>
                </c:pt>
                <c:pt idx="105">
                  <c:v>29108</c:v>
                </c:pt>
                <c:pt idx="106">
                  <c:v>24288</c:v>
                </c:pt>
                <c:pt idx="107">
                  <c:v>38295</c:v>
                </c:pt>
                <c:pt idx="108">
                  <c:v>34491</c:v>
                </c:pt>
                <c:pt idx="109">
                  <c:v>32436</c:v>
                </c:pt>
                <c:pt idx="110">
                  <c:v>45653</c:v>
                </c:pt>
                <c:pt idx="111">
                  <c:v>30269</c:v>
                </c:pt>
                <c:pt idx="112">
                  <c:v>38259</c:v>
                </c:pt>
                <c:pt idx="113">
                  <c:v>41379</c:v>
                </c:pt>
                <c:pt idx="114">
                  <c:v>33756</c:v>
                </c:pt>
                <c:pt idx="115">
                  <c:v>36914</c:v>
                </c:pt>
                <c:pt idx="116">
                  <c:v>39329</c:v>
                </c:pt>
                <c:pt idx="117">
                  <c:v>25960</c:v>
                </c:pt>
                <c:pt idx="118">
                  <c:v>31390</c:v>
                </c:pt>
                <c:pt idx="119">
                  <c:v>33429</c:v>
                </c:pt>
                <c:pt idx="120">
                  <c:v>29130</c:v>
                </c:pt>
                <c:pt idx="121">
                  <c:v>22589</c:v>
                </c:pt>
                <c:pt idx="122">
                  <c:v>37256</c:v>
                </c:pt>
                <c:pt idx="123">
                  <c:v>45702</c:v>
                </c:pt>
                <c:pt idx="124">
                  <c:v>29614</c:v>
                </c:pt>
                <c:pt idx="125">
                  <c:v>29986</c:v>
                </c:pt>
                <c:pt idx="126">
                  <c:v>27659</c:v>
                </c:pt>
                <c:pt idx="127">
                  <c:v>27799</c:v>
                </c:pt>
                <c:pt idx="128">
                  <c:v>27887</c:v>
                </c:pt>
                <c:pt idx="129">
                  <c:v>38649</c:v>
                </c:pt>
                <c:pt idx="130">
                  <c:v>19191</c:v>
                </c:pt>
                <c:pt idx="131">
                  <c:v>25527</c:v>
                </c:pt>
                <c:pt idx="132">
                  <c:v>29403</c:v>
                </c:pt>
                <c:pt idx="133">
                  <c:v>34402</c:v>
                </c:pt>
                <c:pt idx="134">
                  <c:v>44658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1-4E70-A408-45F607725C1D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Plant cBOD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Sheet2!$A$2:$A$136</c:f>
              <c:numCache>
                <c:formatCode>m/d/yyyy</c:formatCode>
                <c:ptCount val="135"/>
                <c:pt idx="0">
                  <c:v>43101</c:v>
                </c:pt>
                <c:pt idx="1">
                  <c:v>43111</c:v>
                </c:pt>
                <c:pt idx="2">
                  <c:v>43116</c:v>
                </c:pt>
                <c:pt idx="3">
                  <c:v>43124</c:v>
                </c:pt>
                <c:pt idx="4">
                  <c:v>43128</c:v>
                </c:pt>
                <c:pt idx="5">
                  <c:v>43139</c:v>
                </c:pt>
                <c:pt idx="6">
                  <c:v>43145</c:v>
                </c:pt>
                <c:pt idx="7">
                  <c:v>43151</c:v>
                </c:pt>
                <c:pt idx="8">
                  <c:v>43157</c:v>
                </c:pt>
                <c:pt idx="9">
                  <c:v>43167</c:v>
                </c:pt>
                <c:pt idx="10">
                  <c:v>43173</c:v>
                </c:pt>
                <c:pt idx="11">
                  <c:v>43181</c:v>
                </c:pt>
                <c:pt idx="12">
                  <c:v>43185</c:v>
                </c:pt>
                <c:pt idx="13">
                  <c:v>43195</c:v>
                </c:pt>
                <c:pt idx="14">
                  <c:v>43201</c:v>
                </c:pt>
                <c:pt idx="15">
                  <c:v>43207</c:v>
                </c:pt>
                <c:pt idx="16">
                  <c:v>43213</c:v>
                </c:pt>
                <c:pt idx="17">
                  <c:v>43219</c:v>
                </c:pt>
                <c:pt idx="18">
                  <c:v>43226</c:v>
                </c:pt>
                <c:pt idx="19">
                  <c:v>43236</c:v>
                </c:pt>
                <c:pt idx="20">
                  <c:v>43241</c:v>
                </c:pt>
                <c:pt idx="21">
                  <c:v>43251</c:v>
                </c:pt>
                <c:pt idx="22">
                  <c:v>43255</c:v>
                </c:pt>
                <c:pt idx="23">
                  <c:v>43265</c:v>
                </c:pt>
                <c:pt idx="24">
                  <c:v>43271</c:v>
                </c:pt>
                <c:pt idx="25">
                  <c:v>43277</c:v>
                </c:pt>
                <c:pt idx="26">
                  <c:v>43286</c:v>
                </c:pt>
                <c:pt idx="27">
                  <c:v>43292</c:v>
                </c:pt>
                <c:pt idx="28">
                  <c:v>43298</c:v>
                </c:pt>
                <c:pt idx="29">
                  <c:v>43304</c:v>
                </c:pt>
                <c:pt idx="30">
                  <c:v>43310</c:v>
                </c:pt>
                <c:pt idx="31">
                  <c:v>43321</c:v>
                </c:pt>
                <c:pt idx="32">
                  <c:v>43327</c:v>
                </c:pt>
                <c:pt idx="33">
                  <c:v>43333</c:v>
                </c:pt>
                <c:pt idx="34">
                  <c:v>43339</c:v>
                </c:pt>
                <c:pt idx="35">
                  <c:v>43346</c:v>
                </c:pt>
                <c:pt idx="36">
                  <c:v>43354</c:v>
                </c:pt>
                <c:pt idx="37">
                  <c:v>43379</c:v>
                </c:pt>
                <c:pt idx="38">
                  <c:v>43384</c:v>
                </c:pt>
                <c:pt idx="39">
                  <c:v>43390</c:v>
                </c:pt>
                <c:pt idx="40">
                  <c:v>43396</c:v>
                </c:pt>
                <c:pt idx="41">
                  <c:v>43402</c:v>
                </c:pt>
                <c:pt idx="42">
                  <c:v>43409</c:v>
                </c:pt>
                <c:pt idx="43">
                  <c:v>43419</c:v>
                </c:pt>
                <c:pt idx="44">
                  <c:v>43424</c:v>
                </c:pt>
                <c:pt idx="45">
                  <c:v>43432</c:v>
                </c:pt>
                <c:pt idx="46">
                  <c:v>43437</c:v>
                </c:pt>
                <c:pt idx="47">
                  <c:v>43447</c:v>
                </c:pt>
                <c:pt idx="48">
                  <c:v>43452</c:v>
                </c:pt>
                <c:pt idx="49">
                  <c:v>43460</c:v>
                </c:pt>
                <c:pt idx="50">
                  <c:v>43468</c:v>
                </c:pt>
                <c:pt idx="51">
                  <c:v>43474</c:v>
                </c:pt>
                <c:pt idx="52">
                  <c:v>43480</c:v>
                </c:pt>
                <c:pt idx="53">
                  <c:v>43486</c:v>
                </c:pt>
                <c:pt idx="54">
                  <c:v>43492</c:v>
                </c:pt>
                <c:pt idx="55">
                  <c:v>43503</c:v>
                </c:pt>
                <c:pt idx="56">
                  <c:v>43509</c:v>
                </c:pt>
                <c:pt idx="57">
                  <c:v>43515</c:v>
                </c:pt>
                <c:pt idx="58">
                  <c:v>43521</c:v>
                </c:pt>
                <c:pt idx="59">
                  <c:v>43537</c:v>
                </c:pt>
                <c:pt idx="60">
                  <c:v>43543</c:v>
                </c:pt>
                <c:pt idx="61">
                  <c:v>43549</c:v>
                </c:pt>
                <c:pt idx="62">
                  <c:v>43556</c:v>
                </c:pt>
                <c:pt idx="63">
                  <c:v>43572</c:v>
                </c:pt>
                <c:pt idx="64">
                  <c:v>43578</c:v>
                </c:pt>
                <c:pt idx="65">
                  <c:v>43583</c:v>
                </c:pt>
                <c:pt idx="66">
                  <c:v>43591</c:v>
                </c:pt>
                <c:pt idx="67">
                  <c:v>43600</c:v>
                </c:pt>
                <c:pt idx="68">
                  <c:v>43606</c:v>
                </c:pt>
                <c:pt idx="69">
                  <c:v>43615</c:v>
                </c:pt>
                <c:pt idx="70">
                  <c:v>43618</c:v>
                </c:pt>
                <c:pt idx="71">
                  <c:v>43628</c:v>
                </c:pt>
                <c:pt idx="72">
                  <c:v>43634</c:v>
                </c:pt>
                <c:pt idx="73">
                  <c:v>43640</c:v>
                </c:pt>
                <c:pt idx="74">
                  <c:v>43650</c:v>
                </c:pt>
                <c:pt idx="75">
                  <c:v>43656</c:v>
                </c:pt>
                <c:pt idx="76">
                  <c:v>43662</c:v>
                </c:pt>
                <c:pt idx="77">
                  <c:v>43668</c:v>
                </c:pt>
                <c:pt idx="78">
                  <c:v>43674</c:v>
                </c:pt>
                <c:pt idx="79">
                  <c:v>43685</c:v>
                </c:pt>
                <c:pt idx="80">
                  <c:v>43691</c:v>
                </c:pt>
                <c:pt idx="81">
                  <c:v>43697</c:v>
                </c:pt>
                <c:pt idx="82">
                  <c:v>43703</c:v>
                </c:pt>
                <c:pt idx="83">
                  <c:v>43705</c:v>
                </c:pt>
                <c:pt idx="84">
                  <c:v>43710</c:v>
                </c:pt>
                <c:pt idx="85">
                  <c:v>43720</c:v>
                </c:pt>
                <c:pt idx="86">
                  <c:v>43726</c:v>
                </c:pt>
                <c:pt idx="87">
                  <c:v>43732</c:v>
                </c:pt>
                <c:pt idx="88">
                  <c:v>43737</c:v>
                </c:pt>
                <c:pt idx="89">
                  <c:v>43748</c:v>
                </c:pt>
                <c:pt idx="90">
                  <c:v>43754</c:v>
                </c:pt>
                <c:pt idx="91">
                  <c:v>43760</c:v>
                </c:pt>
                <c:pt idx="92">
                  <c:v>43766</c:v>
                </c:pt>
                <c:pt idx="93">
                  <c:v>43776</c:v>
                </c:pt>
                <c:pt idx="94">
                  <c:v>43782</c:v>
                </c:pt>
                <c:pt idx="95">
                  <c:v>43788</c:v>
                </c:pt>
                <c:pt idx="96">
                  <c:v>43794</c:v>
                </c:pt>
                <c:pt idx="97">
                  <c:v>43804</c:v>
                </c:pt>
                <c:pt idx="98">
                  <c:v>43810</c:v>
                </c:pt>
                <c:pt idx="99">
                  <c:v>43816</c:v>
                </c:pt>
                <c:pt idx="100">
                  <c:v>43821</c:v>
                </c:pt>
                <c:pt idx="101">
                  <c:v>43831</c:v>
                </c:pt>
                <c:pt idx="102">
                  <c:v>43839</c:v>
                </c:pt>
                <c:pt idx="103">
                  <c:v>43844</c:v>
                </c:pt>
                <c:pt idx="104">
                  <c:v>43850</c:v>
                </c:pt>
                <c:pt idx="105">
                  <c:v>43856</c:v>
                </c:pt>
                <c:pt idx="106">
                  <c:v>43864</c:v>
                </c:pt>
                <c:pt idx="107">
                  <c:v>43873</c:v>
                </c:pt>
                <c:pt idx="108">
                  <c:v>43879</c:v>
                </c:pt>
                <c:pt idx="109">
                  <c:v>43888</c:v>
                </c:pt>
                <c:pt idx="110">
                  <c:v>43894</c:v>
                </c:pt>
                <c:pt idx="111">
                  <c:v>43902</c:v>
                </c:pt>
                <c:pt idx="112">
                  <c:v>43907</c:v>
                </c:pt>
                <c:pt idx="113">
                  <c:v>43913</c:v>
                </c:pt>
                <c:pt idx="114">
                  <c:v>43919</c:v>
                </c:pt>
                <c:pt idx="115">
                  <c:v>43948</c:v>
                </c:pt>
                <c:pt idx="116">
                  <c:v>43954</c:v>
                </c:pt>
                <c:pt idx="117">
                  <c:v>43955</c:v>
                </c:pt>
                <c:pt idx="118">
                  <c:v>43964</c:v>
                </c:pt>
                <c:pt idx="119">
                  <c:v>43965</c:v>
                </c:pt>
                <c:pt idx="120">
                  <c:v>43970</c:v>
                </c:pt>
                <c:pt idx="121">
                  <c:v>43978</c:v>
                </c:pt>
                <c:pt idx="122">
                  <c:v>43992</c:v>
                </c:pt>
                <c:pt idx="123">
                  <c:v>43998</c:v>
                </c:pt>
                <c:pt idx="124">
                  <c:v>44004</c:v>
                </c:pt>
                <c:pt idx="125">
                  <c:v>44010</c:v>
                </c:pt>
                <c:pt idx="126">
                  <c:v>44021</c:v>
                </c:pt>
                <c:pt idx="127">
                  <c:v>44027</c:v>
                </c:pt>
                <c:pt idx="128">
                  <c:v>44033</c:v>
                </c:pt>
                <c:pt idx="129">
                  <c:v>44039</c:v>
                </c:pt>
                <c:pt idx="130">
                  <c:v>44049</c:v>
                </c:pt>
                <c:pt idx="131">
                  <c:v>44053</c:v>
                </c:pt>
                <c:pt idx="132">
                  <c:v>44061</c:v>
                </c:pt>
                <c:pt idx="133">
                  <c:v>44069</c:v>
                </c:pt>
                <c:pt idx="134">
                  <c:v>44073</c:v>
                </c:pt>
              </c:numCache>
            </c:numRef>
          </c:cat>
          <c:val>
            <c:numRef>
              <c:f>Sheet2!$D$2:$D$136</c:f>
              <c:numCache>
                <c:formatCode>General</c:formatCode>
                <c:ptCount val="135"/>
                <c:pt idx="0">
                  <c:v>97744.799999999901</c:v>
                </c:pt>
                <c:pt idx="1">
                  <c:v>61957.86</c:v>
                </c:pt>
                <c:pt idx="2">
                  <c:v>69538.92</c:v>
                </c:pt>
                <c:pt idx="3">
                  <c:v>100080</c:v>
                </c:pt>
                <c:pt idx="4">
                  <c:v>52016.58</c:v>
                </c:pt>
                <c:pt idx="5">
                  <c:v>79146.599999999904</c:v>
                </c:pt>
                <c:pt idx="6">
                  <c:v>47512.98</c:v>
                </c:pt>
                <c:pt idx="7">
                  <c:v>78929.759999999893</c:v>
                </c:pt>
                <c:pt idx="8">
                  <c:v>41366.400000000001</c:v>
                </c:pt>
                <c:pt idx="9">
                  <c:v>71106.84</c:v>
                </c:pt>
                <c:pt idx="10">
                  <c:v>99329.4</c:v>
                </c:pt>
                <c:pt idx="11">
                  <c:v>84784.4399999999</c:v>
                </c:pt>
                <c:pt idx="12">
                  <c:v>60123.059999999903</c:v>
                </c:pt>
                <c:pt idx="13">
                  <c:v>62850.239999999903</c:v>
                </c:pt>
                <c:pt idx="14">
                  <c:v>45461.34</c:v>
                </c:pt>
                <c:pt idx="15">
                  <c:v>141863.4</c:v>
                </c:pt>
                <c:pt idx="16">
                  <c:v>53342.64</c:v>
                </c:pt>
                <c:pt idx="17">
                  <c:v>79396.800000000003</c:v>
                </c:pt>
                <c:pt idx="18">
                  <c:v>57754.499999999898</c:v>
                </c:pt>
                <c:pt idx="19">
                  <c:v>69955.92</c:v>
                </c:pt>
                <c:pt idx="20">
                  <c:v>42066.96</c:v>
                </c:pt>
                <c:pt idx="21">
                  <c:v>#N/A</c:v>
                </c:pt>
                <c:pt idx="22">
                  <c:v>85134.720000000001</c:v>
                </c:pt>
                <c:pt idx="23">
                  <c:v>59997.96</c:v>
                </c:pt>
                <c:pt idx="24">
                  <c:v>85743.54</c:v>
                </c:pt>
                <c:pt idx="25">
                  <c:v>61123.86</c:v>
                </c:pt>
                <c:pt idx="26">
                  <c:v>74859.839999999895</c:v>
                </c:pt>
                <c:pt idx="27">
                  <c:v>84592.62</c:v>
                </c:pt>
                <c:pt idx="28">
                  <c:v>91589.88</c:v>
                </c:pt>
                <c:pt idx="29">
                  <c:v>103282.56</c:v>
                </c:pt>
                <c:pt idx="30">
                  <c:v>87369.84</c:v>
                </c:pt>
                <c:pt idx="31">
                  <c:v>58379.999999999898</c:v>
                </c:pt>
                <c:pt idx="32">
                  <c:v>53818.02</c:v>
                </c:pt>
                <c:pt idx="33">
                  <c:v>79104.899999999907</c:v>
                </c:pt>
                <c:pt idx="34">
                  <c:v>56044.799999999901</c:v>
                </c:pt>
                <c:pt idx="35">
                  <c:v>41049.480000000003</c:v>
                </c:pt>
                <c:pt idx="36">
                  <c:v>72349.5</c:v>
                </c:pt>
                <c:pt idx="37">
                  <c:v>57646.080000000002</c:v>
                </c:pt>
                <c:pt idx="38">
                  <c:v>151371</c:v>
                </c:pt>
                <c:pt idx="39">
                  <c:v>50832.299999999901</c:v>
                </c:pt>
                <c:pt idx="40">
                  <c:v>61832.7599999999</c:v>
                </c:pt>
                <c:pt idx="41">
                  <c:v>47037.599999999897</c:v>
                </c:pt>
                <c:pt idx="42">
                  <c:v>65302.2</c:v>
                </c:pt>
                <c:pt idx="43">
                  <c:v>117293.75999999901</c:v>
                </c:pt>
                <c:pt idx="44">
                  <c:v>49089.24</c:v>
                </c:pt>
                <c:pt idx="45">
                  <c:v>59997.96</c:v>
                </c:pt>
                <c:pt idx="46">
                  <c:v>32425.919999999998</c:v>
                </c:pt>
                <c:pt idx="47">
                  <c:v>67453.919999999896</c:v>
                </c:pt>
                <c:pt idx="48">
                  <c:v>47963.34</c:v>
                </c:pt>
                <c:pt idx="49">
                  <c:v>81965.52</c:v>
                </c:pt>
                <c:pt idx="50">
                  <c:v>72057.600000000006</c:v>
                </c:pt>
                <c:pt idx="51">
                  <c:v>41886.815999995801</c:v>
                </c:pt>
                <c:pt idx="52">
                  <c:v>48398.688000005597</c:v>
                </c:pt>
                <c:pt idx="53">
                  <c:v>47664.7679999908</c:v>
                </c:pt>
                <c:pt idx="54">
                  <c:v>64925.2320000127</c:v>
                </c:pt>
                <c:pt idx="55">
                  <c:v>90739.199999999997</c:v>
                </c:pt>
                <c:pt idx="56">
                  <c:v>35695.199999999903</c:v>
                </c:pt>
                <c:pt idx="57">
                  <c:v>56445.120000000003</c:v>
                </c:pt>
                <c:pt idx="58">
                  <c:v>43768.32</c:v>
                </c:pt>
                <c:pt idx="59">
                  <c:v>44985.96</c:v>
                </c:pt>
                <c:pt idx="60">
                  <c:v>63650.879999999903</c:v>
                </c:pt>
                <c:pt idx="61">
                  <c:v>46704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0</c:v>
                </c:pt>
                <c:pt idx="127">
                  <c:v>13894.44</c:v>
                </c:pt>
                <c:pt idx="128">
                  <c:v>0</c:v>
                </c:pt>
                <c:pt idx="129">
                  <c:v>61455.791999985333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1-4E70-A408-45F60772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909407"/>
        <c:axId val="1222550927"/>
      </c:lineChart>
      <c:dateAx>
        <c:axId val="1995909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50927"/>
        <c:crosses val="autoZero"/>
        <c:auto val="1"/>
        <c:lblOffset val="100"/>
        <c:baseTimeUnit val="days"/>
      </c:dateAx>
      <c:valAx>
        <c:axId val="12225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</a:t>
                </a:r>
                <a:r>
                  <a:rPr lang="en-US" baseline="0"/>
                  <a:t> BOD lbs/d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Ex 1/66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VISY cBOD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</c:f>
              <c:numCache>
                <c:formatCode>m/d/yyyy</c:formatCode>
                <c:ptCount val="1"/>
                <c:pt idx="0">
                  <c:v>43101</c:v>
                </c:pt>
              </c:numCache>
            </c:numRef>
          </c:cat>
          <c:val>
            <c:numRef>
              <c:f>Sheet2!$C$2</c:f>
              <c:numCache>
                <c:formatCode>General</c:formatCode>
                <c:ptCount val="1"/>
                <c:pt idx="0">
                  <c:v>40684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0-4AB3-89B3-6788DE9BDF37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Plant cBOD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</c:f>
              <c:numCache>
                <c:formatCode>m/d/yyyy</c:formatCode>
                <c:ptCount val="1"/>
                <c:pt idx="0">
                  <c:v>43101</c:v>
                </c:pt>
              </c:numCache>
            </c:numRef>
          </c:cat>
          <c:val>
            <c:numRef>
              <c:f>Sheet2!$D$2</c:f>
              <c:numCache>
                <c:formatCode>General</c:formatCode>
                <c:ptCount val="1"/>
                <c:pt idx="0">
                  <c:v>97744.799999999901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0-4AB3-89B3-6788DE9B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434768"/>
        <c:axId val="1870027008"/>
      </c:barChart>
      <c:dateAx>
        <c:axId val="1794434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27008"/>
        <c:crosses val="autoZero"/>
        <c:auto val="1"/>
        <c:lblOffset val="100"/>
        <c:baseTimeUnit val="days"/>
      </c:dateAx>
      <c:valAx>
        <c:axId val="18700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857126866022"/>
          <c:y val="0.12895261164059288"/>
          <c:w val="0.86599216290639758"/>
          <c:h val="0.6374158941622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Percent Visy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Sheet2!$A$2:$A$136</c:f>
              <c:numCache>
                <c:formatCode>m/d/yyyy</c:formatCode>
                <c:ptCount val="135"/>
                <c:pt idx="0">
                  <c:v>43101</c:v>
                </c:pt>
                <c:pt idx="1">
                  <c:v>43111</c:v>
                </c:pt>
                <c:pt idx="2">
                  <c:v>43116</c:v>
                </c:pt>
                <c:pt idx="3">
                  <c:v>43124</c:v>
                </c:pt>
                <c:pt idx="4">
                  <c:v>43128</c:v>
                </c:pt>
                <c:pt idx="5">
                  <c:v>43139</c:v>
                </c:pt>
                <c:pt idx="6">
                  <c:v>43145</c:v>
                </c:pt>
                <c:pt idx="7">
                  <c:v>43151</c:v>
                </c:pt>
                <c:pt idx="8">
                  <c:v>43157</c:v>
                </c:pt>
                <c:pt idx="9">
                  <c:v>43167</c:v>
                </c:pt>
                <c:pt idx="10">
                  <c:v>43173</c:v>
                </c:pt>
                <c:pt idx="11">
                  <c:v>43181</c:v>
                </c:pt>
                <c:pt idx="12">
                  <c:v>43185</c:v>
                </c:pt>
                <c:pt idx="13">
                  <c:v>43195</c:v>
                </c:pt>
                <c:pt idx="14">
                  <c:v>43201</c:v>
                </c:pt>
                <c:pt idx="15">
                  <c:v>43207</c:v>
                </c:pt>
                <c:pt idx="16">
                  <c:v>43213</c:v>
                </c:pt>
                <c:pt idx="17">
                  <c:v>43219</c:v>
                </c:pt>
                <c:pt idx="18">
                  <c:v>43226</c:v>
                </c:pt>
                <c:pt idx="19">
                  <c:v>43236</c:v>
                </c:pt>
                <c:pt idx="20">
                  <c:v>43241</c:v>
                </c:pt>
                <c:pt idx="21">
                  <c:v>43251</c:v>
                </c:pt>
                <c:pt idx="22">
                  <c:v>43255</c:v>
                </c:pt>
                <c:pt idx="23">
                  <c:v>43265</c:v>
                </c:pt>
                <c:pt idx="24">
                  <c:v>43271</c:v>
                </c:pt>
                <c:pt idx="25">
                  <c:v>43277</c:v>
                </c:pt>
                <c:pt idx="26">
                  <c:v>43286</c:v>
                </c:pt>
                <c:pt idx="27">
                  <c:v>43292</c:v>
                </c:pt>
                <c:pt idx="28">
                  <c:v>43298</c:v>
                </c:pt>
                <c:pt idx="29">
                  <c:v>43304</c:v>
                </c:pt>
                <c:pt idx="30">
                  <c:v>43310</c:v>
                </c:pt>
                <c:pt idx="31">
                  <c:v>43321</c:v>
                </c:pt>
                <c:pt idx="32">
                  <c:v>43327</c:v>
                </c:pt>
                <c:pt idx="33">
                  <c:v>43333</c:v>
                </c:pt>
                <c:pt idx="34">
                  <c:v>43339</c:v>
                </c:pt>
                <c:pt idx="35">
                  <c:v>43346</c:v>
                </c:pt>
                <c:pt idx="36">
                  <c:v>43354</c:v>
                </c:pt>
                <c:pt idx="37">
                  <c:v>43379</c:v>
                </c:pt>
                <c:pt idx="38">
                  <c:v>43384</c:v>
                </c:pt>
                <c:pt idx="39">
                  <c:v>43390</c:v>
                </c:pt>
                <c:pt idx="40">
                  <c:v>43396</c:v>
                </c:pt>
                <c:pt idx="41">
                  <c:v>43402</c:v>
                </c:pt>
                <c:pt idx="42">
                  <c:v>43409</c:v>
                </c:pt>
                <c:pt idx="43">
                  <c:v>43419</c:v>
                </c:pt>
                <c:pt idx="44">
                  <c:v>43424</c:v>
                </c:pt>
                <c:pt idx="45">
                  <c:v>43432</c:v>
                </c:pt>
                <c:pt idx="46">
                  <c:v>43437</c:v>
                </c:pt>
                <c:pt idx="47">
                  <c:v>43447</c:v>
                </c:pt>
                <c:pt idx="48">
                  <c:v>43452</c:v>
                </c:pt>
                <c:pt idx="49">
                  <c:v>43460</c:v>
                </c:pt>
                <c:pt idx="50">
                  <c:v>43468</c:v>
                </c:pt>
                <c:pt idx="51">
                  <c:v>43474</c:v>
                </c:pt>
                <c:pt idx="52">
                  <c:v>43480</c:v>
                </c:pt>
                <c:pt idx="53">
                  <c:v>43486</c:v>
                </c:pt>
                <c:pt idx="54">
                  <c:v>43492</c:v>
                </c:pt>
                <c:pt idx="55">
                  <c:v>43503</c:v>
                </c:pt>
                <c:pt idx="56">
                  <c:v>43509</c:v>
                </c:pt>
                <c:pt idx="57">
                  <c:v>43515</c:v>
                </c:pt>
                <c:pt idx="58">
                  <c:v>43521</c:v>
                </c:pt>
                <c:pt idx="59">
                  <c:v>43537</c:v>
                </c:pt>
                <c:pt idx="60">
                  <c:v>43543</c:v>
                </c:pt>
                <c:pt idx="61">
                  <c:v>43549</c:v>
                </c:pt>
                <c:pt idx="62">
                  <c:v>43556</c:v>
                </c:pt>
                <c:pt idx="63">
                  <c:v>43572</c:v>
                </c:pt>
                <c:pt idx="64">
                  <c:v>43578</c:v>
                </c:pt>
                <c:pt idx="65">
                  <c:v>43583</c:v>
                </c:pt>
                <c:pt idx="66">
                  <c:v>43591</c:v>
                </c:pt>
                <c:pt idx="67">
                  <c:v>43600</c:v>
                </c:pt>
                <c:pt idx="68">
                  <c:v>43606</c:v>
                </c:pt>
                <c:pt idx="69">
                  <c:v>43615</c:v>
                </c:pt>
                <c:pt idx="70">
                  <c:v>43618</c:v>
                </c:pt>
                <c:pt idx="71">
                  <c:v>43628</c:v>
                </c:pt>
                <c:pt idx="72">
                  <c:v>43634</c:v>
                </c:pt>
                <c:pt idx="73">
                  <c:v>43640</c:v>
                </c:pt>
                <c:pt idx="74">
                  <c:v>43650</c:v>
                </c:pt>
                <c:pt idx="75">
                  <c:v>43656</c:v>
                </c:pt>
                <c:pt idx="76">
                  <c:v>43662</c:v>
                </c:pt>
                <c:pt idx="77">
                  <c:v>43668</c:v>
                </c:pt>
                <c:pt idx="78">
                  <c:v>43674</c:v>
                </c:pt>
                <c:pt idx="79">
                  <c:v>43685</c:v>
                </c:pt>
                <c:pt idx="80">
                  <c:v>43691</c:v>
                </c:pt>
                <c:pt idx="81">
                  <c:v>43697</c:v>
                </c:pt>
                <c:pt idx="82">
                  <c:v>43703</c:v>
                </c:pt>
                <c:pt idx="83">
                  <c:v>43705</c:v>
                </c:pt>
                <c:pt idx="84">
                  <c:v>43710</c:v>
                </c:pt>
                <c:pt idx="85">
                  <c:v>43720</c:v>
                </c:pt>
                <c:pt idx="86">
                  <c:v>43726</c:v>
                </c:pt>
                <c:pt idx="87">
                  <c:v>43732</c:v>
                </c:pt>
                <c:pt idx="88">
                  <c:v>43737</c:v>
                </c:pt>
                <c:pt idx="89">
                  <c:v>43748</c:v>
                </c:pt>
                <c:pt idx="90">
                  <c:v>43754</c:v>
                </c:pt>
                <c:pt idx="91">
                  <c:v>43760</c:v>
                </c:pt>
                <c:pt idx="92">
                  <c:v>43766</c:v>
                </c:pt>
                <c:pt idx="93">
                  <c:v>43776</c:v>
                </c:pt>
                <c:pt idx="94">
                  <c:v>43782</c:v>
                </c:pt>
                <c:pt idx="95">
                  <c:v>43788</c:v>
                </c:pt>
                <c:pt idx="96">
                  <c:v>43794</c:v>
                </c:pt>
                <c:pt idx="97">
                  <c:v>43804</c:v>
                </c:pt>
                <c:pt idx="98">
                  <c:v>43810</c:v>
                </c:pt>
                <c:pt idx="99">
                  <c:v>43816</c:v>
                </c:pt>
                <c:pt idx="100">
                  <c:v>43821</c:v>
                </c:pt>
                <c:pt idx="101">
                  <c:v>43831</c:v>
                </c:pt>
                <c:pt idx="102">
                  <c:v>43839</c:v>
                </c:pt>
                <c:pt idx="103">
                  <c:v>43844</c:v>
                </c:pt>
                <c:pt idx="104">
                  <c:v>43850</c:v>
                </c:pt>
                <c:pt idx="105">
                  <c:v>43856</c:v>
                </c:pt>
                <c:pt idx="106">
                  <c:v>43864</c:v>
                </c:pt>
                <c:pt idx="107">
                  <c:v>43873</c:v>
                </c:pt>
                <c:pt idx="108">
                  <c:v>43879</c:v>
                </c:pt>
                <c:pt idx="109">
                  <c:v>43888</c:v>
                </c:pt>
                <c:pt idx="110">
                  <c:v>43894</c:v>
                </c:pt>
                <c:pt idx="111">
                  <c:v>43902</c:v>
                </c:pt>
                <c:pt idx="112">
                  <c:v>43907</c:v>
                </c:pt>
                <c:pt idx="113">
                  <c:v>43913</c:v>
                </c:pt>
                <c:pt idx="114">
                  <c:v>43919</c:v>
                </c:pt>
                <c:pt idx="115">
                  <c:v>43948</c:v>
                </c:pt>
                <c:pt idx="116">
                  <c:v>43954</c:v>
                </c:pt>
                <c:pt idx="117">
                  <c:v>43955</c:v>
                </c:pt>
                <c:pt idx="118">
                  <c:v>43964</c:v>
                </c:pt>
                <c:pt idx="119">
                  <c:v>43965</c:v>
                </c:pt>
                <c:pt idx="120">
                  <c:v>43970</c:v>
                </c:pt>
                <c:pt idx="121">
                  <c:v>43978</c:v>
                </c:pt>
                <c:pt idx="122">
                  <c:v>43992</c:v>
                </c:pt>
                <c:pt idx="123">
                  <c:v>43998</c:v>
                </c:pt>
                <c:pt idx="124">
                  <c:v>44004</c:v>
                </c:pt>
                <c:pt idx="125">
                  <c:v>44010</c:v>
                </c:pt>
                <c:pt idx="126">
                  <c:v>44021</c:v>
                </c:pt>
                <c:pt idx="127">
                  <c:v>44027</c:v>
                </c:pt>
                <c:pt idx="128">
                  <c:v>44033</c:v>
                </c:pt>
                <c:pt idx="129">
                  <c:v>44039</c:v>
                </c:pt>
                <c:pt idx="130">
                  <c:v>44049</c:v>
                </c:pt>
                <c:pt idx="131">
                  <c:v>44053</c:v>
                </c:pt>
                <c:pt idx="132">
                  <c:v>44061</c:v>
                </c:pt>
                <c:pt idx="133">
                  <c:v>44069</c:v>
                </c:pt>
                <c:pt idx="134">
                  <c:v>44073</c:v>
                </c:pt>
              </c:numCache>
            </c:numRef>
          </c:xVal>
          <c:yVal>
            <c:numRef>
              <c:f>Sheet2!$E$2:$E$136</c:f>
              <c:numCache>
                <c:formatCode>0%</c:formatCode>
                <c:ptCount val="135"/>
                <c:pt idx="0">
                  <c:v>0.41622674556600497</c:v>
                </c:pt>
                <c:pt idx="1">
                  <c:v>0.70668999865392379</c:v>
                </c:pt>
                <c:pt idx="2">
                  <c:v>0.35682176254678677</c:v>
                </c:pt>
                <c:pt idx="3">
                  <c:v>0.50497601918465229</c:v>
                </c:pt>
                <c:pt idx="4">
                  <c:v>0.84251982733197761</c:v>
                </c:pt>
                <c:pt idx="5">
                  <c:v>0.39568345323741055</c:v>
                </c:pt>
                <c:pt idx="6">
                  <c:v>0.51324922158113417</c:v>
                </c:pt>
                <c:pt idx="7">
                  <c:v>0.57946457711261334</c:v>
                </c:pt>
                <c:pt idx="8">
                  <c:v>0.6153061421830277</c:v>
                </c:pt>
                <c:pt idx="9">
                  <c:v>0.29053463773667909</c:v>
                </c:pt>
                <c:pt idx="10">
                  <c:v>0.26232917947757667</c:v>
                </c:pt>
                <c:pt idx="11">
                  <c:v>0.23661181226177849</c:v>
                </c:pt>
                <c:pt idx="12">
                  <c:v>0.39730180067348597</c:v>
                </c:pt>
                <c:pt idx="13">
                  <c:v>0.51519294118845127</c:v>
                </c:pt>
                <c:pt idx="14">
                  <c:v>0.50610034811996307</c:v>
                </c:pt>
                <c:pt idx="15">
                  <c:v>0.19026049002068188</c:v>
                </c:pt>
                <c:pt idx="16">
                  <c:v>0.49110805164498794</c:v>
                </c:pt>
                <c:pt idx="17">
                  <c:v>0.45341877758297561</c:v>
                </c:pt>
                <c:pt idx="18">
                  <c:v>0.51173501631907559</c:v>
                </c:pt>
                <c:pt idx="19">
                  <c:v>0.24132339335970424</c:v>
                </c:pt>
                <c:pt idx="20">
                  <c:v>0.50276986975051208</c:v>
                </c:pt>
                <c:pt idx="21">
                  <c:v>#N/A</c:v>
                </c:pt>
                <c:pt idx="22">
                  <c:v>0.44034913135322462</c:v>
                </c:pt>
                <c:pt idx="23">
                  <c:v>0.41666416658166378</c:v>
                </c:pt>
                <c:pt idx="24">
                  <c:v>0.50083073313744686</c:v>
                </c:pt>
                <c:pt idx="25">
                  <c:v>0.55713104506161748</c:v>
                </c:pt>
                <c:pt idx="26">
                  <c:v>0.45101619239367929</c:v>
                </c:pt>
                <c:pt idx="27">
                  <c:v>0.39003402424466815</c:v>
                </c:pt>
                <c:pt idx="28">
                  <c:v>0.38233481690335219</c:v>
                </c:pt>
                <c:pt idx="29">
                  <c:v>0.36038998258757338</c:v>
                </c:pt>
                <c:pt idx="30">
                  <c:v>0.38465218661268008</c:v>
                </c:pt>
                <c:pt idx="31">
                  <c:v>0.55188420692017914</c:v>
                </c:pt>
                <c:pt idx="32">
                  <c:v>0.45533076096073399</c:v>
                </c:pt>
                <c:pt idx="33">
                  <c:v>0.43532069441968879</c:v>
                </c:pt>
                <c:pt idx="34">
                  <c:v>0.79770112481443556</c:v>
                </c:pt>
                <c:pt idx="35">
                  <c:v>0.9592813355979174</c:v>
                </c:pt>
                <c:pt idx="36">
                  <c:v>0.26412069191908721</c:v>
                </c:pt>
                <c:pt idx="37">
                  <c:v>0.25470942690292209</c:v>
                </c:pt>
                <c:pt idx="38">
                  <c:v>0.17806581181335923</c:v>
                </c:pt>
                <c:pt idx="39">
                  <c:v>0.34995465481593463</c:v>
                </c:pt>
                <c:pt idx="40">
                  <c:v>0.53123942712568628</c:v>
                </c:pt>
                <c:pt idx="41">
                  <c:v>0.68906576866166791</c:v>
                </c:pt>
                <c:pt idx="42">
                  <c:v>0.46856001788607432</c:v>
                </c:pt>
                <c:pt idx="43">
                  <c:v>0.26402939082181576</c:v>
                </c:pt>
                <c:pt idx="44">
                  <c:v>0.46443986502948509</c:v>
                </c:pt>
                <c:pt idx="45">
                  <c:v>0.75435898153870562</c:v>
                </c:pt>
                <c:pt idx="46">
                  <c:v>0.81521202790853742</c:v>
                </c:pt>
                <c:pt idx="47">
                  <c:v>0.49223232689812618</c:v>
                </c:pt>
                <c:pt idx="48">
                  <c:v>0.70902068121194239</c:v>
                </c:pt>
                <c:pt idx="49">
                  <c:v>0.45632602587039034</c:v>
                </c:pt>
                <c:pt idx="50">
                  <c:v>0.29005961897148946</c:v>
                </c:pt>
                <c:pt idx="51">
                  <c:v>0.62198568637928009</c:v>
                </c:pt>
                <c:pt idx="52">
                  <c:v>0.70431661288000325</c:v>
                </c:pt>
                <c:pt idx="53">
                  <c:v>0.73995954412296328</c:v>
                </c:pt>
                <c:pt idx="54">
                  <c:v>0.59790313879806245</c:v>
                </c:pt>
                <c:pt idx="55">
                  <c:v>0.34282867823388347</c:v>
                </c:pt>
                <c:pt idx="56">
                  <c:v>0.9296488043210317</c:v>
                </c:pt>
                <c:pt idx="57">
                  <c:v>0.62669722378125869</c:v>
                </c:pt>
                <c:pt idx="58">
                  <c:v>0.58832507164999703</c:v>
                </c:pt>
                <c:pt idx="59">
                  <c:v>0.58382659834312756</c:v>
                </c:pt>
                <c:pt idx="60">
                  <c:v>0.59941040877989527</c:v>
                </c:pt>
                <c:pt idx="61">
                  <c:v>0.74967882836587874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0</c:v>
                </c:pt>
                <c:pt idx="127">
                  <c:v>2.0007283488935141</c:v>
                </c:pt>
                <c:pt idx="128">
                  <c:v>0</c:v>
                </c:pt>
                <c:pt idx="129">
                  <c:v>0.6288910897122475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2-4237-8EC1-7C9A4CA0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36336"/>
        <c:axId val="583244640"/>
      </c:scatterChart>
      <c:valAx>
        <c:axId val="21245363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4640"/>
        <c:crosses val="autoZero"/>
        <c:crossBetween val="midCat"/>
      </c:valAx>
      <c:valAx>
        <c:axId val="583244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Visy BOD/Plant</a:t>
                </a:r>
                <a:r>
                  <a:rPr lang="en-US" baseline="0"/>
                  <a:t> BOD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1242861561182875"/>
          <c:y val="1.7572759179172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Plant BOD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Sheet2!$F$1:$F$66</c:f>
              <c:numCache>
                <c:formatCode>General</c:formatCode>
                <c:ptCount val="66"/>
                <c:pt idx="0">
                  <c:v>0</c:v>
                </c:pt>
                <c:pt idx="1">
                  <c:v>57060.799999999901</c:v>
                </c:pt>
                <c:pt idx="2">
                  <c:v>18172.86</c:v>
                </c:pt>
                <c:pt idx="3">
                  <c:v>44725.919999999998</c:v>
                </c:pt>
                <c:pt idx="4">
                  <c:v>49542</c:v>
                </c:pt>
                <c:pt idx="5">
                  <c:v>8191.5800000000017</c:v>
                </c:pt>
                <c:pt idx="6">
                  <c:v>47829.599999999904</c:v>
                </c:pt>
                <c:pt idx="7">
                  <c:v>23126.980000000003</c:v>
                </c:pt>
                <c:pt idx="8">
                  <c:v>33192.759999999893</c:v>
                </c:pt>
                <c:pt idx="9">
                  <c:v>15913.400000000001</c:v>
                </c:pt>
                <c:pt idx="10">
                  <c:v>50447.839999999997</c:v>
                </c:pt>
                <c:pt idx="11">
                  <c:v>73272.399999999994</c:v>
                </c:pt>
                <c:pt idx="12">
                  <c:v>64723.4399999999</c:v>
                </c:pt>
                <c:pt idx="13">
                  <c:v>36236.059999999903</c:v>
                </c:pt>
                <c:pt idx="14">
                  <c:v>30470.239999999903</c:v>
                </c:pt>
                <c:pt idx="15">
                  <c:v>22453.339999999997</c:v>
                </c:pt>
                <c:pt idx="16">
                  <c:v>114872.4</c:v>
                </c:pt>
                <c:pt idx="17">
                  <c:v>27145.64</c:v>
                </c:pt>
                <c:pt idx="18">
                  <c:v>43396.800000000003</c:v>
                </c:pt>
                <c:pt idx="19">
                  <c:v>28199.499999999898</c:v>
                </c:pt>
                <c:pt idx="20">
                  <c:v>53073.919999999998</c:v>
                </c:pt>
                <c:pt idx="21">
                  <c:v>20916.96</c:v>
                </c:pt>
                <c:pt idx="22">
                  <c:v>#N/A</c:v>
                </c:pt>
                <c:pt idx="23">
                  <c:v>47645.72</c:v>
                </c:pt>
                <c:pt idx="24">
                  <c:v>34998.959999999999</c:v>
                </c:pt>
                <c:pt idx="25">
                  <c:v>42800.539999999994</c:v>
                </c:pt>
                <c:pt idx="26">
                  <c:v>27069.86</c:v>
                </c:pt>
                <c:pt idx="27">
                  <c:v>41096.839999999895</c:v>
                </c:pt>
                <c:pt idx="28">
                  <c:v>51598.619999999995</c:v>
                </c:pt>
                <c:pt idx="29">
                  <c:v>56571.880000000005</c:v>
                </c:pt>
                <c:pt idx="30">
                  <c:v>66060.56</c:v>
                </c:pt>
                <c:pt idx="31">
                  <c:v>53762.84</c:v>
                </c:pt>
                <c:pt idx="32">
                  <c:v>26160.999999999898</c:v>
                </c:pt>
                <c:pt idx="33">
                  <c:v>29313.019999999997</c:v>
                </c:pt>
                <c:pt idx="34">
                  <c:v>44668.899999999907</c:v>
                </c:pt>
                <c:pt idx="35">
                  <c:v>11337.799999999901</c:v>
                </c:pt>
                <c:pt idx="36">
                  <c:v>1671.4800000000032</c:v>
                </c:pt>
                <c:pt idx="37">
                  <c:v>53240.5</c:v>
                </c:pt>
                <c:pt idx="38">
                  <c:v>42963.08</c:v>
                </c:pt>
                <c:pt idx="39">
                  <c:v>124417</c:v>
                </c:pt>
                <c:pt idx="40">
                  <c:v>33043.299999999901</c:v>
                </c:pt>
                <c:pt idx="41">
                  <c:v>28984.7599999999</c:v>
                </c:pt>
                <c:pt idx="42">
                  <c:v>14625.599999999897</c:v>
                </c:pt>
                <c:pt idx="43">
                  <c:v>34704.199999999997</c:v>
                </c:pt>
                <c:pt idx="44">
                  <c:v>86324.759999999005</c:v>
                </c:pt>
                <c:pt idx="45">
                  <c:v>26290.239999999998</c:v>
                </c:pt>
                <c:pt idx="46">
                  <c:v>14737.96</c:v>
                </c:pt>
                <c:pt idx="47">
                  <c:v>5991.9199999999983</c:v>
                </c:pt>
                <c:pt idx="48">
                  <c:v>34250.919999999896</c:v>
                </c:pt>
                <c:pt idx="49">
                  <c:v>13956.339999999997</c:v>
                </c:pt>
                <c:pt idx="50">
                  <c:v>44562.520000000004</c:v>
                </c:pt>
                <c:pt idx="51">
                  <c:v>51156.600000000006</c:v>
                </c:pt>
                <c:pt idx="52">
                  <c:v>15833.815999995801</c:v>
                </c:pt>
                <c:pt idx="53">
                  <c:v>14310.688000005597</c:v>
                </c:pt>
                <c:pt idx="54">
                  <c:v>12394.7679999908</c:v>
                </c:pt>
                <c:pt idx="55">
                  <c:v>26106.2320000127</c:v>
                </c:pt>
                <c:pt idx="56">
                  <c:v>59631.199999999997</c:v>
                </c:pt>
                <c:pt idx="57">
                  <c:v>2511.1999999999025</c:v>
                </c:pt>
                <c:pt idx="58">
                  <c:v>21071.120000000003</c:v>
                </c:pt>
                <c:pt idx="59">
                  <c:v>18018.32</c:v>
                </c:pt>
                <c:pt idx="60">
                  <c:v>18721.96</c:v>
                </c:pt>
                <c:pt idx="61">
                  <c:v>25497.879999999903</c:v>
                </c:pt>
                <c:pt idx="62">
                  <c:v>11691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8-4FED-915B-0DF3FD447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421840"/>
        <c:axId val="583256288"/>
      </c:scatterChart>
      <c:valAx>
        <c:axId val="18204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56288"/>
        <c:crosses val="autoZero"/>
        <c:crossBetween val="midCat"/>
      </c:valAx>
      <c:valAx>
        <c:axId val="5832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Sheet4!$E$2:$E$67</c:f>
              <c:numCache>
                <c:formatCode>General</c:formatCode>
                <c:ptCount val="66"/>
                <c:pt idx="0">
                  <c:v>0.11756649726090707</c:v>
                </c:pt>
                <c:pt idx="1">
                  <c:v>0.27445775508490977</c:v>
                </c:pt>
                <c:pt idx="2">
                  <c:v>0.2807621338088031</c:v>
                </c:pt>
                <c:pt idx="3">
                  <c:v>0.29918773314681585</c:v>
                </c:pt>
                <c:pt idx="4">
                  <c:v>0.33778193688034053</c:v>
                </c:pt>
                <c:pt idx="5">
                  <c:v>0.36592875002705044</c:v>
                </c:pt>
                <c:pt idx="6">
                  <c:v>0.37790849941129717</c:v>
                </c:pt>
                <c:pt idx="7">
                  <c:v>0.37940343695739376</c:v>
                </c:pt>
                <c:pt idx="8">
                  <c:v>0.3865112583107132</c:v>
                </c:pt>
                <c:pt idx="9">
                  <c:v>0.38873945354102535</c:v>
                </c:pt>
                <c:pt idx="10">
                  <c:v>0.40069451179738208</c:v>
                </c:pt>
                <c:pt idx="11">
                  <c:v>0.41231997440118018</c:v>
                </c:pt>
                <c:pt idx="12">
                  <c:v>0.43060017237978243</c:v>
                </c:pt>
                <c:pt idx="13">
                  <c:v>0.43783055747183075</c:v>
                </c:pt>
                <c:pt idx="14">
                  <c:v>0.44039171393260818</c:v>
                </c:pt>
                <c:pt idx="15">
                  <c:v>0.44130605294752995</c:v>
                </c:pt>
                <c:pt idx="16">
                  <c:v>0.45074865878773213</c:v>
                </c:pt>
                <c:pt idx="17">
                  <c:v>0.45702352846405048</c:v>
                </c:pt>
                <c:pt idx="18">
                  <c:v>0.46426330010371869</c:v>
                </c:pt>
                <c:pt idx="19">
                  <c:v>0.4729505165920746</c:v>
                </c:pt>
                <c:pt idx="20">
                  <c:v>0.47892405030224189</c:v>
                </c:pt>
                <c:pt idx="21">
                  <c:v>0.48344289527946377</c:v>
                </c:pt>
                <c:pt idx="22">
                  <c:v>0.49711759398403388</c:v>
                </c:pt>
                <c:pt idx="23">
                  <c:v>0.50169377191564524</c:v>
                </c:pt>
                <c:pt idx="24">
                  <c:v>0.51636723927757078</c:v>
                </c:pt>
                <c:pt idx="25">
                  <c:v>0.52264112670959606</c:v>
                </c:pt>
                <c:pt idx="26">
                  <c:v>0.53225289804257681</c:v>
                </c:pt>
                <c:pt idx="27">
                  <c:v>0.53948507860378359</c:v>
                </c:pt>
                <c:pt idx="28">
                  <c:v>0.54635877861018822</c:v>
                </c:pt>
                <c:pt idx="29">
                  <c:v>0.55728417266187047</c:v>
                </c:pt>
                <c:pt idx="30">
                  <c:v>0.56073807270801979</c:v>
                </c:pt>
                <c:pt idx="31">
                  <c:v>0.56706771335068695</c:v>
                </c:pt>
                <c:pt idx="32">
                  <c:v>0.56794515267851209</c:v>
                </c:pt>
                <c:pt idx="33">
                  <c:v>0.5752058765745377</c:v>
                </c:pt>
                <c:pt idx="34">
                  <c:v>0.57911049094363565</c:v>
                </c:pt>
                <c:pt idx="35">
                  <c:v>0.58395477294054177</c:v>
                </c:pt>
                <c:pt idx="36">
                  <c:v>0.58917321119407784</c:v>
                </c:pt>
                <c:pt idx="37">
                  <c:v>0.59758277028567264</c:v>
                </c:pt>
                <c:pt idx="38">
                  <c:v>0.59950507027328337</c:v>
                </c:pt>
                <c:pt idx="39">
                  <c:v>0.60400308941437364</c:v>
                </c:pt>
                <c:pt idx="40">
                  <c:v>0.60838828936850631</c:v>
                </c:pt>
                <c:pt idx="41">
                  <c:v>0.62430941500505321</c:v>
                </c:pt>
                <c:pt idx="42">
                  <c:v>0.62579630736116454</c:v>
                </c:pt>
                <c:pt idx="43">
                  <c:v>0.63353405326053724</c:v>
                </c:pt>
                <c:pt idx="44">
                  <c:v>0.63511690647482011</c:v>
                </c:pt>
                <c:pt idx="45">
                  <c:v>0.63514205896502585</c:v>
                </c:pt>
                <c:pt idx="46">
                  <c:v>0.63895887897976544</c:v>
                </c:pt>
                <c:pt idx="47">
                  <c:v>0.64077888980328657</c:v>
                </c:pt>
                <c:pt idx="48">
                  <c:v>0.64910877722167237</c:v>
                </c:pt>
                <c:pt idx="49">
                  <c:v>0.66244812162363842</c:v>
                </c:pt>
                <c:pt idx="50">
                  <c:v>0.69961766632598987</c:v>
                </c:pt>
                <c:pt idx="51">
                  <c:v>0.70636660905730053</c:v>
                </c:pt>
                <c:pt idx="52">
                  <c:v>0.73017826873253167</c:v>
                </c:pt>
                <c:pt idx="53">
                  <c:v>0.77999822364330762</c:v>
                </c:pt>
                <c:pt idx="54">
                  <c:v>0.84494202390896267</c:v>
                </c:pt>
                <c:pt idx="55">
                  <c:v>0.86077493198236232</c:v>
                </c:pt>
                <c:pt idx="56">
                  <c:v>0.8643085531574759</c:v>
                </c:pt>
                <c:pt idx="57">
                  <c:v>0.87758054426024401</c:v>
                </c:pt>
                <c:pt idx="58">
                  <c:v>0.87861710030200757</c:v>
                </c:pt>
                <c:pt idx="59">
                  <c:v>0.90861117252769896</c:v>
                </c:pt>
                <c:pt idx="60">
                  <c:v>0.9226012047504869</c:v>
                </c:pt>
                <c:pt idx="61">
                  <c:v>0.94270402493336591</c:v>
                </c:pt>
                <c:pt idx="62">
                  <c:v>0.95657728185594781</c:v>
                </c:pt>
                <c:pt idx="63">
                  <c:v>1.1659083947795079</c:v>
                </c:pt>
                <c:pt idx="64">
                  <c:v>1.4114867660602535</c:v>
                </c:pt>
                <c:pt idx="65">
                  <c:v>1.750936415618463</c:v>
                </c:pt>
              </c:numCache>
            </c:numRef>
          </c:xVal>
          <c:yVal>
            <c:numRef>
              <c:f>Sheet4!$F$2:$F$67</c:f>
              <c:numCache>
                <c:formatCode>General</c:formatCode>
                <c:ptCount val="66"/>
                <c:pt idx="0">
                  <c:v>1.5151515151515152E-2</c:v>
                </c:pt>
                <c:pt idx="1">
                  <c:v>3.0303030303030304E-2</c:v>
                </c:pt>
                <c:pt idx="2">
                  <c:v>4.5454545454545456E-2</c:v>
                </c:pt>
                <c:pt idx="3">
                  <c:v>6.0606060606060608E-2</c:v>
                </c:pt>
                <c:pt idx="4">
                  <c:v>7.575757575757576E-2</c:v>
                </c:pt>
                <c:pt idx="5">
                  <c:v>9.0909090909090912E-2</c:v>
                </c:pt>
                <c:pt idx="6">
                  <c:v>0.10606060606060606</c:v>
                </c:pt>
                <c:pt idx="7">
                  <c:v>0.12121212121212122</c:v>
                </c:pt>
                <c:pt idx="8">
                  <c:v>0.13636363636363635</c:v>
                </c:pt>
                <c:pt idx="9">
                  <c:v>0.15151515151515152</c:v>
                </c:pt>
                <c:pt idx="10">
                  <c:v>0.16666666666666666</c:v>
                </c:pt>
                <c:pt idx="11">
                  <c:v>0.18181818181818182</c:v>
                </c:pt>
                <c:pt idx="12">
                  <c:v>0.19696969696969696</c:v>
                </c:pt>
                <c:pt idx="13">
                  <c:v>0.21212121212121213</c:v>
                </c:pt>
                <c:pt idx="14">
                  <c:v>0.22727272727272727</c:v>
                </c:pt>
                <c:pt idx="15">
                  <c:v>0.24242424242424243</c:v>
                </c:pt>
                <c:pt idx="16">
                  <c:v>0.25757575757575757</c:v>
                </c:pt>
                <c:pt idx="17">
                  <c:v>0.27272727272727271</c:v>
                </c:pt>
                <c:pt idx="18">
                  <c:v>0.2878787878787879</c:v>
                </c:pt>
                <c:pt idx="19">
                  <c:v>0.30303030303030304</c:v>
                </c:pt>
                <c:pt idx="20">
                  <c:v>0.31818181818181818</c:v>
                </c:pt>
                <c:pt idx="21">
                  <c:v>0.33333333333333331</c:v>
                </c:pt>
                <c:pt idx="22">
                  <c:v>0.34848484848484851</c:v>
                </c:pt>
                <c:pt idx="23">
                  <c:v>0.36363636363636365</c:v>
                </c:pt>
                <c:pt idx="24">
                  <c:v>0.37878787878787878</c:v>
                </c:pt>
                <c:pt idx="25">
                  <c:v>0.39393939393939392</c:v>
                </c:pt>
                <c:pt idx="26">
                  <c:v>0.40909090909090912</c:v>
                </c:pt>
                <c:pt idx="27">
                  <c:v>0.42424242424242425</c:v>
                </c:pt>
                <c:pt idx="28">
                  <c:v>0.43939393939393939</c:v>
                </c:pt>
                <c:pt idx="29">
                  <c:v>0.45454545454545453</c:v>
                </c:pt>
                <c:pt idx="30">
                  <c:v>0.46969696969696972</c:v>
                </c:pt>
                <c:pt idx="31">
                  <c:v>0.48484848484848486</c:v>
                </c:pt>
                <c:pt idx="32">
                  <c:v>0.5</c:v>
                </c:pt>
                <c:pt idx="33">
                  <c:v>0.51515151515151514</c:v>
                </c:pt>
                <c:pt idx="34">
                  <c:v>0.53030303030303028</c:v>
                </c:pt>
                <c:pt idx="35">
                  <c:v>0.54545454545454541</c:v>
                </c:pt>
                <c:pt idx="36">
                  <c:v>0.56060606060606055</c:v>
                </c:pt>
                <c:pt idx="37">
                  <c:v>0.5757575757575758</c:v>
                </c:pt>
                <c:pt idx="38">
                  <c:v>0.59090909090909094</c:v>
                </c:pt>
                <c:pt idx="39">
                  <c:v>0.60606060606060608</c:v>
                </c:pt>
                <c:pt idx="40">
                  <c:v>0.62121212121212122</c:v>
                </c:pt>
                <c:pt idx="41">
                  <c:v>0.63636363636363635</c:v>
                </c:pt>
                <c:pt idx="42">
                  <c:v>0.65151515151515149</c:v>
                </c:pt>
                <c:pt idx="43">
                  <c:v>0.66666666666666663</c:v>
                </c:pt>
                <c:pt idx="44">
                  <c:v>0.68181818181818177</c:v>
                </c:pt>
                <c:pt idx="45">
                  <c:v>0.69696969696969702</c:v>
                </c:pt>
                <c:pt idx="46">
                  <c:v>0.71212121212121215</c:v>
                </c:pt>
                <c:pt idx="47">
                  <c:v>0.72727272727272729</c:v>
                </c:pt>
                <c:pt idx="48">
                  <c:v>0.74242424242424243</c:v>
                </c:pt>
                <c:pt idx="49">
                  <c:v>0.75757575757575757</c:v>
                </c:pt>
                <c:pt idx="50">
                  <c:v>0.77272727272727271</c:v>
                </c:pt>
                <c:pt idx="51">
                  <c:v>0.78787878787878785</c:v>
                </c:pt>
                <c:pt idx="52">
                  <c:v>0.80303030303030298</c:v>
                </c:pt>
                <c:pt idx="53">
                  <c:v>0.81818181818181823</c:v>
                </c:pt>
                <c:pt idx="54">
                  <c:v>0.83333333333333337</c:v>
                </c:pt>
                <c:pt idx="55">
                  <c:v>0.84848484848484851</c:v>
                </c:pt>
                <c:pt idx="56">
                  <c:v>0.86363636363636365</c:v>
                </c:pt>
                <c:pt idx="57">
                  <c:v>0.87878787878787878</c:v>
                </c:pt>
                <c:pt idx="58">
                  <c:v>0.89393939393939392</c:v>
                </c:pt>
                <c:pt idx="59">
                  <c:v>0.90909090909090906</c:v>
                </c:pt>
                <c:pt idx="60">
                  <c:v>0.9242424242424242</c:v>
                </c:pt>
                <c:pt idx="61">
                  <c:v>0.93939393939393945</c:v>
                </c:pt>
                <c:pt idx="62">
                  <c:v>0.95454545454545459</c:v>
                </c:pt>
                <c:pt idx="63">
                  <c:v>0.96969696969696972</c:v>
                </c:pt>
                <c:pt idx="64">
                  <c:v>0.98484848484848486</c:v>
                </c:pt>
                <c:pt idx="6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78-401B-A81D-66CCECD4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3264"/>
        <c:axId val="1994109328"/>
      </c:scatterChart>
      <c:valAx>
        <c:axId val="216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Port Richmond BOD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9328"/>
        <c:crosses val="autoZero"/>
        <c:crossBetween val="midCat"/>
      </c:valAx>
      <c:valAx>
        <c:axId val="1994109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Sheet4!$E$1</c:f>
              <c:strCache>
                <c:ptCount val="1"/>
                <c:pt idx="0">
                  <c:v>Percent Visy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Sheet4!$D$2:$D$67</c:f>
              <c:numCache>
                <c:formatCode>General</c:formatCode>
                <c:ptCount val="66"/>
                <c:pt idx="0">
                  <c:v>1.5151515151515152E-2</c:v>
                </c:pt>
                <c:pt idx="1">
                  <c:v>3.0303030303030304E-2</c:v>
                </c:pt>
                <c:pt idx="2">
                  <c:v>4.5454545454545456E-2</c:v>
                </c:pt>
                <c:pt idx="3">
                  <c:v>6.0606060606060608E-2</c:v>
                </c:pt>
                <c:pt idx="4">
                  <c:v>7.575757575757576E-2</c:v>
                </c:pt>
                <c:pt idx="5">
                  <c:v>9.0909090909090912E-2</c:v>
                </c:pt>
                <c:pt idx="6">
                  <c:v>0.10606060606060606</c:v>
                </c:pt>
                <c:pt idx="7">
                  <c:v>0.12121212121212122</c:v>
                </c:pt>
                <c:pt idx="8">
                  <c:v>0.13636363636363635</c:v>
                </c:pt>
                <c:pt idx="9">
                  <c:v>0.15151515151515152</c:v>
                </c:pt>
                <c:pt idx="10">
                  <c:v>0.16666666666666666</c:v>
                </c:pt>
                <c:pt idx="11">
                  <c:v>0.18181818181818182</c:v>
                </c:pt>
                <c:pt idx="12">
                  <c:v>0.19696969696969696</c:v>
                </c:pt>
                <c:pt idx="13">
                  <c:v>0.21212121212121213</c:v>
                </c:pt>
                <c:pt idx="14">
                  <c:v>0.22727272727272727</c:v>
                </c:pt>
                <c:pt idx="15">
                  <c:v>0.24242424242424243</c:v>
                </c:pt>
                <c:pt idx="16">
                  <c:v>0.25757575757575757</c:v>
                </c:pt>
                <c:pt idx="17">
                  <c:v>0.27272727272727271</c:v>
                </c:pt>
                <c:pt idx="18">
                  <c:v>0.2878787878787879</c:v>
                </c:pt>
                <c:pt idx="19">
                  <c:v>0.30303030303030304</c:v>
                </c:pt>
                <c:pt idx="20">
                  <c:v>0.31818181818181818</c:v>
                </c:pt>
                <c:pt idx="21">
                  <c:v>0.33333333333333331</c:v>
                </c:pt>
                <c:pt idx="22">
                  <c:v>0.34848484848484851</c:v>
                </c:pt>
                <c:pt idx="23">
                  <c:v>0.36363636363636365</c:v>
                </c:pt>
                <c:pt idx="24">
                  <c:v>0.37878787878787878</c:v>
                </c:pt>
                <c:pt idx="25">
                  <c:v>0.39393939393939392</c:v>
                </c:pt>
                <c:pt idx="26">
                  <c:v>0.40909090909090912</c:v>
                </c:pt>
                <c:pt idx="27">
                  <c:v>0.42424242424242425</c:v>
                </c:pt>
                <c:pt idx="28">
                  <c:v>0.43939393939393939</c:v>
                </c:pt>
                <c:pt idx="29">
                  <c:v>0.45454545454545453</c:v>
                </c:pt>
                <c:pt idx="30">
                  <c:v>0.46969696969696972</c:v>
                </c:pt>
                <c:pt idx="31">
                  <c:v>0.48484848484848486</c:v>
                </c:pt>
                <c:pt idx="32">
                  <c:v>0.5</c:v>
                </c:pt>
                <c:pt idx="33">
                  <c:v>0.51515151515151514</c:v>
                </c:pt>
                <c:pt idx="34">
                  <c:v>0.53030303030303028</c:v>
                </c:pt>
                <c:pt idx="35">
                  <c:v>0.54545454545454541</c:v>
                </c:pt>
                <c:pt idx="36">
                  <c:v>0.56060606060606055</c:v>
                </c:pt>
                <c:pt idx="37">
                  <c:v>0.5757575757575758</c:v>
                </c:pt>
                <c:pt idx="38">
                  <c:v>0.59090909090909094</c:v>
                </c:pt>
                <c:pt idx="39">
                  <c:v>0.60606060606060608</c:v>
                </c:pt>
                <c:pt idx="40">
                  <c:v>0.62121212121212122</c:v>
                </c:pt>
                <c:pt idx="41">
                  <c:v>0.63636363636363635</c:v>
                </c:pt>
                <c:pt idx="42">
                  <c:v>0.65151515151515149</c:v>
                </c:pt>
                <c:pt idx="43">
                  <c:v>0.66666666666666663</c:v>
                </c:pt>
                <c:pt idx="44">
                  <c:v>0.68181818181818177</c:v>
                </c:pt>
                <c:pt idx="45">
                  <c:v>0.69696969696969702</c:v>
                </c:pt>
                <c:pt idx="46">
                  <c:v>0.71212121212121215</c:v>
                </c:pt>
                <c:pt idx="47">
                  <c:v>0.72727272727272729</c:v>
                </c:pt>
                <c:pt idx="48">
                  <c:v>0.74242424242424243</c:v>
                </c:pt>
                <c:pt idx="49">
                  <c:v>0.75757575757575757</c:v>
                </c:pt>
                <c:pt idx="50">
                  <c:v>0.77272727272727271</c:v>
                </c:pt>
                <c:pt idx="51">
                  <c:v>0.78787878787878785</c:v>
                </c:pt>
                <c:pt idx="52">
                  <c:v>0.80303030303030298</c:v>
                </c:pt>
                <c:pt idx="53">
                  <c:v>0.81818181818181823</c:v>
                </c:pt>
                <c:pt idx="54">
                  <c:v>0.83333333333333337</c:v>
                </c:pt>
                <c:pt idx="55">
                  <c:v>0.84848484848484851</c:v>
                </c:pt>
                <c:pt idx="56">
                  <c:v>0.86363636363636365</c:v>
                </c:pt>
                <c:pt idx="57">
                  <c:v>0.87878787878787878</c:v>
                </c:pt>
                <c:pt idx="58">
                  <c:v>0.89393939393939392</c:v>
                </c:pt>
                <c:pt idx="59">
                  <c:v>0.90909090909090906</c:v>
                </c:pt>
                <c:pt idx="60">
                  <c:v>0.9242424242424242</c:v>
                </c:pt>
                <c:pt idx="61">
                  <c:v>0.93939393939393945</c:v>
                </c:pt>
                <c:pt idx="62">
                  <c:v>0.95454545454545459</c:v>
                </c:pt>
                <c:pt idx="63">
                  <c:v>0.96969696969696972</c:v>
                </c:pt>
                <c:pt idx="64">
                  <c:v>0.98484848484848486</c:v>
                </c:pt>
                <c:pt idx="65">
                  <c:v>1</c:v>
                </c:pt>
              </c:numCache>
            </c:numRef>
          </c:xVal>
          <c:yVal>
            <c:numRef>
              <c:f>Sheet4!$E$2:$E$67</c:f>
              <c:numCache>
                <c:formatCode>General</c:formatCode>
                <c:ptCount val="66"/>
                <c:pt idx="0">
                  <c:v>0.11756649726090707</c:v>
                </c:pt>
                <c:pt idx="1">
                  <c:v>0.27445775508490977</c:v>
                </c:pt>
                <c:pt idx="2">
                  <c:v>0.2807621338088031</c:v>
                </c:pt>
                <c:pt idx="3">
                  <c:v>0.29918773314681585</c:v>
                </c:pt>
                <c:pt idx="4">
                  <c:v>0.33778193688034053</c:v>
                </c:pt>
                <c:pt idx="5">
                  <c:v>0.36592875002705044</c:v>
                </c:pt>
                <c:pt idx="6">
                  <c:v>0.37790849941129717</c:v>
                </c:pt>
                <c:pt idx="7">
                  <c:v>0.37940343695739376</c:v>
                </c:pt>
                <c:pt idx="8">
                  <c:v>0.3865112583107132</c:v>
                </c:pt>
                <c:pt idx="9">
                  <c:v>0.38873945354102535</c:v>
                </c:pt>
                <c:pt idx="10">
                  <c:v>0.40069451179738208</c:v>
                </c:pt>
                <c:pt idx="11">
                  <c:v>0.41231997440118018</c:v>
                </c:pt>
                <c:pt idx="12">
                  <c:v>0.43060017237978243</c:v>
                </c:pt>
                <c:pt idx="13">
                  <c:v>0.43783055747183075</c:v>
                </c:pt>
                <c:pt idx="14">
                  <c:v>0.44039171393260818</c:v>
                </c:pt>
                <c:pt idx="15">
                  <c:v>0.44130605294752995</c:v>
                </c:pt>
                <c:pt idx="16">
                  <c:v>0.45074865878773213</c:v>
                </c:pt>
                <c:pt idx="17">
                  <c:v>0.45702352846405048</c:v>
                </c:pt>
                <c:pt idx="18">
                  <c:v>0.46426330010371869</c:v>
                </c:pt>
                <c:pt idx="19">
                  <c:v>0.4729505165920746</c:v>
                </c:pt>
                <c:pt idx="20">
                  <c:v>0.47892405030224189</c:v>
                </c:pt>
                <c:pt idx="21">
                  <c:v>0.48344289527946377</c:v>
                </c:pt>
                <c:pt idx="22">
                  <c:v>0.49711759398403388</c:v>
                </c:pt>
                <c:pt idx="23">
                  <c:v>0.50169377191564524</c:v>
                </c:pt>
                <c:pt idx="24">
                  <c:v>0.51636723927757078</c:v>
                </c:pt>
                <c:pt idx="25">
                  <c:v>0.52264112670959606</c:v>
                </c:pt>
                <c:pt idx="26">
                  <c:v>0.53225289804257681</c:v>
                </c:pt>
                <c:pt idx="27">
                  <c:v>0.53948507860378359</c:v>
                </c:pt>
                <c:pt idx="28">
                  <c:v>0.54635877861018822</c:v>
                </c:pt>
                <c:pt idx="29">
                  <c:v>0.55728417266187047</c:v>
                </c:pt>
                <c:pt idx="30">
                  <c:v>0.56073807270801979</c:v>
                </c:pt>
                <c:pt idx="31">
                  <c:v>0.56706771335068695</c:v>
                </c:pt>
                <c:pt idx="32">
                  <c:v>0.56794515267851209</c:v>
                </c:pt>
                <c:pt idx="33">
                  <c:v>0.5752058765745377</c:v>
                </c:pt>
                <c:pt idx="34">
                  <c:v>0.57911049094363565</c:v>
                </c:pt>
                <c:pt idx="35">
                  <c:v>0.58395477294054177</c:v>
                </c:pt>
                <c:pt idx="36">
                  <c:v>0.58917321119407784</c:v>
                </c:pt>
                <c:pt idx="37">
                  <c:v>0.59758277028567264</c:v>
                </c:pt>
                <c:pt idx="38">
                  <c:v>0.59950507027328337</c:v>
                </c:pt>
                <c:pt idx="39">
                  <c:v>0.60400308941437364</c:v>
                </c:pt>
                <c:pt idx="40">
                  <c:v>0.60838828936850631</c:v>
                </c:pt>
                <c:pt idx="41">
                  <c:v>0.62430941500505321</c:v>
                </c:pt>
                <c:pt idx="42">
                  <c:v>0.62579630736116454</c:v>
                </c:pt>
                <c:pt idx="43">
                  <c:v>0.63353405326053724</c:v>
                </c:pt>
                <c:pt idx="44">
                  <c:v>0.63511690647482011</c:v>
                </c:pt>
                <c:pt idx="45">
                  <c:v>0.63514205896502585</c:v>
                </c:pt>
                <c:pt idx="46">
                  <c:v>0.63895887897976544</c:v>
                </c:pt>
                <c:pt idx="47">
                  <c:v>0.64077888980328657</c:v>
                </c:pt>
                <c:pt idx="48">
                  <c:v>0.64910877722167237</c:v>
                </c:pt>
                <c:pt idx="49">
                  <c:v>0.66244812162363842</c:v>
                </c:pt>
                <c:pt idx="50">
                  <c:v>0.69961766632598987</c:v>
                </c:pt>
                <c:pt idx="51">
                  <c:v>0.70636660905730053</c:v>
                </c:pt>
                <c:pt idx="52">
                  <c:v>0.73017826873253167</c:v>
                </c:pt>
                <c:pt idx="53">
                  <c:v>0.77999822364330762</c:v>
                </c:pt>
                <c:pt idx="54">
                  <c:v>0.84494202390896267</c:v>
                </c:pt>
                <c:pt idx="55">
                  <c:v>0.86077493198236232</c:v>
                </c:pt>
                <c:pt idx="56">
                  <c:v>0.8643085531574759</c:v>
                </c:pt>
                <c:pt idx="57">
                  <c:v>0.87758054426024401</c:v>
                </c:pt>
                <c:pt idx="58">
                  <c:v>0.87861710030200757</c:v>
                </c:pt>
                <c:pt idx="59">
                  <c:v>0.90861117252769896</c:v>
                </c:pt>
                <c:pt idx="60">
                  <c:v>0.9226012047504869</c:v>
                </c:pt>
                <c:pt idx="61">
                  <c:v>0.94270402493336591</c:v>
                </c:pt>
                <c:pt idx="62">
                  <c:v>0.95657728185594781</c:v>
                </c:pt>
                <c:pt idx="63">
                  <c:v>1.1659083947795079</c:v>
                </c:pt>
                <c:pt idx="64">
                  <c:v>1.4114867660602535</c:v>
                </c:pt>
                <c:pt idx="65">
                  <c:v>1.750936415618463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A-4CCD-A3AC-65B2FC8C4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882640"/>
        <c:axId val="17860720"/>
      </c:scatterChart>
      <c:valAx>
        <c:axId val="8118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720"/>
        <c:crosses val="autoZero"/>
        <c:crossBetween val="midCat"/>
      </c:valAx>
      <c:valAx>
        <c:axId val="178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BB8ADE58-8282-4E5A-B289-B0CCB68F5C5A}">
          <cx:tx>
            <cx:txData>
              <cx:f>_xlchart.v1.0</cx:f>
              <cx:v>Percent Visy</cx:v>
            </cx:txData>
          </cx:tx>
          <cx:spPr>
            <a:solidFill>
              <a:schemeClr val="tx2">
                <a:lumMod val="40000"/>
                <a:lumOff val="60000"/>
                <a:alpha val="30000"/>
              </a:schemeClr>
            </a:solidFill>
            <a:ln w="6350">
              <a:solidFill>
                <a:schemeClr val="tx2"/>
              </a:solidFill>
            </a:ln>
          </cx:spPr>
          <cx:dataId val="0"/>
          <cx:layoutPr>
            <cx:binning intervalClosed="r" overflow="auto">
              <cx:binCount val="8"/>
            </cx:binning>
          </cx:layoutPr>
        </cx:series>
      </cx:plotAreaRegion>
      <cx:axis id="0">
        <cx:catScaling gapWidth="0"/>
        <cx:title>
          <cx:tx>
            <cx:txData>
              <cx:v>Percentage Visy BOD/Plant BOD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Visy BOD/Plant BOD</a:t>
              </a:r>
            </a:p>
          </cx:txPr>
        </cx:title>
        <cx:tickLabels/>
        <cx:numFmt formatCode="0%" sourceLinked="0"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128586</xdr:rowOff>
    </xdr:from>
    <xdr:to>
      <xdr:col>26</xdr:col>
      <xdr:colOff>390525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82DCB-5745-45BE-92ED-8074E229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</xdr:row>
      <xdr:rowOff>180974</xdr:rowOff>
    </xdr:from>
    <xdr:to>
      <xdr:col>22</xdr:col>
      <xdr:colOff>400050</xdr:colOff>
      <xdr:row>26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0104D-F63A-41E8-85E6-CC4383EF7D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180974</xdr:colOff>
      <xdr:row>14</xdr:row>
      <xdr:rowOff>128586</xdr:rowOff>
    </xdr:from>
    <xdr:to>
      <xdr:col>32</xdr:col>
      <xdr:colOff>552449</xdr:colOff>
      <xdr:row>38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1C7B6-D3E4-4163-80F4-EF7B995A6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438150</xdr:colOff>
      <xdr:row>26</xdr:row>
      <xdr:rowOff>52387</xdr:rowOff>
    </xdr:from>
    <xdr:to>
      <xdr:col>29</xdr:col>
      <xdr:colOff>133350</xdr:colOff>
      <xdr:row>40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705B6-455F-4AD4-A1FA-6280B885C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85726</xdr:colOff>
      <xdr:row>21</xdr:row>
      <xdr:rowOff>142874</xdr:rowOff>
    </xdr:from>
    <xdr:to>
      <xdr:col>19</xdr:col>
      <xdr:colOff>38100</xdr:colOff>
      <xdr:row>40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C3336F8-6937-4017-8BE9-0AF1B3039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5826" y="4143374"/>
              <a:ext cx="7267574" cy="35433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395287</xdr:colOff>
      <xdr:row>1</xdr:row>
      <xdr:rowOff>61912</xdr:rowOff>
    </xdr:from>
    <xdr:to>
      <xdr:col>18</xdr:col>
      <xdr:colOff>266700</xdr:colOff>
      <xdr:row>15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B8AE4E-50CC-455E-8048-28E59A44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190500</xdr:colOff>
      <xdr:row>30</xdr:row>
      <xdr:rowOff>128587</xdr:rowOff>
    </xdr:from>
    <xdr:to>
      <xdr:col>36</xdr:col>
      <xdr:colOff>380999</xdr:colOff>
      <xdr:row>45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3A5140-30C2-428D-B5B3-D9F14F2D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342901</xdr:colOff>
      <xdr:row>3</xdr:row>
      <xdr:rowOff>104774</xdr:rowOff>
    </xdr:from>
    <xdr:to>
      <xdr:col>22</xdr:col>
      <xdr:colOff>38101</xdr:colOff>
      <xdr:row>29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A2382-9553-46CB-BFB7-59A319027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41</xdr:row>
      <xdr:rowOff>90486</xdr:rowOff>
    </xdr:from>
    <xdr:to>
      <xdr:col>19</xdr:col>
      <xdr:colOff>76200</xdr:colOff>
      <xdr:row>59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66C45C-995E-43BF-B2C6-CB66C13D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GISTEJH\AppData\Local\Microsoft\Windows\INetCache\Content.Outlook\YEA6QRY8\PRAP07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r-new"/>
      <sheetName val="dmrez"/>
      <sheetName val="dmr NC"/>
      <sheetName val="A.T."/>
      <sheetName val="Process"/>
      <sheetName val="Plant"/>
      <sheetName val="Flow"/>
      <sheetName val="Hypo"/>
      <sheetName val="dmr"/>
      <sheetName val="Fuel"/>
      <sheetName val="Engy"/>
      <sheetName val="Nut"/>
      <sheetName val="Lab"/>
      <sheetName val="C_Lab"/>
      <sheetName val="Notes"/>
      <sheetName val="FER"/>
      <sheetName val="biweekly"/>
      <sheetName val="PSRP"/>
      <sheetName val="Buttons"/>
      <sheetName val="MB"/>
    </sheetNames>
    <sheetDataSet>
      <sheetData sheetId="0"/>
      <sheetData sheetId="1"/>
      <sheetData sheetId="2"/>
      <sheetData sheetId="3"/>
      <sheetData sheetId="4">
        <row r="7">
          <cell r="A7">
            <v>44013</v>
          </cell>
          <cell r="F7" t="e">
            <v>#VALUE!</v>
          </cell>
        </row>
        <row r="8">
          <cell r="A8">
            <v>44014</v>
          </cell>
          <cell r="F8" t="e">
            <v>#VALUE!</v>
          </cell>
        </row>
        <row r="9">
          <cell r="A9">
            <v>44015</v>
          </cell>
          <cell r="F9" t="e">
            <v>#VALUE!</v>
          </cell>
        </row>
        <row r="10">
          <cell r="A10">
            <v>44016</v>
          </cell>
          <cell r="F10" t="e">
            <v>#VALUE!</v>
          </cell>
        </row>
        <row r="11">
          <cell r="A11">
            <v>44017</v>
          </cell>
          <cell r="F11" t="e">
            <v>#VALUE!</v>
          </cell>
        </row>
        <row r="12">
          <cell r="A12">
            <v>44018</v>
          </cell>
          <cell r="F12">
            <v>106578.52799997144</v>
          </cell>
        </row>
        <row r="13">
          <cell r="A13">
            <v>44019</v>
          </cell>
          <cell r="F13" t="e">
            <v>#VALUE!</v>
          </cell>
        </row>
        <row r="14">
          <cell r="A14">
            <v>44020</v>
          </cell>
          <cell r="F14">
            <v>71683.968000030683</v>
          </cell>
        </row>
        <row r="15">
          <cell r="A15">
            <v>44021</v>
          </cell>
          <cell r="F15" t="e">
            <v>#VALUE!</v>
          </cell>
        </row>
        <row r="16">
          <cell r="A16">
            <v>44022</v>
          </cell>
          <cell r="F16">
            <v>155694.45599999317</v>
          </cell>
        </row>
        <row r="17">
          <cell r="A17">
            <v>44023</v>
          </cell>
          <cell r="F17" t="e">
            <v>#VALUE!</v>
          </cell>
        </row>
        <row r="18">
          <cell r="A18">
            <v>44024</v>
          </cell>
          <cell r="F18" t="e">
            <v>#VALUE!</v>
          </cell>
        </row>
        <row r="19">
          <cell r="A19">
            <v>44025</v>
          </cell>
          <cell r="F19">
            <v>55169.1</v>
          </cell>
        </row>
        <row r="20">
          <cell r="A20">
            <v>44026</v>
          </cell>
          <cell r="F20" t="e">
            <v>#VALUE!</v>
          </cell>
        </row>
        <row r="21">
          <cell r="A21">
            <v>44027</v>
          </cell>
          <cell r="F21">
            <v>13894.44</v>
          </cell>
        </row>
        <row r="22">
          <cell r="A22">
            <v>44028</v>
          </cell>
          <cell r="F22" t="e">
            <v>#VALUE!</v>
          </cell>
        </row>
        <row r="23">
          <cell r="A23">
            <v>44029</v>
          </cell>
          <cell r="F23">
            <v>65729.207999984326</v>
          </cell>
        </row>
        <row r="24">
          <cell r="A24">
            <v>44030</v>
          </cell>
          <cell r="F24" t="e">
            <v>#VALUE!</v>
          </cell>
        </row>
        <row r="25">
          <cell r="A25">
            <v>44031</v>
          </cell>
          <cell r="F25" t="e">
            <v>#VALUE!</v>
          </cell>
        </row>
        <row r="26">
          <cell r="A26">
            <v>44032</v>
          </cell>
          <cell r="F26">
            <v>64945.248000007618</v>
          </cell>
        </row>
        <row r="27">
          <cell r="A27">
            <v>44033</v>
          </cell>
          <cell r="F27" t="e">
            <v>#VALUE!</v>
          </cell>
        </row>
        <row r="28">
          <cell r="A28">
            <v>44034</v>
          </cell>
          <cell r="F28">
            <v>62341.5</v>
          </cell>
        </row>
        <row r="29">
          <cell r="A29">
            <v>44035</v>
          </cell>
          <cell r="F29" t="e">
            <v>#VALUE!</v>
          </cell>
        </row>
        <row r="30">
          <cell r="A30">
            <v>44036</v>
          </cell>
          <cell r="F30">
            <v>76906.476000005292</v>
          </cell>
        </row>
        <row r="31">
          <cell r="A31">
            <v>44037</v>
          </cell>
          <cell r="F31" t="e">
            <v>#VALUE!</v>
          </cell>
        </row>
        <row r="32">
          <cell r="A32">
            <v>44038</v>
          </cell>
          <cell r="F32" t="e">
            <v>#VALUE!</v>
          </cell>
        </row>
        <row r="33">
          <cell r="A33">
            <v>44039</v>
          </cell>
          <cell r="F33">
            <v>61455.791999985333</v>
          </cell>
        </row>
        <row r="34">
          <cell r="A34">
            <v>44040</v>
          </cell>
          <cell r="F34" t="e">
            <v>#VALUE!</v>
          </cell>
        </row>
        <row r="35">
          <cell r="A35">
            <v>44041</v>
          </cell>
          <cell r="F35">
            <v>57319.15200002757</v>
          </cell>
        </row>
        <row r="36">
          <cell r="A36">
            <v>44042</v>
          </cell>
          <cell r="F36" t="e">
            <v>#VALUE!</v>
          </cell>
        </row>
        <row r="37">
          <cell r="A37">
            <v>44043</v>
          </cell>
          <cell r="F37">
            <v>68456.387999979095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C946"/>
  <sheetViews>
    <sheetView workbookViewId="0">
      <selection activeCell="B5" sqref="B5"/>
    </sheetView>
  </sheetViews>
  <sheetFormatPr defaultRowHeight="15" x14ac:dyDescent="0.25"/>
  <cols>
    <col min="1" max="1" width="14" customWidth="1"/>
    <col min="2" max="2" width="42.28515625" customWidth="1"/>
    <col min="3" max="3" width="14" customWidth="1"/>
  </cols>
  <sheetData>
    <row r="1" spans="1:3" x14ac:dyDescent="0.25">
      <c r="A1" s="1" t="s">
        <v>20</v>
      </c>
      <c r="B1" s="1" t="s">
        <v>21</v>
      </c>
      <c r="C1" s="1" t="s">
        <v>22</v>
      </c>
    </row>
    <row r="2" spans="1:3" ht="30" hidden="1" x14ac:dyDescent="0.25">
      <c r="A2" s="3">
        <v>43101</v>
      </c>
      <c r="B2" s="2" t="s">
        <v>0</v>
      </c>
      <c r="C2" s="4">
        <v>40684</v>
      </c>
    </row>
    <row r="3" spans="1:3" hidden="1" x14ac:dyDescent="0.25">
      <c r="A3" s="3">
        <v>43101</v>
      </c>
      <c r="B3" s="2" t="s">
        <v>1</v>
      </c>
      <c r="C3" s="4">
        <v>266</v>
      </c>
    </row>
    <row r="4" spans="1:3" hidden="1" x14ac:dyDescent="0.25">
      <c r="A4" s="3">
        <v>43101</v>
      </c>
      <c r="B4" s="2" t="s">
        <v>2</v>
      </c>
      <c r="C4" s="4">
        <v>708569</v>
      </c>
    </row>
    <row r="5" spans="1:3" x14ac:dyDescent="0.25">
      <c r="A5" s="3">
        <v>43101</v>
      </c>
      <c r="B5" s="2" t="s">
        <v>3</v>
      </c>
      <c r="C5" s="4">
        <v>43046</v>
      </c>
    </row>
    <row r="6" spans="1:3" hidden="1" x14ac:dyDescent="0.25">
      <c r="A6" s="3">
        <v>43102</v>
      </c>
      <c r="B6" s="2" t="s">
        <v>2</v>
      </c>
      <c r="C6" s="4">
        <v>552778</v>
      </c>
    </row>
    <row r="7" spans="1:3" hidden="1" x14ac:dyDescent="0.25">
      <c r="A7" s="3">
        <v>43103</v>
      </c>
      <c r="B7" s="2" t="s">
        <v>2</v>
      </c>
      <c r="C7" s="4">
        <v>794742</v>
      </c>
    </row>
    <row r="8" spans="1:3" hidden="1" x14ac:dyDescent="0.25">
      <c r="A8" s="3">
        <v>43104</v>
      </c>
      <c r="B8" s="2" t="s">
        <v>4</v>
      </c>
      <c r="C8" s="4">
        <v>113</v>
      </c>
    </row>
    <row r="9" spans="1:3" hidden="1" x14ac:dyDescent="0.25">
      <c r="A9" s="3">
        <v>43104</v>
      </c>
      <c r="B9" s="2" t="s">
        <v>2</v>
      </c>
      <c r="C9" s="4">
        <v>514477</v>
      </c>
    </row>
    <row r="10" spans="1:3" hidden="1" x14ac:dyDescent="0.25">
      <c r="A10" s="3">
        <v>43105</v>
      </c>
      <c r="B10" s="2" t="s">
        <v>2</v>
      </c>
      <c r="C10" s="4">
        <v>774177</v>
      </c>
    </row>
    <row r="11" spans="1:3" hidden="1" x14ac:dyDescent="0.25">
      <c r="A11" s="3">
        <v>43106</v>
      </c>
      <c r="B11" s="2" t="s">
        <v>2</v>
      </c>
      <c r="C11" s="4">
        <v>548516</v>
      </c>
    </row>
    <row r="12" spans="1:3" hidden="1" x14ac:dyDescent="0.25">
      <c r="A12" s="3">
        <v>43107</v>
      </c>
      <c r="B12" s="2" t="s">
        <v>2</v>
      </c>
      <c r="C12" s="4">
        <v>862749</v>
      </c>
    </row>
    <row r="13" spans="1:3" hidden="1" x14ac:dyDescent="0.25">
      <c r="A13" s="3">
        <v>43108</v>
      </c>
      <c r="B13" s="2" t="s">
        <v>2</v>
      </c>
      <c r="C13" s="4">
        <v>672687</v>
      </c>
    </row>
    <row r="14" spans="1:3" hidden="1" x14ac:dyDescent="0.25">
      <c r="A14" s="3">
        <v>43109</v>
      </c>
      <c r="B14" s="2" t="s">
        <v>2</v>
      </c>
      <c r="C14" s="4">
        <v>504278</v>
      </c>
    </row>
    <row r="15" spans="1:3" hidden="1" x14ac:dyDescent="0.25">
      <c r="A15" s="3">
        <v>43110</v>
      </c>
      <c r="B15" s="2" t="s">
        <v>2</v>
      </c>
      <c r="C15" s="4">
        <v>735375</v>
      </c>
    </row>
    <row r="16" spans="1:3" hidden="1" x14ac:dyDescent="0.25">
      <c r="A16" s="3">
        <v>43111</v>
      </c>
      <c r="B16" s="2" t="s">
        <v>2</v>
      </c>
      <c r="C16" s="4">
        <v>722726</v>
      </c>
    </row>
    <row r="17" spans="1:3" x14ac:dyDescent="0.25">
      <c r="A17" s="3">
        <v>43111</v>
      </c>
      <c r="B17" s="2" t="s">
        <v>3</v>
      </c>
      <c r="C17" s="4">
        <v>51013</v>
      </c>
    </row>
    <row r="18" spans="1:3" ht="30" hidden="1" x14ac:dyDescent="0.25">
      <c r="A18" s="3">
        <v>43111</v>
      </c>
      <c r="B18" s="2" t="s">
        <v>0</v>
      </c>
      <c r="C18" s="4">
        <v>43785</v>
      </c>
    </row>
    <row r="19" spans="1:3" hidden="1" x14ac:dyDescent="0.25">
      <c r="A19" s="3">
        <v>43112</v>
      </c>
      <c r="B19" s="2" t="s">
        <v>2</v>
      </c>
      <c r="C19" s="4">
        <v>676858</v>
      </c>
    </row>
    <row r="20" spans="1:3" hidden="1" x14ac:dyDescent="0.25">
      <c r="A20" s="3">
        <v>43113</v>
      </c>
      <c r="B20" s="2" t="s">
        <v>2</v>
      </c>
      <c r="C20" s="4">
        <v>706277</v>
      </c>
    </row>
    <row r="21" spans="1:3" hidden="1" x14ac:dyDescent="0.25">
      <c r="A21" s="3">
        <v>43114</v>
      </c>
      <c r="B21" s="2" t="s">
        <v>2</v>
      </c>
      <c r="C21" s="4">
        <v>418821</v>
      </c>
    </row>
    <row r="22" spans="1:3" hidden="1" x14ac:dyDescent="0.25">
      <c r="A22" s="3">
        <v>43115</v>
      </c>
      <c r="B22" s="2" t="s">
        <v>2</v>
      </c>
      <c r="C22" s="4">
        <v>726240</v>
      </c>
    </row>
    <row r="23" spans="1:3" x14ac:dyDescent="0.25">
      <c r="A23" s="3">
        <v>43116</v>
      </c>
      <c r="B23" s="2" t="s">
        <v>3</v>
      </c>
      <c r="C23" s="4">
        <v>27369</v>
      </c>
    </row>
    <row r="24" spans="1:3" ht="30" hidden="1" x14ac:dyDescent="0.25">
      <c r="A24" s="3">
        <v>43116</v>
      </c>
      <c r="B24" s="2" t="s">
        <v>0</v>
      </c>
      <c r="C24" s="4">
        <v>24813</v>
      </c>
    </row>
    <row r="25" spans="1:3" hidden="1" x14ac:dyDescent="0.25">
      <c r="A25" s="3">
        <v>43116</v>
      </c>
      <c r="B25" s="2" t="s">
        <v>1</v>
      </c>
      <c r="C25" s="4">
        <v>186</v>
      </c>
    </row>
    <row r="26" spans="1:3" hidden="1" x14ac:dyDescent="0.25">
      <c r="A26" s="3">
        <v>43116</v>
      </c>
      <c r="B26" s="2" t="s">
        <v>2</v>
      </c>
      <c r="C26" s="4">
        <v>557596</v>
      </c>
    </row>
    <row r="27" spans="1:3" hidden="1" x14ac:dyDescent="0.25">
      <c r="A27" s="3">
        <v>43117</v>
      </c>
      <c r="B27" s="2" t="s">
        <v>2</v>
      </c>
      <c r="C27" s="4">
        <v>803356</v>
      </c>
    </row>
    <row r="28" spans="1:3" hidden="1" x14ac:dyDescent="0.25">
      <c r="A28" s="3">
        <v>43118</v>
      </c>
      <c r="B28" s="2" t="s">
        <v>2</v>
      </c>
      <c r="C28" s="4">
        <v>791129</v>
      </c>
    </row>
    <row r="29" spans="1:3" hidden="1" x14ac:dyDescent="0.25">
      <c r="A29" s="3">
        <v>43119</v>
      </c>
      <c r="B29" s="2" t="s">
        <v>2</v>
      </c>
      <c r="C29" s="4">
        <v>354809</v>
      </c>
    </row>
    <row r="30" spans="1:3" hidden="1" x14ac:dyDescent="0.25">
      <c r="A30" s="3">
        <v>43120</v>
      </c>
      <c r="B30" s="2" t="s">
        <v>2</v>
      </c>
      <c r="C30" s="4">
        <v>644618</v>
      </c>
    </row>
    <row r="31" spans="1:3" hidden="1" x14ac:dyDescent="0.25">
      <c r="A31" s="3">
        <v>43121</v>
      </c>
      <c r="B31" s="2" t="s">
        <v>2</v>
      </c>
      <c r="C31" s="4">
        <v>666830</v>
      </c>
    </row>
    <row r="32" spans="1:3" hidden="1" x14ac:dyDescent="0.25">
      <c r="A32" s="3">
        <v>43122</v>
      </c>
      <c r="B32" s="2" t="s">
        <v>2</v>
      </c>
      <c r="C32" s="4">
        <v>654216</v>
      </c>
    </row>
    <row r="33" spans="1:3" hidden="1" x14ac:dyDescent="0.25">
      <c r="A33" s="3">
        <v>43123</v>
      </c>
      <c r="B33" s="2" t="s">
        <v>2</v>
      </c>
      <c r="C33" s="4">
        <v>573175</v>
      </c>
    </row>
    <row r="34" spans="1:3" x14ac:dyDescent="0.25">
      <c r="A34" s="3">
        <v>43124</v>
      </c>
      <c r="B34" s="2" t="s">
        <v>3</v>
      </c>
      <c r="C34" s="4">
        <v>55773</v>
      </c>
    </row>
    <row r="35" spans="1:3" ht="30" hidden="1" x14ac:dyDescent="0.25">
      <c r="A35" s="3">
        <v>43124</v>
      </c>
      <c r="B35" s="2" t="s">
        <v>0</v>
      </c>
      <c r="C35" s="4">
        <v>50538</v>
      </c>
    </row>
    <row r="36" spans="1:3" hidden="1" x14ac:dyDescent="0.25">
      <c r="A36" s="3">
        <v>43124</v>
      </c>
      <c r="B36" s="2" t="s">
        <v>2</v>
      </c>
      <c r="C36" s="4">
        <v>805386</v>
      </c>
    </row>
    <row r="37" spans="1:3" hidden="1" x14ac:dyDescent="0.25">
      <c r="A37" s="3">
        <v>43125</v>
      </c>
      <c r="B37" s="2" t="s">
        <v>2</v>
      </c>
      <c r="C37" s="4">
        <v>663192</v>
      </c>
    </row>
    <row r="38" spans="1:3" hidden="1" x14ac:dyDescent="0.25">
      <c r="A38" s="3">
        <v>43126</v>
      </c>
      <c r="B38" s="2" t="s">
        <v>2</v>
      </c>
      <c r="C38" s="4">
        <v>761075</v>
      </c>
    </row>
    <row r="39" spans="1:3" hidden="1" x14ac:dyDescent="0.25">
      <c r="A39" s="3">
        <v>43127</v>
      </c>
      <c r="B39" s="2" t="s">
        <v>2</v>
      </c>
      <c r="C39" s="4">
        <v>458954</v>
      </c>
    </row>
    <row r="40" spans="1:3" hidden="1" x14ac:dyDescent="0.25">
      <c r="A40" s="3">
        <v>43128</v>
      </c>
      <c r="B40" s="2" t="s">
        <v>2</v>
      </c>
      <c r="C40" s="4">
        <v>758872</v>
      </c>
    </row>
    <row r="41" spans="1:3" x14ac:dyDescent="0.25">
      <c r="A41" s="3">
        <v>43128</v>
      </c>
      <c r="B41" s="2" t="s">
        <v>3</v>
      </c>
      <c r="C41" s="4">
        <v>57105</v>
      </c>
    </row>
    <row r="42" spans="1:3" ht="30" hidden="1" x14ac:dyDescent="0.25">
      <c r="A42" s="3">
        <v>43128</v>
      </c>
      <c r="B42" s="2" t="s">
        <v>0</v>
      </c>
      <c r="C42" s="4">
        <v>43825</v>
      </c>
    </row>
    <row r="43" spans="1:3" hidden="1" x14ac:dyDescent="0.25">
      <c r="A43" s="3">
        <v>43128</v>
      </c>
      <c r="B43" s="2" t="s">
        <v>1</v>
      </c>
      <c r="C43" s="4">
        <v>368</v>
      </c>
    </row>
    <row r="44" spans="1:3" hidden="1" x14ac:dyDescent="0.25">
      <c r="A44" s="3">
        <v>43129</v>
      </c>
      <c r="B44" s="2" t="s">
        <v>2</v>
      </c>
      <c r="C44" s="4">
        <v>565290</v>
      </c>
    </row>
    <row r="45" spans="1:3" hidden="1" x14ac:dyDescent="0.25">
      <c r="A45" s="3">
        <v>43130</v>
      </c>
      <c r="B45" s="2" t="s">
        <v>2</v>
      </c>
      <c r="C45" s="4">
        <v>516220</v>
      </c>
    </row>
    <row r="46" spans="1:3" hidden="1" x14ac:dyDescent="0.25">
      <c r="A46" s="3">
        <v>43131</v>
      </c>
      <c r="B46" s="2" t="s">
        <v>2</v>
      </c>
      <c r="C46" s="4">
        <v>638067</v>
      </c>
    </row>
    <row r="47" spans="1:3" hidden="1" x14ac:dyDescent="0.25">
      <c r="A47" s="3">
        <v>43132</v>
      </c>
      <c r="B47" s="2" t="s">
        <v>2</v>
      </c>
      <c r="C47" s="4">
        <v>764250</v>
      </c>
    </row>
    <row r="48" spans="1:3" hidden="1" x14ac:dyDescent="0.25">
      <c r="A48" s="3">
        <v>43133</v>
      </c>
      <c r="B48" s="2" t="s">
        <v>2</v>
      </c>
      <c r="C48" s="4">
        <v>474214</v>
      </c>
    </row>
    <row r="49" spans="1:3" hidden="1" x14ac:dyDescent="0.25">
      <c r="A49" s="3">
        <v>43134</v>
      </c>
      <c r="B49" s="2" t="s">
        <v>2</v>
      </c>
      <c r="C49" s="4">
        <v>765811</v>
      </c>
    </row>
    <row r="50" spans="1:3" hidden="1" x14ac:dyDescent="0.25">
      <c r="A50" s="3">
        <v>43135</v>
      </c>
      <c r="B50" s="2" t="s">
        <v>2</v>
      </c>
      <c r="C50" s="4">
        <v>811703</v>
      </c>
    </row>
    <row r="51" spans="1:3" hidden="1" x14ac:dyDescent="0.25">
      <c r="A51" s="3">
        <v>43136</v>
      </c>
      <c r="B51" s="2" t="s">
        <v>2</v>
      </c>
      <c r="C51" s="4">
        <v>630940</v>
      </c>
    </row>
    <row r="52" spans="1:3" hidden="1" x14ac:dyDescent="0.25">
      <c r="A52" s="3">
        <v>43136</v>
      </c>
      <c r="B52" s="2" t="s">
        <v>2</v>
      </c>
      <c r="C52" s="4">
        <v>630940</v>
      </c>
    </row>
    <row r="53" spans="1:3" hidden="1" x14ac:dyDescent="0.25">
      <c r="A53" s="3">
        <v>43136</v>
      </c>
      <c r="B53" s="2" t="s">
        <v>2</v>
      </c>
      <c r="C53" s="4">
        <v>630940</v>
      </c>
    </row>
    <row r="54" spans="1:3" hidden="1" x14ac:dyDescent="0.25">
      <c r="A54" s="3">
        <v>43136</v>
      </c>
      <c r="B54" s="2" t="s">
        <v>5</v>
      </c>
      <c r="C54" s="4">
        <v>2</v>
      </c>
    </row>
    <row r="55" spans="1:3" hidden="1" x14ac:dyDescent="0.25">
      <c r="A55" s="3">
        <v>43136</v>
      </c>
      <c r="B55" s="2" t="s">
        <v>6</v>
      </c>
      <c r="C55" s="4">
        <v>2</v>
      </c>
    </row>
    <row r="56" spans="1:3" hidden="1" x14ac:dyDescent="0.25">
      <c r="A56" s="3">
        <v>43136</v>
      </c>
      <c r="B56" s="2" t="s">
        <v>2</v>
      </c>
      <c r="C56" s="4">
        <v>630940</v>
      </c>
    </row>
    <row r="57" spans="1:3" hidden="1" x14ac:dyDescent="0.25">
      <c r="A57" s="3">
        <v>43136</v>
      </c>
      <c r="B57" s="2" t="s">
        <v>5</v>
      </c>
      <c r="C57" s="4">
        <v>2</v>
      </c>
    </row>
    <row r="58" spans="1:3" hidden="1" x14ac:dyDescent="0.25">
      <c r="A58" s="3">
        <v>43136</v>
      </c>
      <c r="B58" s="2" t="s">
        <v>6</v>
      </c>
      <c r="C58" s="4">
        <v>2</v>
      </c>
    </row>
    <row r="59" spans="1:3" hidden="1" x14ac:dyDescent="0.25">
      <c r="A59" s="3">
        <v>43136</v>
      </c>
      <c r="B59" s="2" t="s">
        <v>6</v>
      </c>
      <c r="C59" s="4">
        <v>2</v>
      </c>
    </row>
    <row r="60" spans="1:3" hidden="1" x14ac:dyDescent="0.25">
      <c r="A60" s="3">
        <v>43136</v>
      </c>
      <c r="B60" s="2" t="s">
        <v>6</v>
      </c>
      <c r="C60" s="4">
        <v>2</v>
      </c>
    </row>
    <row r="61" spans="1:3" hidden="1" x14ac:dyDescent="0.25">
      <c r="A61" s="3">
        <v>43136</v>
      </c>
      <c r="B61" s="2" t="s">
        <v>5</v>
      </c>
      <c r="C61" s="4">
        <v>2</v>
      </c>
    </row>
    <row r="62" spans="1:3" hidden="1" x14ac:dyDescent="0.25">
      <c r="A62" s="3">
        <v>43136</v>
      </c>
      <c r="B62" s="2" t="s">
        <v>6</v>
      </c>
      <c r="C62" s="4">
        <v>2</v>
      </c>
    </row>
    <row r="63" spans="1:3" hidden="1" x14ac:dyDescent="0.25">
      <c r="A63" s="3">
        <v>43136</v>
      </c>
      <c r="B63" s="2" t="s">
        <v>2</v>
      </c>
      <c r="C63" s="4">
        <v>630940</v>
      </c>
    </row>
    <row r="64" spans="1:3" hidden="1" x14ac:dyDescent="0.25">
      <c r="A64" s="3">
        <v>43136</v>
      </c>
      <c r="B64" s="2" t="s">
        <v>5</v>
      </c>
      <c r="C64" s="4">
        <v>2</v>
      </c>
    </row>
    <row r="65" spans="1:3" hidden="1" x14ac:dyDescent="0.25">
      <c r="A65" s="3">
        <v>43136</v>
      </c>
      <c r="B65" s="2" t="s">
        <v>5</v>
      </c>
      <c r="C65" s="4">
        <v>2</v>
      </c>
    </row>
    <row r="66" spans="1:3" hidden="1" x14ac:dyDescent="0.25">
      <c r="A66" s="3">
        <v>43137</v>
      </c>
      <c r="B66" s="2" t="s">
        <v>6</v>
      </c>
      <c r="C66" s="4">
        <v>2</v>
      </c>
    </row>
    <row r="67" spans="1:3" hidden="1" x14ac:dyDescent="0.25">
      <c r="A67" s="3">
        <v>43137</v>
      </c>
      <c r="B67" s="2" t="s">
        <v>2</v>
      </c>
      <c r="C67" s="4">
        <v>625613</v>
      </c>
    </row>
    <row r="68" spans="1:3" hidden="1" x14ac:dyDescent="0.25">
      <c r="A68" s="3">
        <v>43137</v>
      </c>
      <c r="B68" s="2" t="s">
        <v>5</v>
      </c>
      <c r="C68" s="4">
        <v>2</v>
      </c>
    </row>
    <row r="69" spans="1:3" hidden="1" x14ac:dyDescent="0.25">
      <c r="A69" s="3">
        <v>43137</v>
      </c>
      <c r="B69" s="2" t="s">
        <v>6</v>
      </c>
      <c r="C69" s="4">
        <v>2</v>
      </c>
    </row>
    <row r="70" spans="1:3" hidden="1" x14ac:dyDescent="0.25">
      <c r="A70" s="3">
        <v>43137</v>
      </c>
      <c r="B70" s="2" t="s">
        <v>2</v>
      </c>
      <c r="C70" s="4">
        <v>625613</v>
      </c>
    </row>
    <row r="71" spans="1:3" hidden="1" x14ac:dyDescent="0.25">
      <c r="A71" s="3">
        <v>43137</v>
      </c>
      <c r="B71" s="2" t="s">
        <v>5</v>
      </c>
      <c r="C71" s="4">
        <v>2</v>
      </c>
    </row>
    <row r="72" spans="1:3" hidden="1" x14ac:dyDescent="0.25">
      <c r="A72" s="3">
        <v>43137</v>
      </c>
      <c r="B72" s="2" t="s">
        <v>6</v>
      </c>
      <c r="C72" s="4">
        <v>2</v>
      </c>
    </row>
    <row r="73" spans="1:3" hidden="1" x14ac:dyDescent="0.25">
      <c r="A73" s="3">
        <v>43137</v>
      </c>
      <c r="B73" s="2" t="s">
        <v>5</v>
      </c>
      <c r="C73" s="4">
        <v>2</v>
      </c>
    </row>
    <row r="74" spans="1:3" hidden="1" x14ac:dyDescent="0.25">
      <c r="A74" s="3">
        <v>43137</v>
      </c>
      <c r="B74" s="2" t="s">
        <v>4</v>
      </c>
      <c r="C74" s="4">
        <v>121</v>
      </c>
    </row>
    <row r="75" spans="1:3" hidden="1" x14ac:dyDescent="0.25">
      <c r="A75" s="3">
        <v>43137</v>
      </c>
      <c r="B75" s="2" t="s">
        <v>2</v>
      </c>
      <c r="C75" s="4">
        <v>625613</v>
      </c>
    </row>
    <row r="76" spans="1:3" hidden="1" x14ac:dyDescent="0.25">
      <c r="A76" s="3">
        <v>43137</v>
      </c>
      <c r="B76" s="2" t="s">
        <v>5</v>
      </c>
      <c r="C76" s="4">
        <v>2</v>
      </c>
    </row>
    <row r="77" spans="1:3" hidden="1" x14ac:dyDescent="0.25">
      <c r="A77" s="3">
        <v>43137</v>
      </c>
      <c r="B77" s="2" t="s">
        <v>6</v>
      </c>
      <c r="C77" s="4">
        <v>2</v>
      </c>
    </row>
    <row r="78" spans="1:3" hidden="1" x14ac:dyDescent="0.25">
      <c r="A78" s="3">
        <v>43137</v>
      </c>
      <c r="B78" s="2" t="s">
        <v>2</v>
      </c>
      <c r="C78" s="4">
        <v>625613</v>
      </c>
    </row>
    <row r="79" spans="1:3" hidden="1" x14ac:dyDescent="0.25">
      <c r="A79" s="3">
        <v>43137</v>
      </c>
      <c r="B79" s="2" t="s">
        <v>5</v>
      </c>
      <c r="C79" s="4">
        <v>2</v>
      </c>
    </row>
    <row r="80" spans="1:3" hidden="1" x14ac:dyDescent="0.25">
      <c r="A80" s="3">
        <v>43137</v>
      </c>
      <c r="B80" s="2" t="s">
        <v>6</v>
      </c>
      <c r="C80" s="4">
        <v>2</v>
      </c>
    </row>
    <row r="81" spans="1:3" hidden="1" x14ac:dyDescent="0.25">
      <c r="A81" s="3">
        <v>43137</v>
      </c>
      <c r="B81" s="2" t="s">
        <v>2</v>
      </c>
      <c r="C81" s="4">
        <v>625613</v>
      </c>
    </row>
    <row r="82" spans="1:3" hidden="1" x14ac:dyDescent="0.25">
      <c r="A82" s="3">
        <v>43138</v>
      </c>
      <c r="B82" s="2" t="s">
        <v>6</v>
      </c>
      <c r="C82" s="4">
        <v>2</v>
      </c>
    </row>
    <row r="83" spans="1:3" hidden="1" x14ac:dyDescent="0.25">
      <c r="A83" s="3">
        <v>43138</v>
      </c>
      <c r="B83" s="2" t="s">
        <v>5</v>
      </c>
      <c r="C83" s="4">
        <v>2</v>
      </c>
    </row>
    <row r="84" spans="1:3" hidden="1" x14ac:dyDescent="0.25">
      <c r="A84" s="3">
        <v>43138</v>
      </c>
      <c r="B84" s="2" t="s">
        <v>2</v>
      </c>
      <c r="C84" s="4">
        <v>660960</v>
      </c>
    </row>
    <row r="85" spans="1:3" hidden="1" x14ac:dyDescent="0.25">
      <c r="A85" s="3">
        <v>43138</v>
      </c>
      <c r="B85" s="2" t="s">
        <v>6</v>
      </c>
      <c r="C85" s="4">
        <v>2</v>
      </c>
    </row>
    <row r="86" spans="1:3" hidden="1" x14ac:dyDescent="0.25">
      <c r="A86" s="3">
        <v>43138</v>
      </c>
      <c r="B86" s="2" t="s">
        <v>2</v>
      </c>
      <c r="C86" s="4">
        <v>660960</v>
      </c>
    </row>
    <row r="87" spans="1:3" hidden="1" x14ac:dyDescent="0.25">
      <c r="A87" s="3">
        <v>43138</v>
      </c>
      <c r="B87" s="2" t="s">
        <v>6</v>
      </c>
      <c r="C87" s="4">
        <v>2</v>
      </c>
    </row>
    <row r="88" spans="1:3" hidden="1" x14ac:dyDescent="0.25">
      <c r="A88" s="3">
        <v>43138</v>
      </c>
      <c r="B88" s="2" t="s">
        <v>2</v>
      </c>
      <c r="C88" s="4">
        <v>660960</v>
      </c>
    </row>
    <row r="89" spans="1:3" hidden="1" x14ac:dyDescent="0.25">
      <c r="A89" s="3">
        <v>43138</v>
      </c>
      <c r="B89" s="2" t="s">
        <v>5</v>
      </c>
      <c r="C89" s="4">
        <v>2</v>
      </c>
    </row>
    <row r="90" spans="1:3" hidden="1" x14ac:dyDescent="0.25">
      <c r="A90" s="3">
        <v>43138</v>
      </c>
      <c r="B90" s="2" t="s">
        <v>6</v>
      </c>
      <c r="C90" s="4">
        <v>2</v>
      </c>
    </row>
    <row r="91" spans="1:3" hidden="1" x14ac:dyDescent="0.25">
      <c r="A91" s="3">
        <v>43138</v>
      </c>
      <c r="B91" s="2" t="s">
        <v>5</v>
      </c>
      <c r="C91" s="4">
        <v>2</v>
      </c>
    </row>
    <row r="92" spans="1:3" hidden="1" x14ac:dyDescent="0.25">
      <c r="A92" s="3">
        <v>43138</v>
      </c>
      <c r="B92" s="2" t="s">
        <v>2</v>
      </c>
      <c r="C92" s="4">
        <v>660960</v>
      </c>
    </row>
    <row r="93" spans="1:3" hidden="1" x14ac:dyDescent="0.25">
      <c r="A93" s="3">
        <v>43138</v>
      </c>
      <c r="B93" s="2" t="s">
        <v>2</v>
      </c>
      <c r="C93" s="4">
        <v>660960</v>
      </c>
    </row>
    <row r="94" spans="1:3" hidden="1" x14ac:dyDescent="0.25">
      <c r="A94" s="3">
        <v>43138</v>
      </c>
      <c r="B94" s="2" t="s">
        <v>5</v>
      </c>
      <c r="C94" s="4">
        <v>2</v>
      </c>
    </row>
    <row r="95" spans="1:3" hidden="1" x14ac:dyDescent="0.25">
      <c r="A95" s="3">
        <v>43138</v>
      </c>
      <c r="B95" s="2" t="s">
        <v>6</v>
      </c>
      <c r="C95" s="4">
        <v>2</v>
      </c>
    </row>
    <row r="96" spans="1:3" hidden="1" x14ac:dyDescent="0.25">
      <c r="A96" s="3">
        <v>43138</v>
      </c>
      <c r="B96" s="2" t="s">
        <v>5</v>
      </c>
      <c r="C96" s="4">
        <v>2</v>
      </c>
    </row>
    <row r="97" spans="1:3" hidden="1" x14ac:dyDescent="0.25">
      <c r="A97" s="3">
        <v>43139</v>
      </c>
      <c r="B97" s="2" t="s">
        <v>5</v>
      </c>
      <c r="C97" s="4">
        <v>2</v>
      </c>
    </row>
    <row r="98" spans="1:3" hidden="1" x14ac:dyDescent="0.25">
      <c r="A98" s="3">
        <v>43139</v>
      </c>
      <c r="B98" s="2" t="s">
        <v>2</v>
      </c>
      <c r="C98" s="4">
        <v>890518</v>
      </c>
    </row>
    <row r="99" spans="1:3" ht="30" hidden="1" x14ac:dyDescent="0.25">
      <c r="A99" s="3">
        <v>43139</v>
      </c>
      <c r="B99" s="2" t="s">
        <v>0</v>
      </c>
      <c r="C99" s="4">
        <v>31317</v>
      </c>
    </row>
    <row r="100" spans="1:3" x14ac:dyDescent="0.25">
      <c r="A100" s="3">
        <v>43139</v>
      </c>
      <c r="B100" s="2" t="s">
        <v>3</v>
      </c>
      <c r="C100" s="4">
        <v>33320</v>
      </c>
    </row>
    <row r="101" spans="1:3" hidden="1" x14ac:dyDescent="0.25">
      <c r="A101" s="3">
        <v>43139</v>
      </c>
      <c r="B101" s="2" t="s">
        <v>6</v>
      </c>
      <c r="C101" s="4">
        <v>2</v>
      </c>
    </row>
    <row r="102" spans="1:3" hidden="1" x14ac:dyDescent="0.25">
      <c r="A102" s="3">
        <v>43140</v>
      </c>
      <c r="B102" s="2" t="s">
        <v>2</v>
      </c>
      <c r="C102" s="4">
        <v>789586</v>
      </c>
    </row>
    <row r="103" spans="1:3" hidden="1" x14ac:dyDescent="0.25">
      <c r="A103" s="3">
        <v>43141</v>
      </c>
      <c r="B103" s="2" t="s">
        <v>2</v>
      </c>
      <c r="C103" s="4">
        <v>700936</v>
      </c>
    </row>
    <row r="104" spans="1:3" hidden="1" x14ac:dyDescent="0.25">
      <c r="A104" s="3">
        <v>43142</v>
      </c>
      <c r="B104" s="2" t="s">
        <v>2</v>
      </c>
      <c r="C104" s="4">
        <v>652093</v>
      </c>
    </row>
    <row r="105" spans="1:3" hidden="1" x14ac:dyDescent="0.25">
      <c r="A105" s="3">
        <v>43143</v>
      </c>
      <c r="B105" s="2" t="s">
        <v>2</v>
      </c>
      <c r="C105" s="4">
        <v>798243</v>
      </c>
    </row>
    <row r="106" spans="1:3" hidden="1" x14ac:dyDescent="0.25">
      <c r="A106" s="3">
        <v>43144</v>
      </c>
      <c r="B106" s="2" t="s">
        <v>2</v>
      </c>
      <c r="C106" s="4">
        <v>635424</v>
      </c>
    </row>
    <row r="107" spans="1:3" hidden="1" x14ac:dyDescent="0.25">
      <c r="A107" s="3">
        <v>43144</v>
      </c>
      <c r="B107" s="2" t="s">
        <v>2</v>
      </c>
      <c r="C107" s="4">
        <v>635424</v>
      </c>
    </row>
    <row r="108" spans="1:3" hidden="1" x14ac:dyDescent="0.25">
      <c r="A108" s="3">
        <v>43144</v>
      </c>
      <c r="B108" s="2" t="s">
        <v>5</v>
      </c>
      <c r="C108" s="4">
        <v>2</v>
      </c>
    </row>
    <row r="109" spans="1:3" hidden="1" x14ac:dyDescent="0.25">
      <c r="A109" s="3">
        <v>43144</v>
      </c>
      <c r="B109" s="2" t="s">
        <v>6</v>
      </c>
      <c r="C109" s="4">
        <v>2</v>
      </c>
    </row>
    <row r="110" spans="1:3" hidden="1" x14ac:dyDescent="0.25">
      <c r="A110" s="3">
        <v>43144</v>
      </c>
      <c r="B110" s="2" t="s">
        <v>2</v>
      </c>
      <c r="C110" s="4">
        <v>635424</v>
      </c>
    </row>
    <row r="111" spans="1:3" hidden="1" x14ac:dyDescent="0.25">
      <c r="A111" s="3">
        <v>43144</v>
      </c>
      <c r="B111" s="2" t="s">
        <v>5</v>
      </c>
      <c r="C111" s="4">
        <v>2</v>
      </c>
    </row>
    <row r="112" spans="1:3" hidden="1" x14ac:dyDescent="0.25">
      <c r="A112" s="3">
        <v>43144</v>
      </c>
      <c r="B112" s="2" t="s">
        <v>6</v>
      </c>
      <c r="C112" s="4">
        <v>2</v>
      </c>
    </row>
    <row r="113" spans="1:3" hidden="1" x14ac:dyDescent="0.25">
      <c r="A113" s="3">
        <v>43144</v>
      </c>
      <c r="B113" s="2" t="s">
        <v>6</v>
      </c>
      <c r="C113" s="4">
        <v>2</v>
      </c>
    </row>
    <row r="114" spans="1:3" hidden="1" x14ac:dyDescent="0.25">
      <c r="A114" s="3">
        <v>43144</v>
      </c>
      <c r="B114" s="2" t="s">
        <v>2</v>
      </c>
      <c r="C114" s="4">
        <v>635424</v>
      </c>
    </row>
    <row r="115" spans="1:3" hidden="1" x14ac:dyDescent="0.25">
      <c r="A115" s="3">
        <v>43144</v>
      </c>
      <c r="B115" s="2" t="s">
        <v>5</v>
      </c>
      <c r="C115" s="4">
        <v>2</v>
      </c>
    </row>
    <row r="116" spans="1:3" hidden="1" x14ac:dyDescent="0.25">
      <c r="A116" s="3">
        <v>43144</v>
      </c>
      <c r="B116" s="2" t="s">
        <v>6</v>
      </c>
      <c r="C116" s="4">
        <v>2</v>
      </c>
    </row>
    <row r="117" spans="1:3" hidden="1" x14ac:dyDescent="0.25">
      <c r="A117" s="3">
        <v>43144</v>
      </c>
      <c r="B117" s="2" t="s">
        <v>2</v>
      </c>
      <c r="C117" s="4">
        <v>635424</v>
      </c>
    </row>
    <row r="118" spans="1:3" hidden="1" x14ac:dyDescent="0.25">
      <c r="A118" s="3">
        <v>43144</v>
      </c>
      <c r="B118" s="2" t="s">
        <v>5</v>
      </c>
      <c r="C118" s="4">
        <v>2</v>
      </c>
    </row>
    <row r="119" spans="1:3" hidden="1" x14ac:dyDescent="0.25">
      <c r="A119" s="3">
        <v>43144</v>
      </c>
      <c r="B119" s="2" t="s">
        <v>6</v>
      </c>
      <c r="C119" s="4">
        <v>2</v>
      </c>
    </row>
    <row r="120" spans="1:3" hidden="1" x14ac:dyDescent="0.25">
      <c r="A120" s="3">
        <v>43144</v>
      </c>
      <c r="B120" s="2" t="s">
        <v>5</v>
      </c>
      <c r="C120" s="4">
        <v>2</v>
      </c>
    </row>
    <row r="121" spans="1:3" hidden="1" x14ac:dyDescent="0.25">
      <c r="A121" s="3">
        <v>43145</v>
      </c>
      <c r="B121" s="2" t="s">
        <v>6</v>
      </c>
      <c r="C121" s="4">
        <v>2</v>
      </c>
    </row>
    <row r="122" spans="1:3" x14ac:dyDescent="0.25">
      <c r="A122" s="3">
        <v>43145</v>
      </c>
      <c r="B122" s="2" t="s">
        <v>3</v>
      </c>
      <c r="C122" s="4">
        <v>24883</v>
      </c>
    </row>
    <row r="123" spans="1:3" ht="30" hidden="1" x14ac:dyDescent="0.25">
      <c r="A123" s="3">
        <v>43145</v>
      </c>
      <c r="B123" s="2" t="s">
        <v>0</v>
      </c>
      <c r="C123" s="4">
        <v>24386</v>
      </c>
    </row>
    <row r="124" spans="1:3" hidden="1" x14ac:dyDescent="0.25">
      <c r="A124" s="3">
        <v>43145</v>
      </c>
      <c r="B124" s="2" t="s">
        <v>5</v>
      </c>
      <c r="C124" s="4">
        <v>2</v>
      </c>
    </row>
    <row r="125" spans="1:3" hidden="1" x14ac:dyDescent="0.25">
      <c r="A125" s="3">
        <v>43145</v>
      </c>
      <c r="B125" s="2" t="s">
        <v>1</v>
      </c>
      <c r="C125" s="4">
        <v>261</v>
      </c>
    </row>
    <row r="126" spans="1:3" hidden="1" x14ac:dyDescent="0.25">
      <c r="A126" s="3">
        <v>43145</v>
      </c>
      <c r="B126" s="2" t="s">
        <v>2</v>
      </c>
      <c r="C126" s="4">
        <v>595985</v>
      </c>
    </row>
    <row r="127" spans="1:3" hidden="1" x14ac:dyDescent="0.25">
      <c r="A127" s="3">
        <v>43146</v>
      </c>
      <c r="B127" s="2" t="s">
        <v>2</v>
      </c>
      <c r="C127" s="4">
        <v>439766</v>
      </c>
    </row>
    <row r="128" spans="1:3" hidden="1" x14ac:dyDescent="0.25">
      <c r="A128" s="3">
        <v>43147</v>
      </c>
      <c r="B128" s="2" t="s">
        <v>2</v>
      </c>
      <c r="C128" s="4">
        <v>726968</v>
      </c>
    </row>
    <row r="129" spans="1:3" hidden="1" x14ac:dyDescent="0.25">
      <c r="A129" s="3">
        <v>43148</v>
      </c>
      <c r="B129" s="2" t="s">
        <v>2</v>
      </c>
      <c r="C129" s="4">
        <v>619045</v>
      </c>
    </row>
    <row r="130" spans="1:3" hidden="1" x14ac:dyDescent="0.25">
      <c r="A130" s="3">
        <v>43149</v>
      </c>
      <c r="B130" s="2" t="s">
        <v>2</v>
      </c>
      <c r="C130" s="4">
        <v>417540</v>
      </c>
    </row>
    <row r="131" spans="1:3" hidden="1" x14ac:dyDescent="0.25">
      <c r="A131" s="3">
        <v>43150</v>
      </c>
      <c r="B131" s="2" t="s">
        <v>2</v>
      </c>
      <c r="C131" s="4">
        <v>553593</v>
      </c>
    </row>
    <row r="132" spans="1:3" x14ac:dyDescent="0.25">
      <c r="A132" s="3">
        <v>43151</v>
      </c>
      <c r="B132" s="2" t="s">
        <v>3</v>
      </c>
      <c r="C132" s="4">
        <v>51234</v>
      </c>
    </row>
    <row r="133" spans="1:3" ht="30" hidden="1" x14ac:dyDescent="0.25">
      <c r="A133" s="3">
        <v>43151</v>
      </c>
      <c r="B133" s="2" t="s">
        <v>0</v>
      </c>
      <c r="C133" s="4">
        <v>45737</v>
      </c>
    </row>
    <row r="134" spans="1:3" hidden="1" x14ac:dyDescent="0.25">
      <c r="A134" s="3">
        <v>43151</v>
      </c>
      <c r="B134" s="2" t="s">
        <v>2</v>
      </c>
      <c r="C134" s="4">
        <v>785183</v>
      </c>
    </row>
    <row r="135" spans="1:3" hidden="1" x14ac:dyDescent="0.25">
      <c r="A135" s="3">
        <v>43152</v>
      </c>
      <c r="B135" s="2" t="s">
        <v>2</v>
      </c>
      <c r="C135" s="4">
        <v>745183</v>
      </c>
    </row>
    <row r="136" spans="1:3" hidden="1" x14ac:dyDescent="0.25">
      <c r="A136" s="3">
        <v>43153</v>
      </c>
      <c r="B136" s="2" t="s">
        <v>6</v>
      </c>
      <c r="C136" s="4">
        <v>2</v>
      </c>
    </row>
    <row r="137" spans="1:3" hidden="1" x14ac:dyDescent="0.25">
      <c r="A137" s="3">
        <v>43153</v>
      </c>
      <c r="B137" s="2" t="s">
        <v>5</v>
      </c>
      <c r="C137" s="4">
        <v>2</v>
      </c>
    </row>
    <row r="138" spans="1:3" hidden="1" x14ac:dyDescent="0.25">
      <c r="A138" s="3">
        <v>43153</v>
      </c>
      <c r="B138" s="2" t="s">
        <v>2</v>
      </c>
      <c r="C138" s="4">
        <v>531283</v>
      </c>
    </row>
    <row r="139" spans="1:3" hidden="1" x14ac:dyDescent="0.25">
      <c r="A139" s="3">
        <v>43153</v>
      </c>
      <c r="B139" s="2" t="s">
        <v>6</v>
      </c>
      <c r="C139" s="4">
        <v>2</v>
      </c>
    </row>
    <row r="140" spans="1:3" hidden="1" x14ac:dyDescent="0.25">
      <c r="A140" s="3">
        <v>43153</v>
      </c>
      <c r="B140" s="2" t="s">
        <v>6</v>
      </c>
      <c r="C140" s="4">
        <v>2</v>
      </c>
    </row>
    <row r="141" spans="1:3" hidden="1" x14ac:dyDescent="0.25">
      <c r="A141" s="3">
        <v>43153</v>
      </c>
      <c r="B141" s="2" t="s">
        <v>2</v>
      </c>
      <c r="C141" s="4">
        <v>531283</v>
      </c>
    </row>
    <row r="142" spans="1:3" hidden="1" x14ac:dyDescent="0.25">
      <c r="A142" s="3">
        <v>43153</v>
      </c>
      <c r="B142" s="2" t="s">
        <v>2</v>
      </c>
      <c r="C142" s="4">
        <v>531283</v>
      </c>
    </row>
    <row r="143" spans="1:3" hidden="1" x14ac:dyDescent="0.25">
      <c r="A143" s="3">
        <v>43153</v>
      </c>
      <c r="B143" s="2" t="s">
        <v>5</v>
      </c>
      <c r="C143" s="4">
        <v>2</v>
      </c>
    </row>
    <row r="144" spans="1:3" hidden="1" x14ac:dyDescent="0.25">
      <c r="A144" s="3">
        <v>43153</v>
      </c>
      <c r="B144" s="2" t="s">
        <v>6</v>
      </c>
      <c r="C144" s="4">
        <v>2</v>
      </c>
    </row>
    <row r="145" spans="1:3" hidden="1" x14ac:dyDescent="0.25">
      <c r="A145" s="3">
        <v>43153</v>
      </c>
      <c r="B145" s="2" t="s">
        <v>2</v>
      </c>
      <c r="C145" s="4">
        <v>531283</v>
      </c>
    </row>
    <row r="146" spans="1:3" hidden="1" x14ac:dyDescent="0.25">
      <c r="A146" s="3">
        <v>43153</v>
      </c>
      <c r="B146" s="2" t="s">
        <v>5</v>
      </c>
      <c r="C146" s="4">
        <v>2</v>
      </c>
    </row>
    <row r="147" spans="1:3" hidden="1" x14ac:dyDescent="0.25">
      <c r="A147" s="3">
        <v>43153</v>
      </c>
      <c r="B147" s="2" t="s">
        <v>6</v>
      </c>
      <c r="C147" s="4">
        <v>2</v>
      </c>
    </row>
    <row r="148" spans="1:3" hidden="1" x14ac:dyDescent="0.25">
      <c r="A148" s="3">
        <v>43153</v>
      </c>
      <c r="B148" s="2" t="s">
        <v>5</v>
      </c>
      <c r="C148" s="4">
        <v>2</v>
      </c>
    </row>
    <row r="149" spans="1:3" hidden="1" x14ac:dyDescent="0.25">
      <c r="A149" s="3">
        <v>43153</v>
      </c>
      <c r="B149" s="2" t="s">
        <v>2</v>
      </c>
      <c r="C149" s="4">
        <v>531283</v>
      </c>
    </row>
    <row r="150" spans="1:3" hidden="1" x14ac:dyDescent="0.25">
      <c r="A150" s="3">
        <v>43153</v>
      </c>
      <c r="B150" s="2" t="s">
        <v>5</v>
      </c>
      <c r="C150" s="4">
        <v>2</v>
      </c>
    </row>
    <row r="151" spans="1:3" hidden="1" x14ac:dyDescent="0.25">
      <c r="A151" s="3">
        <v>43154</v>
      </c>
      <c r="B151" s="2" t="s">
        <v>5</v>
      </c>
      <c r="C151" s="4">
        <v>2</v>
      </c>
    </row>
    <row r="152" spans="1:3" hidden="1" x14ac:dyDescent="0.25">
      <c r="A152" s="3">
        <v>43154</v>
      </c>
      <c r="B152" s="2" t="s">
        <v>2</v>
      </c>
      <c r="C152" s="4">
        <v>556299</v>
      </c>
    </row>
    <row r="153" spans="1:3" hidden="1" x14ac:dyDescent="0.25">
      <c r="A153" s="3">
        <v>43154</v>
      </c>
      <c r="B153" s="2" t="s">
        <v>6</v>
      </c>
      <c r="C153" s="4">
        <v>2</v>
      </c>
    </row>
    <row r="154" spans="1:3" hidden="1" x14ac:dyDescent="0.25">
      <c r="A154" s="3">
        <v>43155</v>
      </c>
      <c r="B154" s="2" t="s">
        <v>2</v>
      </c>
      <c r="C154" s="4">
        <v>675646</v>
      </c>
    </row>
    <row r="155" spans="1:3" hidden="1" x14ac:dyDescent="0.25">
      <c r="A155" s="3">
        <v>43156</v>
      </c>
      <c r="B155" s="2" t="s">
        <v>2</v>
      </c>
      <c r="C155" s="4">
        <v>632419</v>
      </c>
    </row>
    <row r="156" spans="1:3" x14ac:dyDescent="0.25">
      <c r="A156" s="3">
        <v>43157</v>
      </c>
      <c r="B156" s="2" t="s">
        <v>3</v>
      </c>
      <c r="C156" s="4">
        <v>26934</v>
      </c>
    </row>
    <row r="157" spans="1:3" ht="30" hidden="1" x14ac:dyDescent="0.25">
      <c r="A157" s="3">
        <v>43157</v>
      </c>
      <c r="B157" s="2" t="s">
        <v>0</v>
      </c>
      <c r="C157" s="4">
        <v>25453</v>
      </c>
    </row>
    <row r="158" spans="1:3" hidden="1" x14ac:dyDescent="0.25">
      <c r="A158" s="3">
        <v>43157</v>
      </c>
      <c r="B158" s="2" t="s">
        <v>1</v>
      </c>
      <c r="C158" s="4">
        <v>263</v>
      </c>
    </row>
    <row r="159" spans="1:3" hidden="1" x14ac:dyDescent="0.25">
      <c r="A159" s="3">
        <v>43157</v>
      </c>
      <c r="B159" s="2" t="s">
        <v>2</v>
      </c>
      <c r="C159" s="4">
        <v>555340</v>
      </c>
    </row>
    <row r="160" spans="1:3" hidden="1" x14ac:dyDescent="0.25">
      <c r="A160" s="3">
        <v>43158</v>
      </c>
      <c r="B160" s="2" t="s">
        <v>2</v>
      </c>
      <c r="C160" s="4">
        <v>630878</v>
      </c>
    </row>
    <row r="161" spans="1:3" hidden="1" x14ac:dyDescent="0.25">
      <c r="A161" s="3">
        <v>43159</v>
      </c>
      <c r="B161" s="2" t="s">
        <v>2</v>
      </c>
      <c r="C161" s="4">
        <v>531583</v>
      </c>
    </row>
    <row r="162" spans="1:3" hidden="1" x14ac:dyDescent="0.25">
      <c r="A162" s="3">
        <v>43160</v>
      </c>
      <c r="B162" s="2" t="s">
        <v>2</v>
      </c>
      <c r="C162" s="4">
        <v>503312</v>
      </c>
    </row>
    <row r="163" spans="1:3" hidden="1" x14ac:dyDescent="0.25">
      <c r="A163" s="3">
        <v>43161</v>
      </c>
      <c r="B163" s="2" t="s">
        <v>2</v>
      </c>
      <c r="C163" s="4">
        <v>827732</v>
      </c>
    </row>
    <row r="164" spans="1:3" hidden="1" x14ac:dyDescent="0.25">
      <c r="A164" s="3">
        <v>43162</v>
      </c>
      <c r="B164" s="2" t="s">
        <v>2</v>
      </c>
      <c r="C164" s="4">
        <v>777075</v>
      </c>
    </row>
    <row r="165" spans="1:3" hidden="1" x14ac:dyDescent="0.25">
      <c r="A165" s="3">
        <v>43163</v>
      </c>
      <c r="B165" s="2" t="s">
        <v>2</v>
      </c>
      <c r="C165" s="4">
        <v>617486</v>
      </c>
    </row>
    <row r="166" spans="1:3" hidden="1" x14ac:dyDescent="0.25">
      <c r="A166" s="3">
        <v>43164</v>
      </c>
      <c r="B166" s="2" t="s">
        <v>2</v>
      </c>
      <c r="C166" s="4">
        <v>735887</v>
      </c>
    </row>
    <row r="167" spans="1:3" hidden="1" x14ac:dyDescent="0.25">
      <c r="A167" s="3">
        <v>43165</v>
      </c>
      <c r="B167" s="2" t="s">
        <v>4</v>
      </c>
      <c r="C167" s="4">
        <v>44</v>
      </c>
    </row>
    <row r="168" spans="1:3" hidden="1" x14ac:dyDescent="0.25">
      <c r="A168" s="3">
        <v>43165</v>
      </c>
      <c r="B168" s="2" t="s">
        <v>2</v>
      </c>
      <c r="C168" s="4">
        <v>304262</v>
      </c>
    </row>
    <row r="169" spans="1:3" hidden="1" x14ac:dyDescent="0.25">
      <c r="A169" s="3">
        <v>43166</v>
      </c>
      <c r="B169" s="2" t="s">
        <v>2</v>
      </c>
      <c r="C169" s="4">
        <v>911908</v>
      </c>
    </row>
    <row r="170" spans="1:3" x14ac:dyDescent="0.25">
      <c r="A170" s="3">
        <v>43167</v>
      </c>
      <c r="B170" s="2" t="s">
        <v>3</v>
      </c>
      <c r="C170" s="4">
        <v>21928</v>
      </c>
    </row>
    <row r="171" spans="1:3" ht="30" hidden="1" x14ac:dyDescent="0.25">
      <c r="A171" s="3">
        <v>43167</v>
      </c>
      <c r="B171" s="2" t="s">
        <v>0</v>
      </c>
      <c r="C171" s="4">
        <v>20659</v>
      </c>
    </row>
    <row r="172" spans="1:3" hidden="1" x14ac:dyDescent="0.25">
      <c r="A172" s="3">
        <v>43167</v>
      </c>
      <c r="B172" s="2" t="s">
        <v>2</v>
      </c>
      <c r="C172" s="4">
        <v>724873</v>
      </c>
    </row>
    <row r="173" spans="1:3" hidden="1" x14ac:dyDescent="0.25">
      <c r="A173" s="3">
        <v>43168</v>
      </c>
      <c r="B173" s="2" t="s">
        <v>2</v>
      </c>
      <c r="C173" s="4">
        <v>760129</v>
      </c>
    </row>
    <row r="174" spans="1:3" hidden="1" x14ac:dyDescent="0.25">
      <c r="A174" s="3">
        <v>43169</v>
      </c>
      <c r="B174" s="2" t="s">
        <v>2</v>
      </c>
      <c r="C174" s="4">
        <v>666659</v>
      </c>
    </row>
    <row r="175" spans="1:3" hidden="1" x14ac:dyDescent="0.25">
      <c r="A175" s="3">
        <v>43170</v>
      </c>
      <c r="B175" s="2" t="s">
        <v>2</v>
      </c>
      <c r="C175" s="4">
        <v>597361</v>
      </c>
    </row>
    <row r="176" spans="1:3" hidden="1" x14ac:dyDescent="0.25">
      <c r="A176" s="3">
        <v>43171</v>
      </c>
      <c r="B176" s="2" t="s">
        <v>2</v>
      </c>
      <c r="C176" s="4">
        <v>856521</v>
      </c>
    </row>
    <row r="177" spans="1:3" hidden="1" x14ac:dyDescent="0.25">
      <c r="A177" s="3">
        <v>43172</v>
      </c>
      <c r="B177" s="2" t="s">
        <v>2</v>
      </c>
      <c r="C177" s="4">
        <v>814858</v>
      </c>
    </row>
    <row r="178" spans="1:3" x14ac:dyDescent="0.25">
      <c r="A178" s="3">
        <v>43173</v>
      </c>
      <c r="B178" s="2" t="s">
        <v>3</v>
      </c>
      <c r="C178" s="4">
        <v>26353</v>
      </c>
    </row>
    <row r="179" spans="1:3" ht="30" hidden="1" x14ac:dyDescent="0.25">
      <c r="A179" s="3">
        <v>43173</v>
      </c>
      <c r="B179" s="2" t="s">
        <v>0</v>
      </c>
      <c r="C179" s="4">
        <v>26057</v>
      </c>
    </row>
    <row r="180" spans="1:3" hidden="1" x14ac:dyDescent="0.25">
      <c r="A180" s="3">
        <v>43173</v>
      </c>
      <c r="B180" s="2" t="s">
        <v>1</v>
      </c>
      <c r="C180" s="4">
        <v>166</v>
      </c>
    </row>
    <row r="181" spans="1:3" hidden="1" x14ac:dyDescent="0.25">
      <c r="A181" s="3">
        <v>43173</v>
      </c>
      <c r="B181" s="2" t="s">
        <v>2</v>
      </c>
      <c r="C181" s="4">
        <v>709033</v>
      </c>
    </row>
    <row r="182" spans="1:3" hidden="1" x14ac:dyDescent="0.25">
      <c r="A182" s="3">
        <v>43174</v>
      </c>
      <c r="B182" s="2" t="s">
        <v>2</v>
      </c>
      <c r="C182" s="4">
        <v>681592</v>
      </c>
    </row>
    <row r="183" spans="1:3" hidden="1" x14ac:dyDescent="0.25">
      <c r="A183" s="3">
        <v>43175</v>
      </c>
      <c r="B183" s="2" t="s">
        <v>2</v>
      </c>
      <c r="C183" s="4">
        <v>774596</v>
      </c>
    </row>
    <row r="184" spans="1:3" hidden="1" x14ac:dyDescent="0.25">
      <c r="A184" s="3">
        <v>43176</v>
      </c>
      <c r="B184" s="2" t="s">
        <v>2</v>
      </c>
      <c r="C184" s="4">
        <v>734739</v>
      </c>
    </row>
    <row r="185" spans="1:3" hidden="1" x14ac:dyDescent="0.25">
      <c r="A185" s="3">
        <v>43177</v>
      </c>
      <c r="B185" s="2" t="s">
        <v>2</v>
      </c>
      <c r="C185" s="4">
        <v>819531</v>
      </c>
    </row>
    <row r="186" spans="1:3" hidden="1" x14ac:dyDescent="0.25">
      <c r="A186" s="3">
        <v>43178</v>
      </c>
      <c r="B186" s="2" t="s">
        <v>2</v>
      </c>
      <c r="C186" s="4">
        <v>760051</v>
      </c>
    </row>
    <row r="187" spans="1:3" hidden="1" x14ac:dyDescent="0.25">
      <c r="A187" s="3">
        <v>43179</v>
      </c>
      <c r="B187" s="2" t="s">
        <v>2</v>
      </c>
      <c r="C187" s="4">
        <v>751261</v>
      </c>
    </row>
    <row r="188" spans="1:3" hidden="1" x14ac:dyDescent="0.25">
      <c r="A188" s="3">
        <v>43180</v>
      </c>
      <c r="B188" s="2" t="s">
        <v>2</v>
      </c>
      <c r="C188" s="4">
        <v>806971</v>
      </c>
    </row>
    <row r="189" spans="1:3" x14ac:dyDescent="0.25">
      <c r="A189" s="3">
        <v>43181</v>
      </c>
      <c r="B189" s="2" t="s">
        <v>3</v>
      </c>
      <c r="C189" s="4">
        <v>33370</v>
      </c>
    </row>
    <row r="190" spans="1:3" ht="30" hidden="1" x14ac:dyDescent="0.25">
      <c r="A190" s="3">
        <v>43181</v>
      </c>
      <c r="B190" s="2" t="s">
        <v>0</v>
      </c>
      <c r="C190" s="4">
        <v>20061</v>
      </c>
    </row>
    <row r="191" spans="1:3" hidden="1" x14ac:dyDescent="0.25">
      <c r="A191" s="3">
        <v>43181</v>
      </c>
      <c r="B191" s="2" t="s">
        <v>2</v>
      </c>
      <c r="C191" s="4">
        <v>673009</v>
      </c>
    </row>
    <row r="192" spans="1:3" hidden="1" x14ac:dyDescent="0.25">
      <c r="A192" s="3">
        <v>43182</v>
      </c>
      <c r="B192" s="2" t="s">
        <v>2</v>
      </c>
      <c r="C192" s="4">
        <v>771751</v>
      </c>
    </row>
    <row r="193" spans="1:3" hidden="1" x14ac:dyDescent="0.25">
      <c r="A193" s="3">
        <v>43183</v>
      </c>
      <c r="B193" s="2" t="s">
        <v>2</v>
      </c>
      <c r="C193" s="4">
        <v>626565</v>
      </c>
    </row>
    <row r="194" spans="1:3" hidden="1" x14ac:dyDescent="0.25">
      <c r="A194" s="3">
        <v>43184</v>
      </c>
      <c r="B194" s="2" t="s">
        <v>2</v>
      </c>
      <c r="C194" s="4">
        <v>838077</v>
      </c>
    </row>
    <row r="195" spans="1:3" hidden="1" x14ac:dyDescent="0.25">
      <c r="A195" s="3">
        <v>43185</v>
      </c>
      <c r="B195" s="2" t="s">
        <v>1</v>
      </c>
      <c r="C195" s="4">
        <v>215</v>
      </c>
    </row>
    <row r="196" spans="1:3" hidden="1" x14ac:dyDescent="0.25">
      <c r="A196" s="3">
        <v>43185</v>
      </c>
      <c r="B196" s="2" t="s">
        <v>2</v>
      </c>
      <c r="C196" s="4">
        <v>522120</v>
      </c>
    </row>
    <row r="197" spans="1:3" ht="30" hidden="1" x14ac:dyDescent="0.25">
      <c r="A197" s="3">
        <v>43185</v>
      </c>
      <c r="B197" s="2" t="s">
        <v>0</v>
      </c>
      <c r="C197" s="4">
        <v>23887</v>
      </c>
    </row>
    <row r="198" spans="1:3" x14ac:dyDescent="0.25">
      <c r="A198" s="3">
        <v>43185</v>
      </c>
      <c r="B198" s="2" t="s">
        <v>3</v>
      </c>
      <c r="C198" s="4">
        <v>25889</v>
      </c>
    </row>
    <row r="199" spans="1:3" hidden="1" x14ac:dyDescent="0.25">
      <c r="A199" s="3">
        <v>43186</v>
      </c>
      <c r="B199" s="2" t="s">
        <v>2</v>
      </c>
      <c r="C199" s="4">
        <v>820695</v>
      </c>
    </row>
    <row r="200" spans="1:3" hidden="1" x14ac:dyDescent="0.25">
      <c r="A200" s="3">
        <v>43187</v>
      </c>
      <c r="B200" s="2" t="s">
        <v>2</v>
      </c>
      <c r="C200" s="4">
        <v>674500</v>
      </c>
    </row>
    <row r="201" spans="1:3" hidden="1" x14ac:dyDescent="0.25">
      <c r="A201" s="3">
        <v>43188</v>
      </c>
      <c r="B201" s="2" t="s">
        <v>2</v>
      </c>
      <c r="C201" s="4">
        <v>660653</v>
      </c>
    </row>
    <row r="202" spans="1:3" hidden="1" x14ac:dyDescent="0.25">
      <c r="A202" s="3">
        <v>43189</v>
      </c>
      <c r="B202" s="2" t="s">
        <v>2</v>
      </c>
      <c r="C202" s="4">
        <v>762684</v>
      </c>
    </row>
    <row r="203" spans="1:3" hidden="1" x14ac:dyDescent="0.25">
      <c r="A203" s="3">
        <v>43190</v>
      </c>
      <c r="B203" s="2" t="s">
        <v>2</v>
      </c>
      <c r="C203" s="4">
        <v>701922</v>
      </c>
    </row>
    <row r="204" spans="1:3" hidden="1" x14ac:dyDescent="0.25">
      <c r="A204" s="3">
        <v>43191</v>
      </c>
      <c r="B204" s="2" t="s">
        <v>2</v>
      </c>
      <c r="C204" s="4">
        <v>525696</v>
      </c>
    </row>
    <row r="205" spans="1:3" hidden="1" x14ac:dyDescent="0.25">
      <c r="A205" s="3">
        <v>43192</v>
      </c>
      <c r="B205" s="2" t="s">
        <v>2</v>
      </c>
      <c r="C205" s="4">
        <v>896931</v>
      </c>
    </row>
    <row r="206" spans="1:3" hidden="1" x14ac:dyDescent="0.25">
      <c r="A206" s="3">
        <v>43193</v>
      </c>
      <c r="B206" s="2" t="s">
        <v>4</v>
      </c>
      <c r="C206" s="4">
        <v>110</v>
      </c>
    </row>
    <row r="207" spans="1:3" hidden="1" x14ac:dyDescent="0.25">
      <c r="A207" s="3">
        <v>43193</v>
      </c>
      <c r="B207" s="2" t="s">
        <v>2</v>
      </c>
      <c r="C207" s="4">
        <v>574043</v>
      </c>
    </row>
    <row r="208" spans="1:3" hidden="1" x14ac:dyDescent="0.25">
      <c r="A208" s="3">
        <v>43194</v>
      </c>
      <c r="B208" s="2" t="s">
        <v>2</v>
      </c>
      <c r="C208" s="4">
        <v>577066</v>
      </c>
    </row>
    <row r="209" spans="1:3" hidden="1" x14ac:dyDescent="0.25">
      <c r="A209" s="3">
        <v>43195</v>
      </c>
      <c r="B209" s="2" t="s">
        <v>2</v>
      </c>
      <c r="C209" s="4">
        <v>648660</v>
      </c>
    </row>
    <row r="210" spans="1:3" hidden="1" x14ac:dyDescent="0.25">
      <c r="A210" s="3">
        <v>43195</v>
      </c>
      <c r="B210" s="2" t="s">
        <v>1</v>
      </c>
      <c r="C210" s="4">
        <v>125</v>
      </c>
    </row>
    <row r="211" spans="1:3" ht="30" hidden="1" x14ac:dyDescent="0.25">
      <c r="A211" s="3">
        <v>43195</v>
      </c>
      <c r="B211" s="2" t="s">
        <v>0</v>
      </c>
      <c r="C211" s="4">
        <v>32380</v>
      </c>
    </row>
    <row r="212" spans="1:3" x14ac:dyDescent="0.25">
      <c r="A212" s="3">
        <v>43195</v>
      </c>
      <c r="B212" s="2" t="s">
        <v>3</v>
      </c>
      <c r="C212" s="4">
        <v>36380</v>
      </c>
    </row>
    <row r="213" spans="1:3" hidden="1" x14ac:dyDescent="0.25">
      <c r="A213" s="3">
        <v>43196</v>
      </c>
      <c r="B213" s="2" t="s">
        <v>2</v>
      </c>
      <c r="C213" s="4">
        <v>622533</v>
      </c>
    </row>
    <row r="214" spans="1:3" hidden="1" x14ac:dyDescent="0.25">
      <c r="A214" s="3">
        <v>43197</v>
      </c>
      <c r="B214" s="2" t="s">
        <v>2</v>
      </c>
      <c r="C214" s="4">
        <v>598578</v>
      </c>
    </row>
    <row r="215" spans="1:3" hidden="1" x14ac:dyDescent="0.25">
      <c r="A215" s="3">
        <v>43198</v>
      </c>
      <c r="B215" s="2" t="s">
        <v>2</v>
      </c>
      <c r="C215" s="4">
        <v>644970</v>
      </c>
    </row>
    <row r="216" spans="1:3" hidden="1" x14ac:dyDescent="0.25">
      <c r="A216" s="3">
        <v>43199</v>
      </c>
      <c r="B216" s="2" t="s">
        <v>2</v>
      </c>
      <c r="C216" s="4">
        <v>682097</v>
      </c>
    </row>
    <row r="217" spans="1:3" hidden="1" x14ac:dyDescent="0.25">
      <c r="A217" s="3">
        <v>43200</v>
      </c>
      <c r="B217" s="2" t="s">
        <v>2</v>
      </c>
      <c r="C217" s="4">
        <v>630590</v>
      </c>
    </row>
    <row r="218" spans="1:3" x14ac:dyDescent="0.25">
      <c r="A218" s="3">
        <v>43201</v>
      </c>
      <c r="B218" s="2" t="s">
        <v>3</v>
      </c>
      <c r="C218" s="4">
        <v>27619</v>
      </c>
    </row>
    <row r="219" spans="1:3" ht="30" hidden="1" x14ac:dyDescent="0.25">
      <c r="A219" s="3">
        <v>43201</v>
      </c>
      <c r="B219" s="2" t="s">
        <v>0</v>
      </c>
      <c r="C219" s="4">
        <v>23008</v>
      </c>
    </row>
    <row r="220" spans="1:3" hidden="1" x14ac:dyDescent="0.25">
      <c r="A220" s="3">
        <v>43201</v>
      </c>
      <c r="B220" s="2" t="s">
        <v>2</v>
      </c>
      <c r="C220" s="4">
        <v>582465</v>
      </c>
    </row>
    <row r="221" spans="1:3" hidden="1" x14ac:dyDescent="0.25">
      <c r="A221" s="3">
        <v>43202</v>
      </c>
      <c r="B221" s="2" t="s">
        <v>2</v>
      </c>
      <c r="C221" s="4">
        <v>638164</v>
      </c>
    </row>
    <row r="222" spans="1:3" hidden="1" x14ac:dyDescent="0.25">
      <c r="A222" s="3">
        <v>43203</v>
      </c>
      <c r="B222" s="2" t="s">
        <v>2</v>
      </c>
      <c r="C222" s="4">
        <v>502649</v>
      </c>
    </row>
    <row r="223" spans="1:3" hidden="1" x14ac:dyDescent="0.25">
      <c r="A223" s="3">
        <v>43204</v>
      </c>
      <c r="B223" s="2" t="s">
        <v>2</v>
      </c>
      <c r="C223" s="4">
        <v>666846</v>
      </c>
    </row>
    <row r="224" spans="1:3" hidden="1" x14ac:dyDescent="0.25">
      <c r="A224" s="3">
        <v>43205</v>
      </c>
      <c r="B224" s="2" t="s">
        <v>2</v>
      </c>
      <c r="C224" s="4">
        <v>442961</v>
      </c>
    </row>
    <row r="225" spans="1:3" hidden="1" x14ac:dyDescent="0.25">
      <c r="A225" s="3">
        <v>43206</v>
      </c>
      <c r="B225" s="2" t="s">
        <v>2</v>
      </c>
      <c r="C225" s="4">
        <v>815150</v>
      </c>
    </row>
    <row r="226" spans="1:3" x14ac:dyDescent="0.25">
      <c r="A226" s="3">
        <v>43207</v>
      </c>
      <c r="B226" s="2" t="s">
        <v>3</v>
      </c>
      <c r="C226" s="4">
        <v>33188</v>
      </c>
    </row>
    <row r="227" spans="1:3" ht="30" hidden="1" x14ac:dyDescent="0.25">
      <c r="A227" s="3">
        <v>43207</v>
      </c>
      <c r="B227" s="2" t="s">
        <v>0</v>
      </c>
      <c r="C227" s="4">
        <v>26991</v>
      </c>
    </row>
    <row r="228" spans="1:3" hidden="1" x14ac:dyDescent="0.25">
      <c r="A228" s="3">
        <v>43207</v>
      </c>
      <c r="B228" s="2" t="s">
        <v>1</v>
      </c>
      <c r="C228" s="4">
        <v>221</v>
      </c>
    </row>
    <row r="229" spans="1:3" hidden="1" x14ac:dyDescent="0.25">
      <c r="A229" s="3">
        <v>43207</v>
      </c>
      <c r="B229" s="2" t="s">
        <v>2</v>
      </c>
      <c r="C229" s="4">
        <v>599785</v>
      </c>
    </row>
    <row r="230" spans="1:3" hidden="1" x14ac:dyDescent="0.25">
      <c r="A230" s="3">
        <v>43208</v>
      </c>
      <c r="B230" s="2" t="s">
        <v>2</v>
      </c>
      <c r="C230" s="4">
        <v>682425</v>
      </c>
    </row>
    <row r="231" spans="1:3" hidden="1" x14ac:dyDescent="0.25">
      <c r="A231" s="3">
        <v>43208</v>
      </c>
      <c r="B231" s="2" t="s">
        <v>2</v>
      </c>
      <c r="C231" s="4">
        <v>703047</v>
      </c>
    </row>
    <row r="232" spans="1:3" hidden="1" x14ac:dyDescent="0.25">
      <c r="A232" s="3">
        <v>43210</v>
      </c>
      <c r="B232" s="2" t="s">
        <v>2</v>
      </c>
      <c r="C232" s="4">
        <v>570732</v>
      </c>
    </row>
    <row r="233" spans="1:3" hidden="1" x14ac:dyDescent="0.25">
      <c r="A233" s="3">
        <v>43211</v>
      </c>
      <c r="B233" s="2" t="s">
        <v>2</v>
      </c>
      <c r="C233" s="4">
        <v>680665</v>
      </c>
    </row>
    <row r="234" spans="1:3" hidden="1" x14ac:dyDescent="0.25">
      <c r="A234" s="3">
        <v>43212</v>
      </c>
      <c r="B234" s="2" t="s">
        <v>2</v>
      </c>
      <c r="C234" s="4">
        <v>623070</v>
      </c>
    </row>
    <row r="235" spans="1:3" x14ac:dyDescent="0.25">
      <c r="A235" s="3">
        <v>43213</v>
      </c>
      <c r="B235" s="2" t="s">
        <v>3</v>
      </c>
      <c r="C235" s="4">
        <v>30683</v>
      </c>
    </row>
    <row r="236" spans="1:3" hidden="1" x14ac:dyDescent="0.25">
      <c r="A236" s="3">
        <v>43213</v>
      </c>
      <c r="B236" s="2" t="s">
        <v>2</v>
      </c>
      <c r="C236" s="4">
        <v>572612</v>
      </c>
    </row>
    <row r="237" spans="1:3" ht="30" hidden="1" x14ac:dyDescent="0.25">
      <c r="A237" s="3">
        <v>43213</v>
      </c>
      <c r="B237" s="2" t="s">
        <v>0</v>
      </c>
      <c r="C237" s="4">
        <v>26197</v>
      </c>
    </row>
    <row r="238" spans="1:3" hidden="1" x14ac:dyDescent="0.25">
      <c r="A238" s="3">
        <v>43214</v>
      </c>
      <c r="B238" s="2" t="s">
        <v>2</v>
      </c>
      <c r="C238" s="4">
        <v>631291</v>
      </c>
    </row>
    <row r="239" spans="1:3" hidden="1" x14ac:dyDescent="0.25">
      <c r="A239" s="3">
        <v>43215</v>
      </c>
      <c r="B239" s="2" t="s">
        <v>2</v>
      </c>
      <c r="C239" s="4">
        <v>718301</v>
      </c>
    </row>
    <row r="240" spans="1:3" hidden="1" x14ac:dyDescent="0.25">
      <c r="A240" s="3">
        <v>43216</v>
      </c>
      <c r="B240" s="2" t="s">
        <v>2</v>
      </c>
      <c r="C240" s="4">
        <v>889359</v>
      </c>
    </row>
    <row r="241" spans="1:3" hidden="1" x14ac:dyDescent="0.25">
      <c r="A241" s="3">
        <v>43217</v>
      </c>
      <c r="B241" s="2" t="s">
        <v>2</v>
      </c>
      <c r="C241" s="4">
        <v>327674</v>
      </c>
    </row>
    <row r="242" spans="1:3" hidden="1" x14ac:dyDescent="0.25">
      <c r="A242" s="3">
        <v>43218</v>
      </c>
      <c r="B242" s="2" t="s">
        <v>2</v>
      </c>
      <c r="C242" s="4">
        <v>732232</v>
      </c>
    </row>
    <row r="243" spans="1:3" x14ac:dyDescent="0.25">
      <c r="A243" s="3">
        <v>43219</v>
      </c>
      <c r="B243" s="2" t="s">
        <v>3</v>
      </c>
      <c r="C243" s="4">
        <v>36667</v>
      </c>
    </row>
    <row r="244" spans="1:3" ht="30" hidden="1" x14ac:dyDescent="0.25">
      <c r="A244" s="3">
        <v>43219</v>
      </c>
      <c r="B244" s="2" t="s">
        <v>0</v>
      </c>
      <c r="C244" s="4">
        <v>36000</v>
      </c>
    </row>
    <row r="245" spans="1:3" hidden="1" x14ac:dyDescent="0.25">
      <c r="A245" s="3">
        <v>43219</v>
      </c>
      <c r="B245" s="2" t="s">
        <v>1</v>
      </c>
      <c r="C245" s="4">
        <v>234</v>
      </c>
    </row>
    <row r="246" spans="1:3" hidden="1" x14ac:dyDescent="0.25">
      <c r="A246" s="3">
        <v>43219</v>
      </c>
      <c r="B246" s="2" t="s">
        <v>2</v>
      </c>
      <c r="C246" s="4">
        <v>800000</v>
      </c>
    </row>
    <row r="247" spans="1:3" hidden="1" x14ac:dyDescent="0.25">
      <c r="A247" s="3">
        <v>43220</v>
      </c>
      <c r="B247" s="2" t="s">
        <v>2</v>
      </c>
      <c r="C247" s="4">
        <v>587249</v>
      </c>
    </row>
    <row r="248" spans="1:3" hidden="1" x14ac:dyDescent="0.25">
      <c r="A248" s="3">
        <v>43221</v>
      </c>
      <c r="B248" s="2" t="s">
        <v>2</v>
      </c>
      <c r="C248" s="4">
        <v>680281</v>
      </c>
    </row>
    <row r="249" spans="1:3" hidden="1" x14ac:dyDescent="0.25">
      <c r="A249" s="3">
        <v>43222</v>
      </c>
      <c r="B249" s="2" t="s">
        <v>2</v>
      </c>
      <c r="C249" s="4">
        <v>798570</v>
      </c>
    </row>
    <row r="250" spans="1:3" hidden="1" x14ac:dyDescent="0.25">
      <c r="A250" s="3">
        <v>43223</v>
      </c>
      <c r="B250" s="2" t="s">
        <v>2</v>
      </c>
      <c r="C250" s="4">
        <v>547061</v>
      </c>
    </row>
    <row r="251" spans="1:3" hidden="1" x14ac:dyDescent="0.25">
      <c r="A251" s="3">
        <v>43223</v>
      </c>
      <c r="B251" s="2" t="s">
        <v>4</v>
      </c>
      <c r="C251" s="4">
        <v>54</v>
      </c>
    </row>
    <row r="252" spans="1:3" hidden="1" x14ac:dyDescent="0.25">
      <c r="A252" s="3">
        <v>43224</v>
      </c>
      <c r="B252" s="2" t="s">
        <v>2</v>
      </c>
      <c r="C252" s="4">
        <v>323939</v>
      </c>
    </row>
    <row r="253" spans="1:3" hidden="1" x14ac:dyDescent="0.25">
      <c r="A253" s="3">
        <v>43225</v>
      </c>
      <c r="B253" s="2" t="s">
        <v>2</v>
      </c>
      <c r="C253" s="4">
        <v>582355</v>
      </c>
    </row>
    <row r="254" spans="1:3" x14ac:dyDescent="0.25">
      <c r="A254" s="3">
        <v>43226</v>
      </c>
      <c r="B254" s="2" t="s">
        <v>3</v>
      </c>
      <c r="C254" s="4">
        <v>30740</v>
      </c>
    </row>
    <row r="255" spans="1:3" ht="30" hidden="1" x14ac:dyDescent="0.25">
      <c r="A255" s="3">
        <v>43226</v>
      </c>
      <c r="B255" s="2" t="s">
        <v>0</v>
      </c>
      <c r="C255" s="4">
        <v>29555</v>
      </c>
    </row>
    <row r="256" spans="1:3" hidden="1" x14ac:dyDescent="0.25">
      <c r="A256" s="3">
        <v>43226</v>
      </c>
      <c r="B256" s="2" t="s">
        <v>2</v>
      </c>
      <c r="C256" s="4">
        <v>676839</v>
      </c>
    </row>
    <row r="257" spans="1:3" hidden="1" x14ac:dyDescent="0.25">
      <c r="A257" s="3">
        <v>43227</v>
      </c>
      <c r="B257" s="2" t="s">
        <v>7</v>
      </c>
      <c r="C257" s="4">
        <v>1.4E-3</v>
      </c>
    </row>
    <row r="258" spans="1:3" hidden="1" x14ac:dyDescent="0.25">
      <c r="A258" s="3">
        <v>43227</v>
      </c>
      <c r="B258" s="2" t="s">
        <v>8</v>
      </c>
      <c r="C258" s="4">
        <v>2.7400000000000001E-2</v>
      </c>
    </row>
    <row r="259" spans="1:3" hidden="1" x14ac:dyDescent="0.25">
      <c r="A259" s="3">
        <v>43227</v>
      </c>
      <c r="B259" s="2" t="s">
        <v>2</v>
      </c>
      <c r="C259" s="4">
        <v>645136</v>
      </c>
    </row>
    <row r="260" spans="1:3" hidden="1" x14ac:dyDescent="0.25">
      <c r="A260" s="3">
        <v>43227</v>
      </c>
      <c r="B260" s="2" t="s">
        <v>9</v>
      </c>
      <c r="C260" s="4">
        <v>1.2999999999999999E-4</v>
      </c>
    </row>
    <row r="261" spans="1:3" hidden="1" x14ac:dyDescent="0.25">
      <c r="A261" s="3">
        <v>43227</v>
      </c>
      <c r="B261" s="2" t="s">
        <v>10</v>
      </c>
      <c r="C261" s="4">
        <v>0.313</v>
      </c>
    </row>
    <row r="262" spans="1:3" hidden="1" x14ac:dyDescent="0.25">
      <c r="A262" s="3">
        <v>43227</v>
      </c>
      <c r="B262" s="2" t="s">
        <v>11</v>
      </c>
      <c r="C262" s="4">
        <v>3.8300000000000001E-2</v>
      </c>
    </row>
    <row r="263" spans="1:3" hidden="1" x14ac:dyDescent="0.25">
      <c r="A263" s="3">
        <v>43227</v>
      </c>
      <c r="B263" s="2" t="s">
        <v>12</v>
      </c>
      <c r="C263" s="4">
        <v>7.3000000000000001E-3</v>
      </c>
    </row>
    <row r="264" spans="1:3" hidden="1" x14ac:dyDescent="0.25">
      <c r="A264" s="3">
        <v>43227</v>
      </c>
      <c r="B264" s="2" t="s">
        <v>13</v>
      </c>
      <c r="C264" s="4">
        <v>6.0999999999999997E-4</v>
      </c>
    </row>
    <row r="265" spans="1:3" hidden="1" x14ac:dyDescent="0.25">
      <c r="A265" s="3">
        <v>43227</v>
      </c>
      <c r="B265" s="2" t="s">
        <v>14</v>
      </c>
      <c r="C265" s="4">
        <v>2.3800000000000002E-2</v>
      </c>
    </row>
    <row r="266" spans="1:3" hidden="1" x14ac:dyDescent="0.25">
      <c r="A266" s="3">
        <v>43227</v>
      </c>
      <c r="B266" s="2" t="s">
        <v>15</v>
      </c>
      <c r="C266" s="4">
        <v>2.63E-2</v>
      </c>
    </row>
    <row r="267" spans="1:3" hidden="1" x14ac:dyDescent="0.25">
      <c r="A267" s="3">
        <v>43227</v>
      </c>
      <c r="B267" s="2" t="s">
        <v>16</v>
      </c>
      <c r="C267" s="4">
        <v>4.9200000000000001E-2</v>
      </c>
    </row>
    <row r="268" spans="1:3" hidden="1" x14ac:dyDescent="0.25">
      <c r="A268" s="3">
        <v>43228</v>
      </c>
      <c r="B268" s="2" t="s">
        <v>2</v>
      </c>
      <c r="C268" s="4">
        <v>587336</v>
      </c>
    </row>
    <row r="269" spans="1:3" hidden="1" x14ac:dyDescent="0.25">
      <c r="A269" s="3">
        <v>43229</v>
      </c>
      <c r="B269" s="2" t="s">
        <v>2</v>
      </c>
      <c r="C269" s="4">
        <v>697275</v>
      </c>
    </row>
    <row r="270" spans="1:3" hidden="1" x14ac:dyDescent="0.25">
      <c r="A270" s="3">
        <v>43230</v>
      </c>
      <c r="B270" s="2" t="s">
        <v>5</v>
      </c>
      <c r="C270" s="4">
        <v>5</v>
      </c>
    </row>
    <row r="271" spans="1:3" hidden="1" x14ac:dyDescent="0.25">
      <c r="A271" s="3">
        <v>43230</v>
      </c>
      <c r="B271" s="2" t="s">
        <v>2</v>
      </c>
      <c r="C271" s="4">
        <v>1086844</v>
      </c>
    </row>
    <row r="272" spans="1:3" hidden="1" x14ac:dyDescent="0.25">
      <c r="A272" s="3">
        <v>43230</v>
      </c>
      <c r="B272" s="2" t="s">
        <v>5</v>
      </c>
      <c r="C272" s="4">
        <v>5</v>
      </c>
    </row>
    <row r="273" spans="1:3" hidden="1" x14ac:dyDescent="0.25">
      <c r="A273" s="3">
        <v>43230</v>
      </c>
      <c r="B273" s="2" t="s">
        <v>2</v>
      </c>
      <c r="C273" s="4">
        <v>1086844</v>
      </c>
    </row>
    <row r="274" spans="1:3" hidden="1" x14ac:dyDescent="0.25">
      <c r="A274" s="3">
        <v>43230</v>
      </c>
      <c r="B274" s="2" t="s">
        <v>5</v>
      </c>
      <c r="C274" s="4">
        <v>5</v>
      </c>
    </row>
    <row r="275" spans="1:3" hidden="1" x14ac:dyDescent="0.25">
      <c r="A275" s="3">
        <v>43230</v>
      </c>
      <c r="B275" s="2" t="s">
        <v>2</v>
      </c>
      <c r="C275" s="4">
        <v>1086844</v>
      </c>
    </row>
    <row r="276" spans="1:3" hidden="1" x14ac:dyDescent="0.25">
      <c r="A276" s="3">
        <v>43230</v>
      </c>
      <c r="B276" s="2" t="s">
        <v>2</v>
      </c>
      <c r="C276" s="4">
        <v>1086844</v>
      </c>
    </row>
    <row r="277" spans="1:3" hidden="1" x14ac:dyDescent="0.25">
      <c r="A277" s="3">
        <v>43230</v>
      </c>
      <c r="B277" s="2" t="s">
        <v>2</v>
      </c>
      <c r="C277" s="4">
        <v>1086844</v>
      </c>
    </row>
    <row r="278" spans="1:3" hidden="1" x14ac:dyDescent="0.25">
      <c r="A278" s="3">
        <v>43230</v>
      </c>
      <c r="B278" s="2" t="s">
        <v>2</v>
      </c>
      <c r="C278" s="4">
        <v>697548</v>
      </c>
    </row>
    <row r="279" spans="1:3" hidden="1" x14ac:dyDescent="0.25">
      <c r="A279" s="3">
        <v>43230</v>
      </c>
      <c r="B279" s="2" t="s">
        <v>5</v>
      </c>
      <c r="C279" s="4">
        <v>5</v>
      </c>
    </row>
    <row r="280" spans="1:3" hidden="1" x14ac:dyDescent="0.25">
      <c r="A280" s="3">
        <v>43230</v>
      </c>
      <c r="B280" s="2" t="s">
        <v>13</v>
      </c>
      <c r="C280" s="4">
        <v>5.0000000000000001E-4</v>
      </c>
    </row>
    <row r="281" spans="1:3" hidden="1" x14ac:dyDescent="0.25">
      <c r="A281" s="3">
        <v>43230</v>
      </c>
      <c r="B281" s="2" t="s">
        <v>16</v>
      </c>
      <c r="C281" s="4">
        <v>6.0600000000000001E-2</v>
      </c>
    </row>
    <row r="282" spans="1:3" hidden="1" x14ac:dyDescent="0.25">
      <c r="A282" s="3">
        <v>43230</v>
      </c>
      <c r="B282" s="2" t="s">
        <v>9</v>
      </c>
      <c r="C282" s="4">
        <v>1.02E-4</v>
      </c>
    </row>
    <row r="283" spans="1:3" hidden="1" x14ac:dyDescent="0.25">
      <c r="A283" s="3">
        <v>43230</v>
      </c>
      <c r="B283" s="2" t="s">
        <v>8</v>
      </c>
      <c r="C283" s="4">
        <v>5</v>
      </c>
    </row>
    <row r="284" spans="1:3" hidden="1" x14ac:dyDescent="0.25">
      <c r="A284" s="3">
        <v>43230</v>
      </c>
      <c r="B284" s="2" t="s">
        <v>17</v>
      </c>
      <c r="C284" s="4">
        <v>7.0400000000000004E-2</v>
      </c>
    </row>
    <row r="285" spans="1:3" hidden="1" x14ac:dyDescent="0.25">
      <c r="A285" s="3">
        <v>43230</v>
      </c>
      <c r="B285" s="2" t="s">
        <v>10</v>
      </c>
      <c r="C285" s="4">
        <v>0.38700000000000001</v>
      </c>
    </row>
    <row r="286" spans="1:3" hidden="1" x14ac:dyDescent="0.25">
      <c r="A286" s="3">
        <v>43230</v>
      </c>
      <c r="B286" s="2" t="s">
        <v>7</v>
      </c>
      <c r="C286" s="4">
        <v>1.56E-3</v>
      </c>
    </row>
    <row r="287" spans="1:3" hidden="1" x14ac:dyDescent="0.25">
      <c r="A287" s="3">
        <v>43230</v>
      </c>
      <c r="B287" s="2" t="s">
        <v>11</v>
      </c>
      <c r="C287" s="4">
        <v>3.8699999999999998E-2</v>
      </c>
    </row>
    <row r="288" spans="1:3" hidden="1" x14ac:dyDescent="0.25">
      <c r="A288" s="3">
        <v>43230</v>
      </c>
      <c r="B288" s="2" t="s">
        <v>12</v>
      </c>
      <c r="C288" s="4">
        <v>1.54E-2</v>
      </c>
    </row>
    <row r="289" spans="1:3" hidden="1" x14ac:dyDescent="0.25">
      <c r="A289" s="3">
        <v>43230</v>
      </c>
      <c r="B289" s="2" t="s">
        <v>14</v>
      </c>
      <c r="C289" s="4">
        <v>2.6499999999999999E-2</v>
      </c>
    </row>
    <row r="290" spans="1:3" hidden="1" x14ac:dyDescent="0.25">
      <c r="A290" s="3">
        <v>43230</v>
      </c>
      <c r="B290" s="2" t="s">
        <v>15</v>
      </c>
      <c r="C290" s="4">
        <v>3.5499999999999997E-2</v>
      </c>
    </row>
    <row r="291" spans="1:3" hidden="1" x14ac:dyDescent="0.25">
      <c r="A291" s="3">
        <v>43230</v>
      </c>
      <c r="B291" s="2" t="s">
        <v>18</v>
      </c>
      <c r="C291" s="4">
        <v>267</v>
      </c>
    </row>
    <row r="292" spans="1:3" hidden="1" x14ac:dyDescent="0.25">
      <c r="A292" s="3">
        <v>43230</v>
      </c>
      <c r="B292" s="2" t="s">
        <v>5</v>
      </c>
      <c r="C292" s="4">
        <v>5</v>
      </c>
    </row>
    <row r="293" spans="1:3" hidden="1" x14ac:dyDescent="0.25">
      <c r="A293" s="3">
        <v>43231</v>
      </c>
      <c r="B293" s="2" t="s">
        <v>2</v>
      </c>
      <c r="C293" s="4">
        <v>621873</v>
      </c>
    </row>
    <row r="294" spans="1:3" hidden="1" x14ac:dyDescent="0.25">
      <c r="A294" s="3">
        <v>43232</v>
      </c>
      <c r="B294" s="2" t="s">
        <v>2</v>
      </c>
      <c r="C294" s="4">
        <v>583503</v>
      </c>
    </row>
    <row r="295" spans="1:3" hidden="1" x14ac:dyDescent="0.25">
      <c r="A295" s="3">
        <v>43233</v>
      </c>
      <c r="B295" s="2" t="s">
        <v>2</v>
      </c>
      <c r="C295" s="4">
        <v>617626</v>
      </c>
    </row>
    <row r="296" spans="1:3" hidden="1" x14ac:dyDescent="0.25">
      <c r="A296" s="3">
        <v>43234</v>
      </c>
      <c r="B296" s="2" t="s">
        <v>2</v>
      </c>
      <c r="C296" s="4">
        <v>630513</v>
      </c>
    </row>
    <row r="297" spans="1:3" hidden="1" x14ac:dyDescent="0.25">
      <c r="A297" s="3">
        <v>43235</v>
      </c>
      <c r="B297" s="2" t="s">
        <v>2</v>
      </c>
      <c r="C297" s="4">
        <v>661950</v>
      </c>
    </row>
    <row r="298" spans="1:3" ht="30" hidden="1" x14ac:dyDescent="0.25">
      <c r="A298" s="3">
        <v>43236</v>
      </c>
      <c r="B298" s="2" t="s">
        <v>0</v>
      </c>
      <c r="C298" s="4">
        <v>16882</v>
      </c>
    </row>
    <row r="299" spans="1:3" hidden="1" x14ac:dyDescent="0.25">
      <c r="A299" s="3">
        <v>43236</v>
      </c>
      <c r="B299" s="2" t="s">
        <v>1</v>
      </c>
      <c r="C299" s="4">
        <v>120</v>
      </c>
    </row>
    <row r="300" spans="1:3" hidden="1" x14ac:dyDescent="0.25">
      <c r="A300" s="3">
        <v>43236</v>
      </c>
      <c r="B300" s="2" t="s">
        <v>2</v>
      </c>
      <c r="C300" s="4">
        <v>553495</v>
      </c>
    </row>
    <row r="301" spans="1:3" x14ac:dyDescent="0.25">
      <c r="A301" s="3">
        <v>43236</v>
      </c>
      <c r="B301" s="2" t="s">
        <v>3</v>
      </c>
      <c r="C301" s="4">
        <v>17066</v>
      </c>
    </row>
    <row r="302" spans="1:3" hidden="1" x14ac:dyDescent="0.25">
      <c r="A302" s="3">
        <v>43237</v>
      </c>
      <c r="B302" s="2" t="s">
        <v>2</v>
      </c>
      <c r="C302" s="4">
        <v>687040</v>
      </c>
    </row>
    <row r="303" spans="1:3" hidden="1" x14ac:dyDescent="0.25">
      <c r="A303" s="3">
        <v>43238</v>
      </c>
      <c r="B303" s="2" t="s">
        <v>2</v>
      </c>
      <c r="C303" s="4">
        <v>635860</v>
      </c>
    </row>
    <row r="304" spans="1:3" hidden="1" x14ac:dyDescent="0.25">
      <c r="A304" s="3">
        <v>43239</v>
      </c>
      <c r="B304" s="2" t="s">
        <v>2</v>
      </c>
      <c r="C304" s="4">
        <v>731933</v>
      </c>
    </row>
    <row r="305" spans="1:3" hidden="1" x14ac:dyDescent="0.25">
      <c r="A305" s="3">
        <v>43240</v>
      </c>
      <c r="B305" s="2" t="s">
        <v>2</v>
      </c>
      <c r="C305" s="4">
        <v>632670</v>
      </c>
    </row>
    <row r="306" spans="1:3" hidden="1" x14ac:dyDescent="0.25">
      <c r="A306" s="3">
        <v>43241</v>
      </c>
      <c r="B306" s="2" t="s">
        <v>2</v>
      </c>
      <c r="C306" s="4">
        <v>429436</v>
      </c>
    </row>
    <row r="307" spans="1:3" ht="30" hidden="1" x14ac:dyDescent="0.25">
      <c r="A307" s="3">
        <v>43241</v>
      </c>
      <c r="B307" s="2" t="s">
        <v>0</v>
      </c>
      <c r="C307" s="4">
        <v>21150</v>
      </c>
    </row>
    <row r="308" spans="1:3" x14ac:dyDescent="0.25">
      <c r="A308" s="3">
        <v>43241</v>
      </c>
      <c r="B308" s="2" t="s">
        <v>3</v>
      </c>
      <c r="C308" s="4">
        <v>21722</v>
      </c>
    </row>
    <row r="309" spans="1:3" hidden="1" x14ac:dyDescent="0.25">
      <c r="A309" s="3">
        <v>43242</v>
      </c>
      <c r="B309" s="2" t="s">
        <v>2</v>
      </c>
      <c r="C309" s="4">
        <v>636704</v>
      </c>
    </row>
    <row r="310" spans="1:3" hidden="1" x14ac:dyDescent="0.25">
      <c r="A310" s="3">
        <v>43243</v>
      </c>
      <c r="B310" s="2" t="s">
        <v>2</v>
      </c>
      <c r="C310" s="4">
        <v>641821</v>
      </c>
    </row>
    <row r="311" spans="1:3" hidden="1" x14ac:dyDescent="0.25">
      <c r="A311" s="3">
        <v>43244</v>
      </c>
      <c r="B311" s="2" t="s">
        <v>2</v>
      </c>
      <c r="C311" s="4">
        <v>445031</v>
      </c>
    </row>
    <row r="312" spans="1:3" hidden="1" x14ac:dyDescent="0.25">
      <c r="A312" s="3">
        <v>43245</v>
      </c>
      <c r="B312" s="2" t="s">
        <v>2</v>
      </c>
      <c r="C312" s="4">
        <v>689466</v>
      </c>
    </row>
    <row r="313" spans="1:3" hidden="1" x14ac:dyDescent="0.25">
      <c r="A313" s="3">
        <v>43246</v>
      </c>
      <c r="B313" s="2" t="s">
        <v>2</v>
      </c>
      <c r="C313" s="4">
        <v>605933</v>
      </c>
    </row>
    <row r="314" spans="1:3" hidden="1" x14ac:dyDescent="0.25">
      <c r="A314" s="3">
        <v>43247</v>
      </c>
      <c r="B314" s="2" t="s">
        <v>2</v>
      </c>
      <c r="C314" s="4">
        <v>723524</v>
      </c>
    </row>
    <row r="315" spans="1:3" hidden="1" x14ac:dyDescent="0.25">
      <c r="A315" s="3">
        <v>43248</v>
      </c>
      <c r="B315" s="2" t="s">
        <v>2</v>
      </c>
      <c r="C315" s="4">
        <v>675183</v>
      </c>
    </row>
    <row r="316" spans="1:3" hidden="1" x14ac:dyDescent="0.25">
      <c r="A316" s="3">
        <v>43249</v>
      </c>
      <c r="B316" s="2" t="s">
        <v>2</v>
      </c>
      <c r="C316" s="4">
        <v>787855</v>
      </c>
    </row>
    <row r="317" spans="1:3" hidden="1" x14ac:dyDescent="0.25">
      <c r="A317" s="3">
        <v>43250</v>
      </c>
      <c r="B317" s="2" t="s">
        <v>2</v>
      </c>
      <c r="C317" s="4">
        <v>627855</v>
      </c>
    </row>
    <row r="318" spans="1:3" hidden="1" x14ac:dyDescent="0.25">
      <c r="A318" s="3">
        <v>43251</v>
      </c>
      <c r="B318" s="2" t="s">
        <v>1</v>
      </c>
      <c r="C318" s="4">
        <v>802</v>
      </c>
    </row>
    <row r="319" spans="1:3" hidden="1" x14ac:dyDescent="0.25">
      <c r="A319" s="3">
        <v>43251</v>
      </c>
      <c r="B319" s="2" t="s">
        <v>2</v>
      </c>
      <c r="C319" s="4">
        <v>648483</v>
      </c>
    </row>
    <row r="320" spans="1:3" x14ac:dyDescent="0.25">
      <c r="A320" s="3">
        <v>43251</v>
      </c>
      <c r="B320" s="2" t="s">
        <v>3</v>
      </c>
      <c r="C320" s="4">
        <v>37396</v>
      </c>
    </row>
    <row r="321" spans="1:3" ht="30" hidden="1" x14ac:dyDescent="0.25">
      <c r="A321" s="3">
        <v>43251</v>
      </c>
      <c r="B321" s="2" t="s">
        <v>0</v>
      </c>
      <c r="C321" s="4">
        <v>33559</v>
      </c>
    </row>
    <row r="322" spans="1:3" hidden="1" x14ac:dyDescent="0.25">
      <c r="A322" s="3">
        <v>43252</v>
      </c>
      <c r="B322" s="2" t="s">
        <v>2</v>
      </c>
      <c r="C322" s="4">
        <v>674620</v>
      </c>
    </row>
    <row r="323" spans="1:3" hidden="1" x14ac:dyDescent="0.25">
      <c r="A323" s="3">
        <v>43253</v>
      </c>
      <c r="B323" s="2" t="s">
        <v>2</v>
      </c>
      <c r="C323" s="4">
        <v>576039</v>
      </c>
    </row>
    <row r="324" spans="1:3" hidden="1" x14ac:dyDescent="0.25">
      <c r="A324" s="3">
        <v>43254</v>
      </c>
      <c r="B324" s="2" t="s">
        <v>2</v>
      </c>
      <c r="C324" s="4">
        <v>751854</v>
      </c>
    </row>
    <row r="325" spans="1:3" ht="30" hidden="1" x14ac:dyDescent="0.25">
      <c r="A325" s="3">
        <v>43255</v>
      </c>
      <c r="B325" s="2" t="s">
        <v>0</v>
      </c>
      <c r="C325" s="4">
        <v>37489</v>
      </c>
    </row>
    <row r="326" spans="1:3" hidden="1" x14ac:dyDescent="0.25">
      <c r="A326" s="3">
        <v>43255</v>
      </c>
      <c r="B326" s="2" t="s">
        <v>2</v>
      </c>
      <c r="C326" s="4">
        <v>751031</v>
      </c>
    </row>
    <row r="327" spans="1:3" x14ac:dyDescent="0.25">
      <c r="A327" s="3">
        <v>43255</v>
      </c>
      <c r="B327" s="2" t="s">
        <v>3</v>
      </c>
      <c r="C327" s="4">
        <v>39429</v>
      </c>
    </row>
    <row r="328" spans="1:3" hidden="1" x14ac:dyDescent="0.25">
      <c r="A328" s="3">
        <v>43256</v>
      </c>
      <c r="B328" s="2" t="s">
        <v>2</v>
      </c>
      <c r="C328" s="4">
        <v>476260</v>
      </c>
    </row>
    <row r="329" spans="1:3" hidden="1" x14ac:dyDescent="0.25">
      <c r="A329" s="3">
        <v>43257</v>
      </c>
      <c r="B329" s="2" t="s">
        <v>2</v>
      </c>
      <c r="C329" s="4">
        <v>855026</v>
      </c>
    </row>
    <row r="330" spans="1:3" hidden="1" x14ac:dyDescent="0.25">
      <c r="A330" s="3">
        <v>43258</v>
      </c>
      <c r="B330" s="2" t="s">
        <v>2</v>
      </c>
      <c r="C330" s="4">
        <v>746208</v>
      </c>
    </row>
    <row r="331" spans="1:3" hidden="1" x14ac:dyDescent="0.25">
      <c r="A331" s="3">
        <v>43258</v>
      </c>
      <c r="B331" s="2" t="s">
        <v>4</v>
      </c>
      <c r="C331" s="4">
        <v>132</v>
      </c>
    </row>
    <row r="332" spans="1:3" hidden="1" x14ac:dyDescent="0.25">
      <c r="A332" s="3">
        <v>43259</v>
      </c>
      <c r="B332" s="2" t="s">
        <v>2</v>
      </c>
      <c r="C332" s="4">
        <v>627003</v>
      </c>
    </row>
    <row r="333" spans="1:3" hidden="1" x14ac:dyDescent="0.25">
      <c r="A333" s="3">
        <v>43260</v>
      </c>
      <c r="B333" s="2" t="s">
        <v>2</v>
      </c>
      <c r="C333" s="4">
        <v>707115</v>
      </c>
    </row>
    <row r="334" spans="1:3" hidden="1" x14ac:dyDescent="0.25">
      <c r="A334" s="3">
        <v>43261</v>
      </c>
      <c r="B334" s="2" t="s">
        <v>2</v>
      </c>
      <c r="C334" s="4">
        <v>602206</v>
      </c>
    </row>
    <row r="335" spans="1:3" hidden="1" x14ac:dyDescent="0.25">
      <c r="A335" s="3">
        <v>43262</v>
      </c>
      <c r="B335" s="2" t="s">
        <v>2</v>
      </c>
      <c r="C335" s="4">
        <v>763405</v>
      </c>
    </row>
    <row r="336" spans="1:3" hidden="1" x14ac:dyDescent="0.25">
      <c r="A336" s="3">
        <v>43263</v>
      </c>
      <c r="B336" s="2" t="s">
        <v>2</v>
      </c>
      <c r="C336" s="4">
        <v>668380</v>
      </c>
    </row>
    <row r="337" spans="1:3" hidden="1" x14ac:dyDescent="0.25">
      <c r="A337" s="3">
        <v>43264</v>
      </c>
      <c r="B337" s="2" t="s">
        <v>2</v>
      </c>
      <c r="C337" s="4">
        <v>635844</v>
      </c>
    </row>
    <row r="338" spans="1:3" x14ac:dyDescent="0.25">
      <c r="A338" s="3">
        <v>43265</v>
      </c>
      <c r="B338" s="2" t="s">
        <v>3</v>
      </c>
      <c r="C338" s="4">
        <v>27044</v>
      </c>
    </row>
    <row r="339" spans="1:3" ht="30" hidden="1" x14ac:dyDescent="0.25">
      <c r="A339" s="3">
        <v>43265</v>
      </c>
      <c r="B339" s="2" t="s">
        <v>0</v>
      </c>
      <c r="C339" s="4">
        <v>24999</v>
      </c>
    </row>
    <row r="340" spans="1:3" hidden="1" x14ac:dyDescent="0.25">
      <c r="A340" s="3">
        <v>43265</v>
      </c>
      <c r="B340" s="2" t="s">
        <v>1</v>
      </c>
      <c r="C340" s="4">
        <v>232</v>
      </c>
    </row>
    <row r="341" spans="1:3" hidden="1" x14ac:dyDescent="0.25">
      <c r="A341" s="3">
        <v>43265</v>
      </c>
      <c r="B341" s="2" t="s">
        <v>2</v>
      </c>
      <c r="C341" s="4">
        <v>613460</v>
      </c>
    </row>
    <row r="342" spans="1:3" hidden="1" x14ac:dyDescent="0.25">
      <c r="A342" s="3">
        <v>43266</v>
      </c>
      <c r="B342" s="2" t="s">
        <v>2</v>
      </c>
      <c r="C342" s="4">
        <v>696596</v>
      </c>
    </row>
    <row r="343" spans="1:3" hidden="1" x14ac:dyDescent="0.25">
      <c r="A343" s="3">
        <v>43267</v>
      </c>
      <c r="B343" s="2" t="s">
        <v>2</v>
      </c>
      <c r="C343" s="4">
        <v>739880</v>
      </c>
    </row>
    <row r="344" spans="1:3" hidden="1" x14ac:dyDescent="0.25">
      <c r="A344" s="3">
        <v>43268</v>
      </c>
      <c r="B344" s="2" t="s">
        <v>2</v>
      </c>
      <c r="C344" s="4">
        <v>717212</v>
      </c>
    </row>
    <row r="345" spans="1:3" hidden="1" x14ac:dyDescent="0.25">
      <c r="A345" s="3">
        <v>43269</v>
      </c>
      <c r="B345" s="2" t="s">
        <v>2</v>
      </c>
      <c r="C345" s="4">
        <v>593376</v>
      </c>
    </row>
    <row r="346" spans="1:3" hidden="1" x14ac:dyDescent="0.25">
      <c r="A346" s="3">
        <v>43270</v>
      </c>
      <c r="B346" s="2" t="s">
        <v>2</v>
      </c>
      <c r="C346" s="4">
        <v>509325</v>
      </c>
    </row>
    <row r="347" spans="1:3" x14ac:dyDescent="0.25">
      <c r="A347" s="3">
        <v>43271</v>
      </c>
      <c r="B347" s="2" t="s">
        <v>3</v>
      </c>
      <c r="C347" s="4">
        <v>43017</v>
      </c>
    </row>
    <row r="348" spans="1:3" ht="30" hidden="1" x14ac:dyDescent="0.25">
      <c r="A348" s="3">
        <v>43271</v>
      </c>
      <c r="B348" s="2" t="s">
        <v>0</v>
      </c>
      <c r="C348" s="4">
        <v>42943</v>
      </c>
    </row>
    <row r="349" spans="1:3" hidden="1" x14ac:dyDescent="0.25">
      <c r="A349" s="3">
        <v>43271</v>
      </c>
      <c r="B349" s="2" t="s">
        <v>2</v>
      </c>
      <c r="C349" s="4">
        <v>882394</v>
      </c>
    </row>
    <row r="350" spans="1:3" hidden="1" x14ac:dyDescent="0.25">
      <c r="A350" s="3">
        <v>43272</v>
      </c>
      <c r="B350" s="2" t="s">
        <v>2</v>
      </c>
      <c r="C350" s="4">
        <v>545099</v>
      </c>
    </row>
    <row r="351" spans="1:3" hidden="1" x14ac:dyDescent="0.25">
      <c r="A351" s="3">
        <v>43273</v>
      </c>
      <c r="B351" s="2" t="s">
        <v>2</v>
      </c>
      <c r="C351" s="4">
        <v>710308</v>
      </c>
    </row>
    <row r="352" spans="1:3" hidden="1" x14ac:dyDescent="0.25">
      <c r="A352" s="3">
        <v>43274</v>
      </c>
      <c r="B352" s="2" t="s">
        <v>2</v>
      </c>
      <c r="C352" s="4">
        <v>521888</v>
      </c>
    </row>
    <row r="353" spans="1:3" hidden="1" x14ac:dyDescent="0.25">
      <c r="A353" s="3">
        <v>43275</v>
      </c>
      <c r="B353" s="2" t="s">
        <v>2</v>
      </c>
      <c r="C353" s="4">
        <v>906981</v>
      </c>
    </row>
    <row r="354" spans="1:3" hidden="1" x14ac:dyDescent="0.25">
      <c r="A354" s="3">
        <v>43276</v>
      </c>
      <c r="B354" s="2" t="s">
        <v>2</v>
      </c>
      <c r="C354" s="4">
        <v>793963</v>
      </c>
    </row>
    <row r="355" spans="1:3" x14ac:dyDescent="0.25">
      <c r="A355" s="3">
        <v>43277</v>
      </c>
      <c r="B355" s="2" t="s">
        <v>3</v>
      </c>
      <c r="C355" s="4">
        <v>34715</v>
      </c>
    </row>
    <row r="356" spans="1:3" hidden="1" x14ac:dyDescent="0.25">
      <c r="A356" s="3">
        <v>43277</v>
      </c>
      <c r="B356" s="2" t="s">
        <v>2</v>
      </c>
      <c r="C356" s="4">
        <v>720714</v>
      </c>
    </row>
    <row r="357" spans="1:3" ht="30" hidden="1" x14ac:dyDescent="0.25">
      <c r="A357" s="3">
        <v>43277</v>
      </c>
      <c r="B357" s="2" t="s">
        <v>0</v>
      </c>
      <c r="C357" s="4">
        <v>34054</v>
      </c>
    </row>
    <row r="358" spans="1:3" hidden="1" x14ac:dyDescent="0.25">
      <c r="A358" s="3">
        <v>43277</v>
      </c>
      <c r="B358" s="2" t="s">
        <v>1</v>
      </c>
      <c r="C358" s="4">
        <v>352</v>
      </c>
    </row>
    <row r="359" spans="1:3" hidden="1" x14ac:dyDescent="0.25">
      <c r="A359" s="3">
        <v>43278</v>
      </c>
      <c r="B359" s="2" t="s">
        <v>2</v>
      </c>
      <c r="C359" s="4">
        <v>533052</v>
      </c>
    </row>
    <row r="360" spans="1:3" hidden="1" x14ac:dyDescent="0.25">
      <c r="A360" s="3">
        <v>43279</v>
      </c>
      <c r="B360" s="2" t="s">
        <v>2</v>
      </c>
      <c r="C360" s="4">
        <v>700320</v>
      </c>
    </row>
    <row r="361" spans="1:3" hidden="1" x14ac:dyDescent="0.25">
      <c r="A361" s="3">
        <v>43280</v>
      </c>
      <c r="B361" s="2" t="s">
        <v>2</v>
      </c>
      <c r="C361" s="4">
        <v>689429</v>
      </c>
    </row>
    <row r="362" spans="1:3" hidden="1" x14ac:dyDescent="0.25">
      <c r="A362" s="3">
        <v>43281</v>
      </c>
      <c r="B362" s="2" t="s">
        <v>2</v>
      </c>
      <c r="C362" s="4">
        <v>694822</v>
      </c>
    </row>
    <row r="363" spans="1:3" hidden="1" x14ac:dyDescent="0.25">
      <c r="A363" s="3">
        <v>43282</v>
      </c>
      <c r="B363" s="2" t="s">
        <v>2</v>
      </c>
      <c r="C363" s="4">
        <v>779633</v>
      </c>
    </row>
    <row r="364" spans="1:3" hidden="1" x14ac:dyDescent="0.25">
      <c r="A364" s="3">
        <v>43283</v>
      </c>
      <c r="B364" s="2" t="s">
        <v>2</v>
      </c>
      <c r="C364" s="4">
        <v>487335</v>
      </c>
    </row>
    <row r="365" spans="1:3" hidden="1" x14ac:dyDescent="0.25">
      <c r="A365" s="3">
        <v>43284</v>
      </c>
      <c r="B365" s="2" t="s">
        <v>2</v>
      </c>
      <c r="C365" s="4">
        <v>837857</v>
      </c>
    </row>
    <row r="366" spans="1:3" hidden="1" x14ac:dyDescent="0.25">
      <c r="A366" s="3">
        <v>43285</v>
      </c>
      <c r="B366" s="2" t="s">
        <v>2</v>
      </c>
      <c r="C366" s="4">
        <v>531892</v>
      </c>
    </row>
    <row r="367" spans="1:3" ht="30" hidden="1" x14ac:dyDescent="0.25">
      <c r="A367" s="3">
        <v>43286</v>
      </c>
      <c r="B367" s="2" t="s">
        <v>0</v>
      </c>
      <c r="C367" s="4">
        <v>33763</v>
      </c>
    </row>
    <row r="368" spans="1:3" hidden="1" x14ac:dyDescent="0.25">
      <c r="A368" s="3">
        <v>43286</v>
      </c>
      <c r="B368" s="2" t="s">
        <v>2</v>
      </c>
      <c r="C368" s="4">
        <v>615734</v>
      </c>
    </row>
    <row r="369" spans="1:3" x14ac:dyDescent="0.25">
      <c r="A369" s="3">
        <v>43286</v>
      </c>
      <c r="B369" s="2" t="s">
        <v>3</v>
      </c>
      <c r="C369" s="4">
        <v>35405</v>
      </c>
    </row>
    <row r="370" spans="1:3" hidden="1" x14ac:dyDescent="0.25">
      <c r="A370" s="3">
        <v>43287</v>
      </c>
      <c r="B370" s="2" t="s">
        <v>2</v>
      </c>
      <c r="C370" s="4">
        <v>617603</v>
      </c>
    </row>
    <row r="371" spans="1:3" hidden="1" x14ac:dyDescent="0.25">
      <c r="A371" s="3">
        <v>43288</v>
      </c>
      <c r="B371" s="2" t="s">
        <v>2</v>
      </c>
      <c r="C371" s="4">
        <v>732119</v>
      </c>
    </row>
    <row r="372" spans="1:3" hidden="1" x14ac:dyDescent="0.25">
      <c r="A372" s="3">
        <v>43289</v>
      </c>
      <c r="B372" s="2" t="s">
        <v>2</v>
      </c>
      <c r="C372" s="4">
        <v>504112</v>
      </c>
    </row>
    <row r="373" spans="1:3" hidden="1" x14ac:dyDescent="0.25">
      <c r="A373" s="3">
        <v>43290</v>
      </c>
      <c r="B373" s="2" t="s">
        <v>2</v>
      </c>
      <c r="C373" s="4">
        <v>939516</v>
      </c>
    </row>
    <row r="374" spans="1:3" hidden="1" x14ac:dyDescent="0.25">
      <c r="A374" s="3">
        <v>43291</v>
      </c>
      <c r="B374" s="2" t="s">
        <v>4</v>
      </c>
      <c r="C374" s="4">
        <v>81</v>
      </c>
    </row>
    <row r="375" spans="1:3" hidden="1" x14ac:dyDescent="0.25">
      <c r="A375" s="3">
        <v>43291</v>
      </c>
      <c r="B375" s="2" t="s">
        <v>2</v>
      </c>
      <c r="C375" s="4">
        <v>403543</v>
      </c>
    </row>
    <row r="376" spans="1:3" x14ac:dyDescent="0.25">
      <c r="A376" s="3">
        <v>43292</v>
      </c>
      <c r="B376" s="2" t="s">
        <v>3</v>
      </c>
      <c r="C376" s="4">
        <v>32696</v>
      </c>
    </row>
    <row r="377" spans="1:3" ht="30" hidden="1" x14ac:dyDescent="0.25">
      <c r="A377" s="3">
        <v>43292</v>
      </c>
      <c r="B377" s="2" t="s">
        <v>0</v>
      </c>
      <c r="C377" s="4">
        <v>32994</v>
      </c>
    </row>
    <row r="378" spans="1:3" hidden="1" x14ac:dyDescent="0.25">
      <c r="A378" s="3">
        <v>43292</v>
      </c>
      <c r="B378" s="2" t="s">
        <v>1</v>
      </c>
      <c r="C378" s="4">
        <v>207</v>
      </c>
    </row>
    <row r="379" spans="1:3" hidden="1" x14ac:dyDescent="0.25">
      <c r="A379" s="3">
        <v>43292</v>
      </c>
      <c r="B379" s="2" t="s">
        <v>2</v>
      </c>
      <c r="C379" s="4">
        <v>714660</v>
      </c>
    </row>
    <row r="380" spans="1:3" hidden="1" x14ac:dyDescent="0.25">
      <c r="A380" s="3">
        <v>43293</v>
      </c>
      <c r="B380" s="2" t="s">
        <v>2</v>
      </c>
      <c r="C380" s="4">
        <v>729092</v>
      </c>
    </row>
    <row r="381" spans="1:3" hidden="1" x14ac:dyDescent="0.25">
      <c r="A381" s="3">
        <v>43294</v>
      </c>
      <c r="B381" s="2" t="s">
        <v>2</v>
      </c>
      <c r="C381" s="4">
        <v>686672</v>
      </c>
    </row>
    <row r="382" spans="1:3" hidden="1" x14ac:dyDescent="0.25">
      <c r="A382" s="3">
        <v>43295</v>
      </c>
      <c r="B382" s="2" t="s">
        <v>2</v>
      </c>
      <c r="C382" s="4">
        <v>763372</v>
      </c>
    </row>
    <row r="383" spans="1:3" hidden="1" x14ac:dyDescent="0.25">
      <c r="A383" s="3">
        <v>43296</v>
      </c>
      <c r="B383" s="2" t="s">
        <v>2</v>
      </c>
      <c r="C383" s="4">
        <v>572744</v>
      </c>
    </row>
    <row r="384" spans="1:3" hidden="1" x14ac:dyDescent="0.25">
      <c r="A384" s="3">
        <v>43297</v>
      </c>
      <c r="B384" s="2" t="s">
        <v>2</v>
      </c>
      <c r="C384" s="4">
        <v>609647</v>
      </c>
    </row>
    <row r="385" spans="1:3" x14ac:dyDescent="0.25">
      <c r="A385" s="3">
        <v>43298</v>
      </c>
      <c r="B385" s="2" t="s">
        <v>3</v>
      </c>
      <c r="C385" s="4">
        <v>38773</v>
      </c>
    </row>
    <row r="386" spans="1:3" ht="30" hidden="1" x14ac:dyDescent="0.25">
      <c r="A386" s="3">
        <v>43298</v>
      </c>
      <c r="B386" s="2" t="s">
        <v>0</v>
      </c>
      <c r="C386" s="4">
        <v>35018</v>
      </c>
    </row>
    <row r="387" spans="1:3" hidden="1" x14ac:dyDescent="0.25">
      <c r="A387" s="3">
        <v>43298</v>
      </c>
      <c r="B387" s="2" t="s">
        <v>2</v>
      </c>
      <c r="C387" s="4">
        <v>772887</v>
      </c>
    </row>
    <row r="388" spans="1:3" hidden="1" x14ac:dyDescent="0.25">
      <c r="A388" s="3">
        <v>43299</v>
      </c>
      <c r="B388" s="2" t="s">
        <v>2</v>
      </c>
      <c r="C388" s="4">
        <v>618202</v>
      </c>
    </row>
    <row r="389" spans="1:3" hidden="1" x14ac:dyDescent="0.25">
      <c r="A389" s="3">
        <v>43300</v>
      </c>
      <c r="B389" s="2" t="s">
        <v>2</v>
      </c>
      <c r="C389" s="4">
        <v>552237</v>
      </c>
    </row>
    <row r="390" spans="1:3" hidden="1" x14ac:dyDescent="0.25">
      <c r="A390" s="3">
        <v>43301</v>
      </c>
      <c r="B390" s="2" t="s">
        <v>2</v>
      </c>
      <c r="C390" s="4">
        <v>665188</v>
      </c>
    </row>
    <row r="391" spans="1:3" hidden="1" x14ac:dyDescent="0.25">
      <c r="A391" s="3">
        <v>43302</v>
      </c>
      <c r="B391" s="2" t="s">
        <v>2</v>
      </c>
      <c r="C391" s="4">
        <v>493115</v>
      </c>
    </row>
    <row r="392" spans="1:3" hidden="1" x14ac:dyDescent="0.25">
      <c r="A392" s="3">
        <v>43303</v>
      </c>
      <c r="B392" s="2" t="s">
        <v>2</v>
      </c>
      <c r="C392" s="4">
        <v>716026</v>
      </c>
    </row>
    <row r="393" spans="1:3" x14ac:dyDescent="0.25">
      <c r="A393" s="3">
        <v>43304</v>
      </c>
      <c r="B393" s="2" t="s">
        <v>3</v>
      </c>
      <c r="C393" s="4">
        <v>36877</v>
      </c>
    </row>
    <row r="394" spans="1:3" hidden="1" x14ac:dyDescent="0.25">
      <c r="A394" s="3">
        <v>43304</v>
      </c>
      <c r="B394" s="2" t="s">
        <v>2</v>
      </c>
      <c r="C394" s="4">
        <v>699082</v>
      </c>
    </row>
    <row r="395" spans="1:3" hidden="1" x14ac:dyDescent="0.25">
      <c r="A395" s="3">
        <v>43304</v>
      </c>
      <c r="B395" s="2" t="s">
        <v>1</v>
      </c>
      <c r="C395" s="4">
        <v>308</v>
      </c>
    </row>
    <row r="396" spans="1:3" ht="30" hidden="1" x14ac:dyDescent="0.25">
      <c r="A396" s="3">
        <v>43304</v>
      </c>
      <c r="B396" s="2" t="s">
        <v>0</v>
      </c>
      <c r="C396" s="4">
        <v>37222</v>
      </c>
    </row>
    <row r="397" spans="1:3" hidden="1" x14ac:dyDescent="0.25">
      <c r="A397" s="3">
        <v>43305</v>
      </c>
      <c r="B397" s="2" t="s">
        <v>2</v>
      </c>
      <c r="C397" s="4">
        <v>619197</v>
      </c>
    </row>
    <row r="398" spans="1:3" hidden="1" x14ac:dyDescent="0.25">
      <c r="A398" s="3">
        <v>43306</v>
      </c>
      <c r="B398" s="2" t="s">
        <v>2</v>
      </c>
      <c r="C398" s="4">
        <v>596705</v>
      </c>
    </row>
    <row r="399" spans="1:3" hidden="1" x14ac:dyDescent="0.25">
      <c r="A399" s="3">
        <v>43307</v>
      </c>
      <c r="B399" s="2" t="s">
        <v>2</v>
      </c>
      <c r="C399" s="4">
        <v>690781</v>
      </c>
    </row>
    <row r="400" spans="1:3" hidden="1" x14ac:dyDescent="0.25">
      <c r="A400" s="3">
        <v>43308</v>
      </c>
      <c r="B400" s="2" t="s">
        <v>2</v>
      </c>
      <c r="C400" s="4">
        <v>741417</v>
      </c>
    </row>
    <row r="401" spans="1:3" hidden="1" x14ac:dyDescent="0.25">
      <c r="A401" s="3">
        <v>43309</v>
      </c>
      <c r="B401" s="2" t="s">
        <v>2</v>
      </c>
      <c r="C401" s="4">
        <v>879736</v>
      </c>
    </row>
    <row r="402" spans="1:3" x14ac:dyDescent="0.25">
      <c r="A402" s="3">
        <v>43310</v>
      </c>
      <c r="B402" s="2" t="s">
        <v>3</v>
      </c>
      <c r="C402" s="4">
        <v>33712</v>
      </c>
    </row>
    <row r="403" spans="1:3" ht="30" hidden="1" x14ac:dyDescent="0.25">
      <c r="A403" s="3">
        <v>43310</v>
      </c>
      <c r="B403" s="2" t="s">
        <v>0</v>
      </c>
      <c r="C403" s="4">
        <v>33607</v>
      </c>
    </row>
    <row r="404" spans="1:3" hidden="1" x14ac:dyDescent="0.25">
      <c r="A404" s="3">
        <v>43310</v>
      </c>
      <c r="B404" s="2" t="s">
        <v>2</v>
      </c>
      <c r="C404" s="4">
        <v>610133</v>
      </c>
    </row>
    <row r="405" spans="1:3" hidden="1" x14ac:dyDescent="0.25">
      <c r="A405" s="3">
        <v>43311</v>
      </c>
      <c r="B405" s="2" t="s">
        <v>2</v>
      </c>
      <c r="C405" s="4">
        <v>615401</v>
      </c>
    </row>
    <row r="406" spans="1:3" hidden="1" x14ac:dyDescent="0.25">
      <c r="A406" s="3">
        <v>43312</v>
      </c>
      <c r="B406" s="2" t="s">
        <v>2</v>
      </c>
      <c r="C406" s="4">
        <v>764661</v>
      </c>
    </row>
    <row r="407" spans="1:3" hidden="1" x14ac:dyDescent="0.25">
      <c r="A407" s="3">
        <v>43313</v>
      </c>
      <c r="B407" s="2" t="s">
        <v>2</v>
      </c>
      <c r="C407" s="4">
        <v>554041</v>
      </c>
    </row>
    <row r="408" spans="1:3" hidden="1" x14ac:dyDescent="0.25">
      <c r="A408" s="3">
        <v>43314</v>
      </c>
      <c r="B408" s="2" t="s">
        <v>2</v>
      </c>
      <c r="C408" s="4">
        <v>673710</v>
      </c>
    </row>
    <row r="409" spans="1:3" hidden="1" x14ac:dyDescent="0.25">
      <c r="A409" s="3">
        <v>43314</v>
      </c>
      <c r="B409" s="2" t="s">
        <v>6</v>
      </c>
      <c r="C409" s="4">
        <v>1.4</v>
      </c>
    </row>
    <row r="410" spans="1:3" hidden="1" x14ac:dyDescent="0.25">
      <c r="A410" s="3">
        <v>43314</v>
      </c>
      <c r="B410" s="2" t="s">
        <v>5</v>
      </c>
      <c r="C410" s="4">
        <v>1.4</v>
      </c>
    </row>
    <row r="411" spans="1:3" hidden="1" x14ac:dyDescent="0.25">
      <c r="A411" s="3">
        <v>43314</v>
      </c>
      <c r="B411" s="2" t="s">
        <v>2</v>
      </c>
      <c r="C411" s="4">
        <v>673710</v>
      </c>
    </row>
    <row r="412" spans="1:3" hidden="1" x14ac:dyDescent="0.25">
      <c r="A412" s="3">
        <v>43314</v>
      </c>
      <c r="B412" s="2" t="s">
        <v>5</v>
      </c>
      <c r="C412" s="4">
        <v>1.4</v>
      </c>
    </row>
    <row r="413" spans="1:3" hidden="1" x14ac:dyDescent="0.25">
      <c r="A413" s="3">
        <v>43314</v>
      </c>
      <c r="B413" s="2" t="s">
        <v>2</v>
      </c>
      <c r="C413" s="4">
        <v>673710</v>
      </c>
    </row>
    <row r="414" spans="1:3" hidden="1" x14ac:dyDescent="0.25">
      <c r="A414" s="3">
        <v>43314</v>
      </c>
      <c r="B414" s="2" t="s">
        <v>6</v>
      </c>
      <c r="C414" s="4">
        <v>1.4</v>
      </c>
    </row>
    <row r="415" spans="1:3" hidden="1" x14ac:dyDescent="0.25">
      <c r="A415" s="3">
        <v>43314</v>
      </c>
      <c r="B415" s="2" t="s">
        <v>2</v>
      </c>
      <c r="C415" s="4">
        <v>673710</v>
      </c>
    </row>
    <row r="416" spans="1:3" hidden="1" x14ac:dyDescent="0.25">
      <c r="A416" s="3">
        <v>43314</v>
      </c>
      <c r="B416" s="2" t="s">
        <v>5</v>
      </c>
      <c r="C416" s="4">
        <v>1.4</v>
      </c>
    </row>
    <row r="417" spans="1:3" hidden="1" x14ac:dyDescent="0.25">
      <c r="A417" s="3">
        <v>43314</v>
      </c>
      <c r="B417" s="2" t="s">
        <v>6</v>
      </c>
      <c r="C417" s="4">
        <v>1.4</v>
      </c>
    </row>
    <row r="418" spans="1:3" hidden="1" x14ac:dyDescent="0.25">
      <c r="A418" s="3">
        <v>43314</v>
      </c>
      <c r="B418" s="2" t="s">
        <v>2</v>
      </c>
      <c r="C418" s="4">
        <v>673710</v>
      </c>
    </row>
    <row r="419" spans="1:3" hidden="1" x14ac:dyDescent="0.25">
      <c r="A419" s="3">
        <v>43314</v>
      </c>
      <c r="B419" s="2" t="s">
        <v>6</v>
      </c>
      <c r="C419" s="4">
        <v>1.4</v>
      </c>
    </row>
    <row r="420" spans="1:3" hidden="1" x14ac:dyDescent="0.25">
      <c r="A420" s="3">
        <v>43314</v>
      </c>
      <c r="B420" s="2" t="s">
        <v>6</v>
      </c>
      <c r="C420" s="4">
        <v>1.4</v>
      </c>
    </row>
    <row r="421" spans="1:3" hidden="1" x14ac:dyDescent="0.25">
      <c r="A421" s="3">
        <v>43314</v>
      </c>
      <c r="B421" s="2" t="s">
        <v>5</v>
      </c>
      <c r="C421" s="4">
        <v>1.4</v>
      </c>
    </row>
    <row r="422" spans="1:3" hidden="1" x14ac:dyDescent="0.25">
      <c r="A422" s="3">
        <v>43314</v>
      </c>
      <c r="B422" s="2" t="s">
        <v>5</v>
      </c>
      <c r="C422" s="4">
        <v>1.4</v>
      </c>
    </row>
    <row r="423" spans="1:3" hidden="1" x14ac:dyDescent="0.25">
      <c r="A423" s="3">
        <v>43315</v>
      </c>
      <c r="B423" s="2" t="s">
        <v>2</v>
      </c>
      <c r="C423" s="4">
        <v>556852</v>
      </c>
    </row>
    <row r="424" spans="1:3" hidden="1" x14ac:dyDescent="0.25">
      <c r="A424" s="3">
        <v>43315</v>
      </c>
      <c r="B424" s="2" t="s">
        <v>5</v>
      </c>
      <c r="C424" s="4">
        <v>1.4</v>
      </c>
    </row>
    <row r="425" spans="1:3" hidden="1" x14ac:dyDescent="0.25">
      <c r="A425" s="3">
        <v>43315</v>
      </c>
      <c r="B425" s="2" t="s">
        <v>6</v>
      </c>
      <c r="C425" s="4">
        <v>1.4</v>
      </c>
    </row>
    <row r="426" spans="1:3" hidden="1" x14ac:dyDescent="0.25">
      <c r="A426" s="3">
        <v>43318</v>
      </c>
      <c r="B426" s="2" t="s">
        <v>5</v>
      </c>
      <c r="C426" s="4">
        <v>1.4</v>
      </c>
    </row>
    <row r="427" spans="1:3" hidden="1" x14ac:dyDescent="0.25">
      <c r="A427" s="3">
        <v>43318</v>
      </c>
      <c r="B427" s="2" t="s">
        <v>5</v>
      </c>
      <c r="C427" s="4">
        <v>1.4</v>
      </c>
    </row>
    <row r="428" spans="1:3" hidden="1" x14ac:dyDescent="0.25">
      <c r="A428" s="3">
        <v>43318</v>
      </c>
      <c r="B428" s="2" t="s">
        <v>2</v>
      </c>
      <c r="C428" s="4">
        <v>821287</v>
      </c>
    </row>
    <row r="429" spans="1:3" hidden="1" x14ac:dyDescent="0.25">
      <c r="A429" s="3">
        <v>43318</v>
      </c>
      <c r="B429" s="2" t="s">
        <v>6</v>
      </c>
      <c r="C429" s="4">
        <v>1.4</v>
      </c>
    </row>
    <row r="430" spans="1:3" hidden="1" x14ac:dyDescent="0.25">
      <c r="A430" s="3">
        <v>43318</v>
      </c>
      <c r="B430" s="2" t="s">
        <v>2</v>
      </c>
      <c r="C430" s="4">
        <v>821287</v>
      </c>
    </row>
    <row r="431" spans="1:3" hidden="1" x14ac:dyDescent="0.25">
      <c r="A431" s="3">
        <v>43318</v>
      </c>
      <c r="B431" s="2" t="s">
        <v>5</v>
      </c>
      <c r="C431" s="4">
        <v>1.4</v>
      </c>
    </row>
    <row r="432" spans="1:3" hidden="1" x14ac:dyDescent="0.25">
      <c r="A432" s="3">
        <v>43318</v>
      </c>
      <c r="B432" s="2" t="s">
        <v>2</v>
      </c>
      <c r="C432" s="4">
        <v>821287</v>
      </c>
    </row>
    <row r="433" spans="1:3" hidden="1" x14ac:dyDescent="0.25">
      <c r="A433" s="3">
        <v>43318</v>
      </c>
      <c r="B433" s="2" t="s">
        <v>2</v>
      </c>
      <c r="C433" s="4">
        <v>821287</v>
      </c>
    </row>
    <row r="434" spans="1:3" hidden="1" x14ac:dyDescent="0.25">
      <c r="A434" s="3">
        <v>43318</v>
      </c>
      <c r="B434" s="2" t="s">
        <v>6</v>
      </c>
      <c r="C434" s="4">
        <v>1.4</v>
      </c>
    </row>
    <row r="435" spans="1:3" hidden="1" x14ac:dyDescent="0.25">
      <c r="A435" s="3">
        <v>43318</v>
      </c>
      <c r="B435" s="2" t="s">
        <v>6</v>
      </c>
      <c r="C435" s="4">
        <v>1.4</v>
      </c>
    </row>
    <row r="436" spans="1:3" hidden="1" x14ac:dyDescent="0.25">
      <c r="A436" s="3">
        <v>43318</v>
      </c>
      <c r="B436" s="2" t="s">
        <v>2</v>
      </c>
      <c r="C436" s="4">
        <v>821287</v>
      </c>
    </row>
    <row r="437" spans="1:3" hidden="1" x14ac:dyDescent="0.25">
      <c r="A437" s="3">
        <v>43318</v>
      </c>
      <c r="B437" s="2" t="s">
        <v>5</v>
      </c>
      <c r="C437" s="4">
        <v>1.4</v>
      </c>
    </row>
    <row r="438" spans="1:3" hidden="1" x14ac:dyDescent="0.25">
      <c r="A438" s="3">
        <v>43318</v>
      </c>
      <c r="B438" s="2" t="s">
        <v>6</v>
      </c>
      <c r="C438" s="4">
        <v>1.4</v>
      </c>
    </row>
    <row r="439" spans="1:3" hidden="1" x14ac:dyDescent="0.25">
      <c r="A439" s="3">
        <v>43318</v>
      </c>
      <c r="B439" s="2" t="s">
        <v>6</v>
      </c>
      <c r="C439" s="4">
        <v>1.4</v>
      </c>
    </row>
    <row r="440" spans="1:3" hidden="1" x14ac:dyDescent="0.25">
      <c r="A440" s="3">
        <v>43318</v>
      </c>
      <c r="B440" s="2" t="s">
        <v>5</v>
      </c>
      <c r="C440" s="4">
        <v>1.4</v>
      </c>
    </row>
    <row r="441" spans="1:3" hidden="1" x14ac:dyDescent="0.25">
      <c r="A441" s="3">
        <v>43319</v>
      </c>
      <c r="B441" s="2" t="s">
        <v>2</v>
      </c>
      <c r="C441" s="4">
        <v>463519</v>
      </c>
    </row>
    <row r="442" spans="1:3" hidden="1" x14ac:dyDescent="0.25">
      <c r="A442" s="3">
        <v>43319</v>
      </c>
      <c r="B442" s="2" t="s">
        <v>5</v>
      </c>
      <c r="C442" s="4">
        <v>1.4</v>
      </c>
    </row>
    <row r="443" spans="1:3" hidden="1" x14ac:dyDescent="0.25">
      <c r="A443" s="3">
        <v>43319</v>
      </c>
      <c r="B443" s="2" t="s">
        <v>6</v>
      </c>
      <c r="C443" s="4">
        <v>1.4</v>
      </c>
    </row>
    <row r="444" spans="1:3" hidden="1" x14ac:dyDescent="0.25">
      <c r="A444" s="3">
        <v>43320</v>
      </c>
      <c r="B444" s="2" t="s">
        <v>2</v>
      </c>
      <c r="C444" s="4">
        <v>602616</v>
      </c>
    </row>
    <row r="445" spans="1:3" x14ac:dyDescent="0.25">
      <c r="A445" s="3">
        <v>43321</v>
      </c>
      <c r="B445" s="2" t="s">
        <v>3</v>
      </c>
      <c r="C445" s="4">
        <v>34097</v>
      </c>
    </row>
    <row r="446" spans="1:3" hidden="1" x14ac:dyDescent="0.25">
      <c r="A446" s="3">
        <v>43321</v>
      </c>
      <c r="B446" s="2" t="s">
        <v>2</v>
      </c>
      <c r="C446" s="4">
        <v>704245</v>
      </c>
    </row>
    <row r="447" spans="1:3" hidden="1" x14ac:dyDescent="0.25">
      <c r="A447" s="3">
        <v>43321</v>
      </c>
      <c r="B447" s="2" t="s">
        <v>1</v>
      </c>
      <c r="C447" s="4">
        <v>291</v>
      </c>
    </row>
    <row r="448" spans="1:3" ht="30" hidden="1" x14ac:dyDescent="0.25">
      <c r="A448" s="3">
        <v>43321</v>
      </c>
      <c r="B448" s="2" t="s">
        <v>0</v>
      </c>
      <c r="C448" s="4">
        <v>32219</v>
      </c>
    </row>
    <row r="449" spans="1:3" hidden="1" x14ac:dyDescent="0.25">
      <c r="A449" s="3">
        <v>43322</v>
      </c>
      <c r="B449" s="2" t="s">
        <v>2</v>
      </c>
      <c r="C449" s="4">
        <v>696025</v>
      </c>
    </row>
    <row r="450" spans="1:3" hidden="1" x14ac:dyDescent="0.25">
      <c r="A450" s="3">
        <v>43323</v>
      </c>
      <c r="B450" s="2" t="s">
        <v>2</v>
      </c>
      <c r="C450" s="4">
        <v>805239</v>
      </c>
    </row>
    <row r="451" spans="1:3" hidden="1" x14ac:dyDescent="0.25">
      <c r="A451" s="3">
        <v>43324</v>
      </c>
      <c r="B451" s="2" t="s">
        <v>2</v>
      </c>
      <c r="C451" s="4">
        <v>640373</v>
      </c>
    </row>
    <row r="452" spans="1:3" hidden="1" x14ac:dyDescent="0.25">
      <c r="A452" s="3">
        <v>43325</v>
      </c>
      <c r="B452" s="2" t="s">
        <v>2</v>
      </c>
      <c r="C452" s="4">
        <v>731240</v>
      </c>
    </row>
    <row r="453" spans="1:3" hidden="1" x14ac:dyDescent="0.25">
      <c r="A453" s="3">
        <v>43326</v>
      </c>
      <c r="B453" s="2" t="s">
        <v>2</v>
      </c>
      <c r="C453" s="4">
        <v>706046</v>
      </c>
    </row>
    <row r="454" spans="1:3" hidden="1" x14ac:dyDescent="0.25">
      <c r="A454" s="3">
        <v>43326</v>
      </c>
      <c r="B454" s="2" t="s">
        <v>6</v>
      </c>
      <c r="C454" s="4">
        <v>1.4</v>
      </c>
    </row>
    <row r="455" spans="1:3" hidden="1" x14ac:dyDescent="0.25">
      <c r="A455" s="3">
        <v>43326</v>
      </c>
      <c r="B455" s="2" t="s">
        <v>2</v>
      </c>
      <c r="C455" s="4">
        <v>796046</v>
      </c>
    </row>
    <row r="456" spans="1:3" hidden="1" x14ac:dyDescent="0.25">
      <c r="A456" s="3">
        <v>43326</v>
      </c>
      <c r="B456" s="2" t="s">
        <v>6</v>
      </c>
      <c r="C456" s="4">
        <v>1.4</v>
      </c>
    </row>
    <row r="457" spans="1:3" hidden="1" x14ac:dyDescent="0.25">
      <c r="A457" s="3">
        <v>43326</v>
      </c>
      <c r="B457" s="2" t="s">
        <v>5</v>
      </c>
      <c r="C457" s="4">
        <v>1.4</v>
      </c>
    </row>
    <row r="458" spans="1:3" hidden="1" x14ac:dyDescent="0.25">
      <c r="A458" s="3">
        <v>43326</v>
      </c>
      <c r="B458" s="2" t="s">
        <v>6</v>
      </c>
      <c r="C458" s="4">
        <v>1.4</v>
      </c>
    </row>
    <row r="459" spans="1:3" hidden="1" x14ac:dyDescent="0.25">
      <c r="A459" s="3">
        <v>43326</v>
      </c>
      <c r="B459" s="2" t="s">
        <v>6</v>
      </c>
      <c r="C459" s="4">
        <v>1.4</v>
      </c>
    </row>
    <row r="460" spans="1:3" hidden="1" x14ac:dyDescent="0.25">
      <c r="A460" s="3">
        <v>43326</v>
      </c>
      <c r="B460" s="2" t="s">
        <v>2</v>
      </c>
      <c r="C460" s="4">
        <v>796046</v>
      </c>
    </row>
    <row r="461" spans="1:3" hidden="1" x14ac:dyDescent="0.25">
      <c r="A461" s="3">
        <v>43326</v>
      </c>
      <c r="B461" s="2" t="s">
        <v>5</v>
      </c>
      <c r="C461" s="4">
        <v>1.4</v>
      </c>
    </row>
    <row r="462" spans="1:3" hidden="1" x14ac:dyDescent="0.25">
      <c r="A462" s="3">
        <v>43326</v>
      </c>
      <c r="B462" s="2" t="s">
        <v>2</v>
      </c>
      <c r="C462" s="4">
        <v>796046</v>
      </c>
    </row>
    <row r="463" spans="1:3" hidden="1" x14ac:dyDescent="0.25">
      <c r="A463" s="3">
        <v>43326</v>
      </c>
      <c r="B463" s="2" t="s">
        <v>5</v>
      </c>
      <c r="C463" s="4">
        <v>1.4</v>
      </c>
    </row>
    <row r="464" spans="1:3" hidden="1" x14ac:dyDescent="0.25">
      <c r="A464" s="3">
        <v>43326</v>
      </c>
      <c r="B464" s="2" t="s">
        <v>6</v>
      </c>
      <c r="C464" s="4">
        <v>1.4</v>
      </c>
    </row>
    <row r="465" spans="1:3" hidden="1" x14ac:dyDescent="0.25">
      <c r="A465" s="3">
        <v>43326</v>
      </c>
      <c r="B465" s="2" t="s">
        <v>5</v>
      </c>
      <c r="C465" s="4">
        <v>1.4</v>
      </c>
    </row>
    <row r="466" spans="1:3" hidden="1" x14ac:dyDescent="0.25">
      <c r="A466" s="3">
        <v>43326</v>
      </c>
      <c r="B466" s="2" t="s">
        <v>2</v>
      </c>
      <c r="C466" s="4">
        <v>796046</v>
      </c>
    </row>
    <row r="467" spans="1:3" hidden="1" x14ac:dyDescent="0.25">
      <c r="A467" s="3">
        <v>43326</v>
      </c>
      <c r="B467" s="2" t="s">
        <v>5</v>
      </c>
      <c r="C467" s="4">
        <v>1.4</v>
      </c>
    </row>
    <row r="468" spans="1:3" hidden="1" x14ac:dyDescent="0.25">
      <c r="A468" s="3">
        <v>43327</v>
      </c>
      <c r="B468" s="2" t="s">
        <v>6</v>
      </c>
      <c r="C468" s="4">
        <v>1.4</v>
      </c>
    </row>
    <row r="469" spans="1:3" hidden="1" x14ac:dyDescent="0.25">
      <c r="A469" s="3">
        <v>43327</v>
      </c>
      <c r="B469" s="2" t="s">
        <v>5</v>
      </c>
      <c r="C469" s="4">
        <v>1.4</v>
      </c>
    </row>
    <row r="470" spans="1:3" ht="30" hidden="1" x14ac:dyDescent="0.25">
      <c r="A470" s="3">
        <v>43327</v>
      </c>
      <c r="B470" s="2" t="s">
        <v>0</v>
      </c>
      <c r="C470" s="4">
        <v>24505</v>
      </c>
    </row>
    <row r="471" spans="1:3" x14ac:dyDescent="0.25">
      <c r="A471" s="3">
        <v>43327</v>
      </c>
      <c r="B471" s="2" t="s">
        <v>3</v>
      </c>
      <c r="C471" s="4">
        <v>25763</v>
      </c>
    </row>
    <row r="472" spans="1:3" hidden="1" x14ac:dyDescent="0.25">
      <c r="A472" s="3">
        <v>43327</v>
      </c>
      <c r="B472" s="2" t="s">
        <v>2</v>
      </c>
      <c r="C472" s="4">
        <v>520456</v>
      </c>
    </row>
    <row r="473" spans="1:3" hidden="1" x14ac:dyDescent="0.25">
      <c r="A473" s="3">
        <v>43328</v>
      </c>
      <c r="B473" s="2" t="s">
        <v>2</v>
      </c>
      <c r="C473" s="4">
        <v>800855</v>
      </c>
    </row>
    <row r="474" spans="1:3" hidden="1" x14ac:dyDescent="0.25">
      <c r="A474" s="3">
        <v>43329</v>
      </c>
      <c r="B474" s="2" t="s">
        <v>2</v>
      </c>
      <c r="C474" s="4">
        <v>596638</v>
      </c>
    </row>
    <row r="475" spans="1:3" hidden="1" x14ac:dyDescent="0.25">
      <c r="A475" s="3">
        <v>43330</v>
      </c>
      <c r="B475" s="2" t="s">
        <v>2</v>
      </c>
      <c r="C475" s="4">
        <v>758700</v>
      </c>
    </row>
    <row r="476" spans="1:3" hidden="1" x14ac:dyDescent="0.25">
      <c r="A476" s="3">
        <v>43331</v>
      </c>
      <c r="B476" s="2" t="s">
        <v>2</v>
      </c>
      <c r="C476" s="4">
        <v>670042</v>
      </c>
    </row>
    <row r="477" spans="1:3" hidden="1" x14ac:dyDescent="0.25">
      <c r="A477" s="3">
        <v>43332</v>
      </c>
      <c r="B477" s="2" t="s">
        <v>2</v>
      </c>
      <c r="C477" s="4">
        <v>730572</v>
      </c>
    </row>
    <row r="478" spans="1:3" hidden="1" x14ac:dyDescent="0.25">
      <c r="A478" s="3">
        <v>43333</v>
      </c>
      <c r="B478" s="2" t="s">
        <v>2</v>
      </c>
      <c r="C478" s="4">
        <v>773836</v>
      </c>
    </row>
    <row r="479" spans="1:3" hidden="1" x14ac:dyDescent="0.25">
      <c r="A479" s="3">
        <v>43333</v>
      </c>
      <c r="B479" s="2" t="s">
        <v>1</v>
      </c>
      <c r="C479" s="4">
        <v>672</v>
      </c>
    </row>
    <row r="480" spans="1:3" ht="30" hidden="1" x14ac:dyDescent="0.25">
      <c r="A480" s="3">
        <v>43333</v>
      </c>
      <c r="B480" s="2" t="s">
        <v>0</v>
      </c>
      <c r="C480" s="4">
        <v>34436</v>
      </c>
    </row>
    <row r="481" spans="1:3" x14ac:dyDescent="0.25">
      <c r="A481" s="3">
        <v>43333</v>
      </c>
      <c r="B481" s="2" t="s">
        <v>3</v>
      </c>
      <c r="C481" s="4">
        <v>34758</v>
      </c>
    </row>
    <row r="482" spans="1:3" hidden="1" x14ac:dyDescent="0.25">
      <c r="A482" s="3">
        <v>43334</v>
      </c>
      <c r="B482" s="2" t="s">
        <v>2</v>
      </c>
      <c r="C482" s="4">
        <v>565937</v>
      </c>
    </row>
    <row r="483" spans="1:3" hidden="1" x14ac:dyDescent="0.25">
      <c r="A483" s="3">
        <v>43335</v>
      </c>
      <c r="B483" s="2" t="s">
        <v>2</v>
      </c>
      <c r="C483" s="4">
        <v>633488</v>
      </c>
    </row>
    <row r="484" spans="1:3" hidden="1" x14ac:dyDescent="0.25">
      <c r="A484" s="3">
        <v>43336</v>
      </c>
      <c r="B484" s="2" t="s">
        <v>2</v>
      </c>
      <c r="C484" s="4">
        <v>595023</v>
      </c>
    </row>
    <row r="485" spans="1:3" hidden="1" x14ac:dyDescent="0.25">
      <c r="A485" s="3">
        <v>43337</v>
      </c>
      <c r="B485" s="2" t="s">
        <v>2</v>
      </c>
      <c r="C485" s="4">
        <v>755978</v>
      </c>
    </row>
    <row r="486" spans="1:3" hidden="1" x14ac:dyDescent="0.25">
      <c r="A486" s="3">
        <v>43338</v>
      </c>
      <c r="B486" s="2" t="s">
        <v>2</v>
      </c>
      <c r="C486" s="4">
        <v>557665</v>
      </c>
    </row>
    <row r="487" spans="1:3" x14ac:dyDescent="0.25">
      <c r="A487" s="3">
        <v>43339</v>
      </c>
      <c r="B487" s="2" t="s">
        <v>3</v>
      </c>
      <c r="C487" s="4">
        <v>51707</v>
      </c>
    </row>
    <row r="488" spans="1:3" ht="30" hidden="1" x14ac:dyDescent="0.25">
      <c r="A488" s="3">
        <v>43339</v>
      </c>
      <c r="B488" s="2" t="s">
        <v>0</v>
      </c>
      <c r="C488" s="4">
        <v>44707</v>
      </c>
    </row>
    <row r="489" spans="1:3" hidden="1" x14ac:dyDescent="0.25">
      <c r="A489" s="3">
        <v>43339</v>
      </c>
      <c r="B489" s="2" t="s">
        <v>2</v>
      </c>
      <c r="C489" s="4">
        <v>673642</v>
      </c>
    </row>
    <row r="490" spans="1:3" hidden="1" x14ac:dyDescent="0.25">
      <c r="A490" s="3">
        <v>43340</v>
      </c>
      <c r="B490" s="2" t="s">
        <v>2</v>
      </c>
      <c r="C490" s="4">
        <v>677090</v>
      </c>
    </row>
    <row r="491" spans="1:3" hidden="1" x14ac:dyDescent="0.25">
      <c r="A491" s="3">
        <v>43341</v>
      </c>
      <c r="B491" s="2" t="s">
        <v>2</v>
      </c>
      <c r="C491" s="4">
        <v>667889</v>
      </c>
    </row>
    <row r="492" spans="1:3" hidden="1" x14ac:dyDescent="0.25">
      <c r="A492" s="3">
        <v>43341</v>
      </c>
      <c r="B492" s="2" t="s">
        <v>6</v>
      </c>
      <c r="C492" s="4">
        <v>1.3</v>
      </c>
    </row>
    <row r="493" spans="1:3" hidden="1" x14ac:dyDescent="0.25">
      <c r="A493" s="3">
        <v>43341</v>
      </c>
      <c r="B493" s="2" t="s">
        <v>2</v>
      </c>
      <c r="C493" s="4">
        <v>667889</v>
      </c>
    </row>
    <row r="494" spans="1:3" hidden="1" x14ac:dyDescent="0.25">
      <c r="A494" s="3">
        <v>43341</v>
      </c>
      <c r="B494" s="2" t="s">
        <v>5</v>
      </c>
      <c r="C494" s="4">
        <v>1.3</v>
      </c>
    </row>
    <row r="495" spans="1:3" hidden="1" x14ac:dyDescent="0.25">
      <c r="A495" s="3">
        <v>43341</v>
      </c>
      <c r="B495" s="2" t="s">
        <v>6</v>
      </c>
      <c r="C495" s="4">
        <v>1.3</v>
      </c>
    </row>
    <row r="496" spans="1:3" hidden="1" x14ac:dyDescent="0.25">
      <c r="A496" s="3">
        <v>43341</v>
      </c>
      <c r="B496" s="2" t="s">
        <v>2</v>
      </c>
      <c r="C496" s="4">
        <v>667889</v>
      </c>
    </row>
    <row r="497" spans="1:3" hidden="1" x14ac:dyDescent="0.25">
      <c r="A497" s="3">
        <v>43341</v>
      </c>
      <c r="B497" s="2" t="s">
        <v>6</v>
      </c>
      <c r="C497" s="4">
        <v>1.3</v>
      </c>
    </row>
    <row r="498" spans="1:3" hidden="1" x14ac:dyDescent="0.25">
      <c r="A498" s="3">
        <v>43341</v>
      </c>
      <c r="B498" s="2" t="s">
        <v>5</v>
      </c>
      <c r="C498" s="4">
        <v>1.3</v>
      </c>
    </row>
    <row r="499" spans="1:3" hidden="1" x14ac:dyDescent="0.25">
      <c r="A499" s="3">
        <v>43341</v>
      </c>
      <c r="B499" s="2" t="s">
        <v>2</v>
      </c>
      <c r="C499" s="4">
        <v>667889</v>
      </c>
    </row>
    <row r="500" spans="1:3" hidden="1" x14ac:dyDescent="0.25">
      <c r="A500" s="3">
        <v>43341</v>
      </c>
      <c r="B500" s="2" t="s">
        <v>5</v>
      </c>
      <c r="C500" s="4">
        <v>1.3</v>
      </c>
    </row>
    <row r="501" spans="1:3" hidden="1" x14ac:dyDescent="0.25">
      <c r="A501" s="3">
        <v>43341</v>
      </c>
      <c r="B501" s="2" t="s">
        <v>2</v>
      </c>
      <c r="C501" s="4">
        <v>667889</v>
      </c>
    </row>
    <row r="502" spans="1:3" hidden="1" x14ac:dyDescent="0.25">
      <c r="A502" s="3">
        <v>43341</v>
      </c>
      <c r="B502" s="2" t="s">
        <v>6</v>
      </c>
      <c r="C502" s="4">
        <v>1.3</v>
      </c>
    </row>
    <row r="503" spans="1:3" hidden="1" x14ac:dyDescent="0.25">
      <c r="A503" s="3">
        <v>43341</v>
      </c>
      <c r="B503" s="2" t="s">
        <v>5</v>
      </c>
      <c r="C503" s="4">
        <v>1.3</v>
      </c>
    </row>
    <row r="504" spans="1:3" hidden="1" x14ac:dyDescent="0.25">
      <c r="A504" s="3">
        <v>43341</v>
      </c>
      <c r="B504" s="2" t="s">
        <v>6</v>
      </c>
      <c r="C504" s="4">
        <v>1.3</v>
      </c>
    </row>
    <row r="505" spans="1:3" hidden="1" x14ac:dyDescent="0.25">
      <c r="A505" s="3">
        <v>43341</v>
      </c>
      <c r="B505" s="2" t="s">
        <v>5</v>
      </c>
      <c r="C505" s="4">
        <v>1.3</v>
      </c>
    </row>
    <row r="506" spans="1:3" hidden="1" x14ac:dyDescent="0.25">
      <c r="A506" s="3">
        <v>43342</v>
      </c>
      <c r="B506" s="2" t="s">
        <v>5</v>
      </c>
      <c r="C506" s="4">
        <v>1.3</v>
      </c>
    </row>
    <row r="507" spans="1:3" hidden="1" x14ac:dyDescent="0.25">
      <c r="A507" s="3">
        <v>43342</v>
      </c>
      <c r="B507" s="2" t="s">
        <v>2</v>
      </c>
      <c r="C507" s="4">
        <v>527282</v>
      </c>
    </row>
    <row r="508" spans="1:3" hidden="1" x14ac:dyDescent="0.25">
      <c r="A508" s="3">
        <v>43342</v>
      </c>
      <c r="B508" s="2" t="s">
        <v>6</v>
      </c>
      <c r="C508" s="4">
        <v>1.3</v>
      </c>
    </row>
    <row r="509" spans="1:3" hidden="1" x14ac:dyDescent="0.25">
      <c r="A509" s="3">
        <v>43343</v>
      </c>
      <c r="B509" s="2" t="s">
        <v>2</v>
      </c>
      <c r="C509" s="4">
        <v>595891</v>
      </c>
    </row>
    <row r="510" spans="1:3" hidden="1" x14ac:dyDescent="0.25">
      <c r="A510" s="3">
        <v>43344</v>
      </c>
      <c r="B510" s="2" t="s">
        <v>2</v>
      </c>
      <c r="C510" s="4">
        <v>626958</v>
      </c>
    </row>
    <row r="511" spans="1:3" hidden="1" x14ac:dyDescent="0.25">
      <c r="A511" s="3">
        <v>43345</v>
      </c>
      <c r="B511" s="2" t="s">
        <v>2</v>
      </c>
      <c r="C511" s="4">
        <v>511684</v>
      </c>
    </row>
    <row r="512" spans="1:3" hidden="1" x14ac:dyDescent="0.25">
      <c r="A512" s="3">
        <v>43346</v>
      </c>
      <c r="B512" s="2" t="s">
        <v>2</v>
      </c>
      <c r="C512" s="4">
        <v>668369</v>
      </c>
    </row>
    <row r="513" spans="1:3" x14ac:dyDescent="0.25">
      <c r="A513" s="3">
        <v>43346</v>
      </c>
      <c r="B513" s="2" t="s">
        <v>3</v>
      </c>
      <c r="C513" s="4">
        <v>39267</v>
      </c>
    </row>
    <row r="514" spans="1:3" ht="30" hidden="1" x14ac:dyDescent="0.25">
      <c r="A514" s="3">
        <v>43346</v>
      </c>
      <c r="B514" s="2" t="s">
        <v>0</v>
      </c>
      <c r="C514" s="4">
        <v>39378</v>
      </c>
    </row>
    <row r="515" spans="1:3" hidden="1" x14ac:dyDescent="0.25">
      <c r="A515" s="3">
        <v>43346</v>
      </c>
      <c r="B515" s="2" t="s">
        <v>1</v>
      </c>
      <c r="C515" s="4">
        <v>838</v>
      </c>
    </row>
    <row r="516" spans="1:3" hidden="1" x14ac:dyDescent="0.25">
      <c r="A516" s="3">
        <v>43347</v>
      </c>
      <c r="B516" s="2" t="s">
        <v>2</v>
      </c>
      <c r="C516" s="4">
        <v>650183</v>
      </c>
    </row>
    <row r="517" spans="1:3" hidden="1" x14ac:dyDescent="0.25">
      <c r="A517" s="3">
        <v>43348</v>
      </c>
      <c r="B517" s="2" t="s">
        <v>2</v>
      </c>
      <c r="C517" s="4">
        <v>895957</v>
      </c>
    </row>
    <row r="518" spans="1:3" hidden="1" x14ac:dyDescent="0.25">
      <c r="A518" s="3">
        <v>43349</v>
      </c>
      <c r="B518" s="2" t="s">
        <v>4</v>
      </c>
      <c r="C518" s="4">
        <v>125</v>
      </c>
    </row>
    <row r="519" spans="1:3" hidden="1" x14ac:dyDescent="0.25">
      <c r="A519" s="3">
        <v>43349</v>
      </c>
      <c r="B519" s="2" t="s">
        <v>2</v>
      </c>
      <c r="C519" s="4">
        <v>622755</v>
      </c>
    </row>
    <row r="520" spans="1:3" hidden="1" x14ac:dyDescent="0.25">
      <c r="A520" s="3">
        <v>43350</v>
      </c>
      <c r="B520" s="2" t="s">
        <v>2</v>
      </c>
      <c r="C520" s="4">
        <v>662678</v>
      </c>
    </row>
    <row r="521" spans="1:3" hidden="1" x14ac:dyDescent="0.25">
      <c r="A521" s="3">
        <v>43351</v>
      </c>
      <c r="B521" s="2" t="s">
        <v>2</v>
      </c>
      <c r="C521" s="4">
        <v>623706</v>
      </c>
    </row>
    <row r="522" spans="1:3" hidden="1" x14ac:dyDescent="0.25">
      <c r="A522" s="3">
        <v>43353</v>
      </c>
      <c r="B522" s="2" t="s">
        <v>2</v>
      </c>
      <c r="C522" s="4">
        <v>690317</v>
      </c>
    </row>
    <row r="523" spans="1:3" ht="30" hidden="1" x14ac:dyDescent="0.25">
      <c r="A523" s="3">
        <v>43354</v>
      </c>
      <c r="B523" s="2" t="s">
        <v>0</v>
      </c>
      <c r="C523" s="4">
        <v>19109</v>
      </c>
    </row>
    <row r="524" spans="1:3" hidden="1" x14ac:dyDescent="0.25">
      <c r="A524" s="3">
        <v>43354</v>
      </c>
      <c r="B524" s="2" t="s">
        <v>2</v>
      </c>
      <c r="C524" s="4">
        <v>628239</v>
      </c>
    </row>
    <row r="525" spans="1:3" x14ac:dyDescent="0.25">
      <c r="A525" s="3">
        <v>43354</v>
      </c>
      <c r="B525" s="2" t="s">
        <v>3</v>
      </c>
      <c r="C525" s="4">
        <v>20313</v>
      </c>
    </row>
    <row r="526" spans="1:3" hidden="1" x14ac:dyDescent="0.25">
      <c r="A526" s="3">
        <v>43355</v>
      </c>
      <c r="B526" s="2" t="s">
        <v>2</v>
      </c>
      <c r="C526" s="4">
        <v>734266</v>
      </c>
    </row>
    <row r="527" spans="1:3" hidden="1" x14ac:dyDescent="0.25">
      <c r="A527" s="3">
        <v>43356</v>
      </c>
      <c r="B527" s="2" t="s">
        <v>2</v>
      </c>
      <c r="C527" s="4">
        <v>825475</v>
      </c>
    </row>
    <row r="528" spans="1:3" hidden="1" x14ac:dyDescent="0.25">
      <c r="A528" s="3">
        <v>43357</v>
      </c>
      <c r="B528" s="2" t="s">
        <v>2</v>
      </c>
      <c r="C528" s="4">
        <v>758398</v>
      </c>
    </row>
    <row r="529" spans="1:3" hidden="1" x14ac:dyDescent="0.25">
      <c r="A529" s="3">
        <v>43358</v>
      </c>
      <c r="B529" s="2" t="s">
        <v>2</v>
      </c>
      <c r="C529" s="4">
        <v>810145</v>
      </c>
    </row>
    <row r="530" spans="1:3" hidden="1" x14ac:dyDescent="0.25">
      <c r="A530" s="3">
        <v>43374</v>
      </c>
      <c r="B530" s="2" t="s">
        <v>2</v>
      </c>
      <c r="C530" s="4">
        <v>865943</v>
      </c>
    </row>
    <row r="531" spans="1:3" hidden="1" x14ac:dyDescent="0.25">
      <c r="A531" s="3">
        <v>43375</v>
      </c>
      <c r="B531" s="2" t="s">
        <v>2</v>
      </c>
      <c r="C531" s="4">
        <v>833194</v>
      </c>
    </row>
    <row r="532" spans="1:3" hidden="1" x14ac:dyDescent="0.25">
      <c r="A532" s="3">
        <v>43376</v>
      </c>
      <c r="B532" s="2" t="s">
        <v>4</v>
      </c>
      <c r="C532" s="4">
        <v>12</v>
      </c>
    </row>
    <row r="533" spans="1:3" hidden="1" x14ac:dyDescent="0.25">
      <c r="A533" s="3">
        <v>43376</v>
      </c>
      <c r="B533" s="2" t="s">
        <v>2</v>
      </c>
      <c r="C533" s="4">
        <v>111978</v>
      </c>
    </row>
    <row r="534" spans="1:3" hidden="1" x14ac:dyDescent="0.25">
      <c r="A534" s="3">
        <v>43377</v>
      </c>
      <c r="B534" s="2" t="s">
        <v>2</v>
      </c>
      <c r="C534" s="4">
        <v>101968</v>
      </c>
    </row>
    <row r="535" spans="1:3" hidden="1" x14ac:dyDescent="0.25">
      <c r="A535" s="3">
        <v>43378</v>
      </c>
      <c r="B535" s="2" t="s">
        <v>2</v>
      </c>
      <c r="C535" s="4">
        <v>485313</v>
      </c>
    </row>
    <row r="536" spans="1:3" x14ac:dyDescent="0.25">
      <c r="A536" s="3">
        <v>43379</v>
      </c>
      <c r="B536" s="2" t="s">
        <v>3</v>
      </c>
      <c r="C536" s="4">
        <v>17247</v>
      </c>
    </row>
    <row r="537" spans="1:3" ht="30" hidden="1" x14ac:dyDescent="0.25">
      <c r="A537" s="3">
        <v>43379</v>
      </c>
      <c r="B537" s="2" t="s">
        <v>0</v>
      </c>
      <c r="C537" s="4">
        <v>14683</v>
      </c>
    </row>
    <row r="538" spans="1:3" hidden="1" x14ac:dyDescent="0.25">
      <c r="A538" s="3">
        <v>43379</v>
      </c>
      <c r="B538" s="2" t="s">
        <v>1</v>
      </c>
      <c r="C538" s="4">
        <v>308</v>
      </c>
    </row>
    <row r="539" spans="1:3" hidden="1" x14ac:dyDescent="0.25">
      <c r="A539" s="3">
        <v>43379</v>
      </c>
      <c r="B539" s="2" t="s">
        <v>2</v>
      </c>
      <c r="C539" s="4">
        <v>699188</v>
      </c>
    </row>
    <row r="540" spans="1:3" hidden="1" x14ac:dyDescent="0.25">
      <c r="A540" s="3">
        <v>43380</v>
      </c>
      <c r="B540" s="2" t="s">
        <v>2</v>
      </c>
      <c r="C540" s="4">
        <v>428787</v>
      </c>
    </row>
    <row r="541" spans="1:3" hidden="1" x14ac:dyDescent="0.25">
      <c r="A541" s="3">
        <v>43381</v>
      </c>
      <c r="B541" s="2" t="s">
        <v>2</v>
      </c>
      <c r="C541" s="4">
        <v>788095</v>
      </c>
    </row>
    <row r="542" spans="1:3" hidden="1" x14ac:dyDescent="0.25">
      <c r="A542" s="3">
        <v>43382</v>
      </c>
      <c r="B542" s="2" t="s">
        <v>2</v>
      </c>
      <c r="C542" s="4">
        <v>505738</v>
      </c>
    </row>
    <row r="543" spans="1:3" hidden="1" x14ac:dyDescent="0.25">
      <c r="A543" s="3">
        <v>43383</v>
      </c>
      <c r="B543" s="2" t="s">
        <v>2</v>
      </c>
      <c r="C543" s="4">
        <v>751351</v>
      </c>
    </row>
    <row r="544" spans="1:3" ht="30" hidden="1" x14ac:dyDescent="0.25">
      <c r="A544" s="3">
        <v>43384</v>
      </c>
      <c r="B544" s="2" t="s">
        <v>0</v>
      </c>
      <c r="C544" s="4">
        <v>26954</v>
      </c>
    </row>
    <row r="545" spans="1:3" hidden="1" x14ac:dyDescent="0.25">
      <c r="A545" s="3">
        <v>43384</v>
      </c>
      <c r="B545" s="2" t="s">
        <v>2</v>
      </c>
      <c r="C545" s="4">
        <v>838270</v>
      </c>
    </row>
    <row r="546" spans="1:3" x14ac:dyDescent="0.25">
      <c r="A546" s="3">
        <v>43384</v>
      </c>
      <c r="B546" s="2" t="s">
        <v>3</v>
      </c>
      <c r="C546" s="4">
        <v>35138</v>
      </c>
    </row>
    <row r="547" spans="1:3" hidden="1" x14ac:dyDescent="0.25">
      <c r="A547" s="3">
        <v>43385</v>
      </c>
      <c r="B547" s="2" t="s">
        <v>2</v>
      </c>
      <c r="C547" s="4">
        <v>825532</v>
      </c>
    </row>
    <row r="548" spans="1:3" hidden="1" x14ac:dyDescent="0.25">
      <c r="A548" s="3">
        <v>43386</v>
      </c>
      <c r="B548" s="2" t="s">
        <v>2</v>
      </c>
      <c r="C548" s="4">
        <v>763173</v>
      </c>
    </row>
    <row r="549" spans="1:3" hidden="1" x14ac:dyDescent="0.25">
      <c r="A549" s="3">
        <v>43387</v>
      </c>
      <c r="B549" s="2" t="s">
        <v>2</v>
      </c>
      <c r="C549" s="4">
        <v>571848</v>
      </c>
    </row>
    <row r="550" spans="1:3" hidden="1" x14ac:dyDescent="0.25">
      <c r="A550" s="3">
        <v>43388</v>
      </c>
      <c r="B550" s="2" t="s">
        <v>2</v>
      </c>
      <c r="C550" s="4">
        <v>829549</v>
      </c>
    </row>
    <row r="551" spans="1:3" hidden="1" x14ac:dyDescent="0.25">
      <c r="A551" s="3">
        <v>43389</v>
      </c>
      <c r="B551" s="2" t="s">
        <v>2</v>
      </c>
      <c r="C551" s="4">
        <v>777378</v>
      </c>
    </row>
    <row r="552" spans="1:3" x14ac:dyDescent="0.25">
      <c r="A552" s="3">
        <v>43390</v>
      </c>
      <c r="B552" s="2" t="s">
        <v>3</v>
      </c>
      <c r="C552" s="4">
        <v>18601</v>
      </c>
    </row>
    <row r="553" spans="1:3" hidden="1" x14ac:dyDescent="0.25">
      <c r="A553" s="3">
        <v>43390</v>
      </c>
      <c r="B553" s="2" t="s">
        <v>2</v>
      </c>
      <c r="C553" s="4">
        <v>464055</v>
      </c>
    </row>
    <row r="554" spans="1:3" ht="30" hidden="1" x14ac:dyDescent="0.25">
      <c r="A554" s="3">
        <v>43390</v>
      </c>
      <c r="B554" s="2" t="s">
        <v>0</v>
      </c>
      <c r="C554" s="4">
        <v>17789</v>
      </c>
    </row>
    <row r="555" spans="1:3" hidden="1" x14ac:dyDescent="0.25">
      <c r="A555" s="3">
        <v>43390</v>
      </c>
      <c r="B555" s="2" t="s">
        <v>1</v>
      </c>
      <c r="C555" s="4">
        <v>207</v>
      </c>
    </row>
    <row r="556" spans="1:3" hidden="1" x14ac:dyDescent="0.25">
      <c r="A556" s="3">
        <v>43391</v>
      </c>
      <c r="B556" s="2" t="s">
        <v>2</v>
      </c>
      <c r="C556" s="4">
        <v>697508</v>
      </c>
    </row>
    <row r="557" spans="1:3" hidden="1" x14ac:dyDescent="0.25">
      <c r="A557" s="3">
        <v>43392</v>
      </c>
      <c r="B557" s="2" t="s">
        <v>2</v>
      </c>
      <c r="C557" s="4">
        <v>753221</v>
      </c>
    </row>
    <row r="558" spans="1:3" hidden="1" x14ac:dyDescent="0.25">
      <c r="A558" s="3">
        <v>43393</v>
      </c>
      <c r="B558" s="2" t="s">
        <v>2</v>
      </c>
      <c r="C558" s="4">
        <v>893461</v>
      </c>
    </row>
    <row r="559" spans="1:3" hidden="1" x14ac:dyDescent="0.25">
      <c r="A559" s="3">
        <v>43394</v>
      </c>
      <c r="B559" s="2" t="s">
        <v>2</v>
      </c>
      <c r="C559" s="4">
        <v>557050</v>
      </c>
    </row>
    <row r="560" spans="1:3" hidden="1" x14ac:dyDescent="0.25">
      <c r="A560" s="3">
        <v>43395</v>
      </c>
      <c r="B560" s="2" t="s">
        <v>2</v>
      </c>
      <c r="C560" s="4">
        <v>517315</v>
      </c>
    </row>
    <row r="561" spans="1:3" x14ac:dyDescent="0.25">
      <c r="A561" s="3">
        <v>43396</v>
      </c>
      <c r="B561" s="2" t="s">
        <v>3</v>
      </c>
      <c r="C561" s="4">
        <v>35808</v>
      </c>
    </row>
    <row r="562" spans="1:3" ht="30" hidden="1" x14ac:dyDescent="0.25">
      <c r="A562" s="3">
        <v>43396</v>
      </c>
      <c r="B562" s="2" t="s">
        <v>0</v>
      </c>
      <c r="C562" s="4">
        <v>32848</v>
      </c>
    </row>
    <row r="563" spans="1:3" hidden="1" x14ac:dyDescent="0.25">
      <c r="A563" s="3">
        <v>43396</v>
      </c>
      <c r="B563" s="2" t="s">
        <v>2</v>
      </c>
      <c r="C563" s="4">
        <v>710231</v>
      </c>
    </row>
    <row r="564" spans="1:3" hidden="1" x14ac:dyDescent="0.25">
      <c r="A564" s="3">
        <v>43397</v>
      </c>
      <c r="B564" s="2" t="s">
        <v>2</v>
      </c>
      <c r="C564" s="4">
        <v>650924</v>
      </c>
    </row>
    <row r="565" spans="1:3" hidden="1" x14ac:dyDescent="0.25">
      <c r="A565" s="3">
        <v>43398</v>
      </c>
      <c r="B565" s="2" t="s">
        <v>2</v>
      </c>
      <c r="C565" s="4">
        <v>661664</v>
      </c>
    </row>
    <row r="566" spans="1:3" hidden="1" x14ac:dyDescent="0.25">
      <c r="A566" s="3">
        <v>43399</v>
      </c>
      <c r="B566" s="2" t="s">
        <v>2</v>
      </c>
      <c r="C566" s="4">
        <v>532324</v>
      </c>
    </row>
    <row r="567" spans="1:3" hidden="1" x14ac:dyDescent="0.25">
      <c r="A567" s="3">
        <v>43400</v>
      </c>
      <c r="B567" s="2" t="s">
        <v>2</v>
      </c>
      <c r="C567" s="4">
        <v>746245</v>
      </c>
    </row>
    <row r="568" spans="1:3" hidden="1" x14ac:dyDescent="0.25">
      <c r="A568" s="3">
        <v>43401</v>
      </c>
      <c r="B568" s="2" t="s">
        <v>2</v>
      </c>
      <c r="C568" s="4">
        <v>462021</v>
      </c>
    </row>
    <row r="569" spans="1:3" x14ac:dyDescent="0.25">
      <c r="A569" s="3">
        <v>43402</v>
      </c>
      <c r="B569" s="2" t="s">
        <v>3</v>
      </c>
      <c r="C569" s="4">
        <v>40655</v>
      </c>
    </row>
    <row r="570" spans="1:3" ht="30" hidden="1" x14ac:dyDescent="0.25">
      <c r="A570" s="3">
        <v>43402</v>
      </c>
      <c r="B570" s="2" t="s">
        <v>0</v>
      </c>
      <c r="C570" s="4">
        <v>32412</v>
      </c>
    </row>
    <row r="571" spans="1:3" hidden="1" x14ac:dyDescent="0.25">
      <c r="A571" s="3">
        <v>43402</v>
      </c>
      <c r="B571" s="2" t="s">
        <v>2</v>
      </c>
      <c r="C571" s="4">
        <v>743685</v>
      </c>
    </row>
    <row r="572" spans="1:3" hidden="1" x14ac:dyDescent="0.25">
      <c r="A572" s="3">
        <v>43402</v>
      </c>
      <c r="B572" s="2" t="s">
        <v>1</v>
      </c>
      <c r="C572" s="4">
        <v>455</v>
      </c>
    </row>
    <row r="573" spans="1:3" hidden="1" x14ac:dyDescent="0.25">
      <c r="A573" s="3">
        <v>43403</v>
      </c>
      <c r="B573" s="2" t="s">
        <v>2</v>
      </c>
      <c r="C573" s="4">
        <v>617532</v>
      </c>
    </row>
    <row r="574" spans="1:3" hidden="1" x14ac:dyDescent="0.25">
      <c r="A574" s="3">
        <v>43404</v>
      </c>
      <c r="B574" s="2" t="s">
        <v>2</v>
      </c>
      <c r="C574" s="4">
        <v>477945</v>
      </c>
    </row>
    <row r="575" spans="1:3" hidden="1" x14ac:dyDescent="0.25">
      <c r="A575" s="3">
        <v>43405</v>
      </c>
      <c r="B575" s="2" t="s">
        <v>5</v>
      </c>
      <c r="C575" s="4">
        <v>1.7</v>
      </c>
    </row>
    <row r="576" spans="1:3" hidden="1" x14ac:dyDescent="0.25">
      <c r="A576" s="3">
        <v>43405</v>
      </c>
      <c r="B576" s="2" t="s">
        <v>6</v>
      </c>
      <c r="C576" s="4">
        <v>1.7</v>
      </c>
    </row>
    <row r="577" spans="1:3" hidden="1" x14ac:dyDescent="0.25">
      <c r="A577" s="3">
        <v>43405</v>
      </c>
      <c r="B577" s="2" t="s">
        <v>2</v>
      </c>
      <c r="C577" s="4">
        <v>527538</v>
      </c>
    </row>
    <row r="578" spans="1:3" hidden="1" x14ac:dyDescent="0.25">
      <c r="A578" s="3">
        <v>43405</v>
      </c>
      <c r="B578" s="2" t="s">
        <v>2</v>
      </c>
      <c r="C578" s="4">
        <v>527538</v>
      </c>
    </row>
    <row r="579" spans="1:3" hidden="1" x14ac:dyDescent="0.25">
      <c r="A579" s="3">
        <v>43405</v>
      </c>
      <c r="B579" s="2" t="s">
        <v>5</v>
      </c>
      <c r="C579" s="4">
        <v>1.7</v>
      </c>
    </row>
    <row r="580" spans="1:3" hidden="1" x14ac:dyDescent="0.25">
      <c r="A580" s="3">
        <v>43405</v>
      </c>
      <c r="B580" s="2" t="s">
        <v>6</v>
      </c>
      <c r="C580" s="4">
        <v>1.7</v>
      </c>
    </row>
    <row r="581" spans="1:3" hidden="1" x14ac:dyDescent="0.25">
      <c r="A581" s="3">
        <v>43405</v>
      </c>
      <c r="B581" s="2" t="s">
        <v>6</v>
      </c>
      <c r="C581" s="4">
        <v>1.7</v>
      </c>
    </row>
    <row r="582" spans="1:3" hidden="1" x14ac:dyDescent="0.25">
      <c r="A582" s="3">
        <v>43405</v>
      </c>
      <c r="B582" s="2" t="s">
        <v>6</v>
      </c>
      <c r="C582" s="4">
        <v>1.7</v>
      </c>
    </row>
    <row r="583" spans="1:3" hidden="1" x14ac:dyDescent="0.25">
      <c r="A583" s="3">
        <v>43405</v>
      </c>
      <c r="B583" s="2" t="s">
        <v>5</v>
      </c>
      <c r="C583" s="4">
        <v>1.7</v>
      </c>
    </row>
    <row r="584" spans="1:3" hidden="1" x14ac:dyDescent="0.25">
      <c r="A584" s="3">
        <v>43405</v>
      </c>
      <c r="B584" s="2" t="s">
        <v>2</v>
      </c>
      <c r="C584" s="4">
        <v>527538</v>
      </c>
    </row>
    <row r="585" spans="1:3" hidden="1" x14ac:dyDescent="0.25">
      <c r="A585" s="3">
        <v>43405</v>
      </c>
      <c r="B585" s="2" t="s">
        <v>6</v>
      </c>
      <c r="C585" s="4">
        <v>1.7</v>
      </c>
    </row>
    <row r="586" spans="1:3" hidden="1" x14ac:dyDescent="0.25">
      <c r="A586" s="3">
        <v>43405</v>
      </c>
      <c r="B586" s="2" t="s">
        <v>5</v>
      </c>
      <c r="C586" s="4">
        <v>1.7</v>
      </c>
    </row>
    <row r="587" spans="1:3" hidden="1" x14ac:dyDescent="0.25">
      <c r="A587" s="3">
        <v>43405</v>
      </c>
      <c r="B587" s="2" t="s">
        <v>2</v>
      </c>
      <c r="C587" s="4">
        <v>527538</v>
      </c>
    </row>
    <row r="588" spans="1:3" hidden="1" x14ac:dyDescent="0.25">
      <c r="A588" s="3">
        <v>43405</v>
      </c>
      <c r="B588" s="2" t="s">
        <v>2</v>
      </c>
      <c r="C588" s="4">
        <v>527538</v>
      </c>
    </row>
    <row r="589" spans="1:3" hidden="1" x14ac:dyDescent="0.25">
      <c r="A589" s="3">
        <v>43405</v>
      </c>
      <c r="B589" s="2" t="s">
        <v>5</v>
      </c>
      <c r="C589" s="4">
        <v>1.7</v>
      </c>
    </row>
    <row r="590" spans="1:3" hidden="1" x14ac:dyDescent="0.25">
      <c r="A590" s="3">
        <v>43406</v>
      </c>
      <c r="B590" s="2" t="s">
        <v>6</v>
      </c>
      <c r="C590" s="4">
        <v>1.7</v>
      </c>
    </row>
    <row r="591" spans="1:3" hidden="1" x14ac:dyDescent="0.25">
      <c r="A591" s="3">
        <v>43406</v>
      </c>
      <c r="B591" s="2" t="s">
        <v>5</v>
      </c>
      <c r="C591" s="4">
        <v>1.7</v>
      </c>
    </row>
    <row r="592" spans="1:3" hidden="1" x14ac:dyDescent="0.25">
      <c r="A592" s="3">
        <v>43406</v>
      </c>
      <c r="B592" s="2" t="s">
        <v>2</v>
      </c>
      <c r="C592" s="4">
        <v>688684</v>
      </c>
    </row>
    <row r="593" spans="1:3" hidden="1" x14ac:dyDescent="0.25">
      <c r="A593" s="3">
        <v>43407</v>
      </c>
      <c r="B593" s="2" t="s">
        <v>2</v>
      </c>
      <c r="C593" s="4">
        <v>728390</v>
      </c>
    </row>
    <row r="594" spans="1:3" hidden="1" x14ac:dyDescent="0.25">
      <c r="A594" s="3">
        <v>43408</v>
      </c>
      <c r="B594" s="2" t="s">
        <v>2</v>
      </c>
      <c r="C594" s="4">
        <v>643227</v>
      </c>
    </row>
    <row r="595" spans="1:3" hidden="1" x14ac:dyDescent="0.25">
      <c r="A595" s="3">
        <v>43409</v>
      </c>
      <c r="B595" s="2" t="s">
        <v>10</v>
      </c>
      <c r="C595" s="4">
        <v>0.27400000000000002</v>
      </c>
    </row>
    <row r="596" spans="1:3" hidden="1" x14ac:dyDescent="0.25">
      <c r="A596" s="3">
        <v>43409</v>
      </c>
      <c r="B596" s="2" t="s">
        <v>15</v>
      </c>
      <c r="C596" s="4">
        <v>4.0099999999999997E-2</v>
      </c>
    </row>
    <row r="597" spans="1:3" hidden="1" x14ac:dyDescent="0.25">
      <c r="A597" s="3">
        <v>43409</v>
      </c>
      <c r="B597" s="2" t="s">
        <v>14</v>
      </c>
      <c r="C597" s="4">
        <v>4.02E-2</v>
      </c>
    </row>
    <row r="598" spans="1:3" hidden="1" x14ac:dyDescent="0.25">
      <c r="A598" s="3">
        <v>43409</v>
      </c>
      <c r="B598" s="2" t="s">
        <v>11</v>
      </c>
      <c r="C598" s="4">
        <v>5.21E-2</v>
      </c>
    </row>
    <row r="599" spans="1:3" hidden="1" x14ac:dyDescent="0.25">
      <c r="A599" s="3">
        <v>43409</v>
      </c>
      <c r="B599" s="2" t="s">
        <v>17</v>
      </c>
      <c r="C599" s="4">
        <v>2.1999999999999999E-2</v>
      </c>
    </row>
    <row r="600" spans="1:3" hidden="1" x14ac:dyDescent="0.25">
      <c r="A600" s="3">
        <v>43409</v>
      </c>
      <c r="B600" s="2" t="s">
        <v>16</v>
      </c>
      <c r="C600" s="4">
        <v>6.7500000000000004E-2</v>
      </c>
    </row>
    <row r="601" spans="1:3" ht="30" hidden="1" x14ac:dyDescent="0.25">
      <c r="A601" s="3">
        <v>43409</v>
      </c>
      <c r="B601" s="2" t="s">
        <v>0</v>
      </c>
      <c r="C601" s="4">
        <v>30598</v>
      </c>
    </row>
    <row r="602" spans="1:3" hidden="1" x14ac:dyDescent="0.25">
      <c r="A602" s="3">
        <v>43409</v>
      </c>
      <c r="B602" s="2" t="s">
        <v>2</v>
      </c>
      <c r="C602" s="4">
        <v>580934</v>
      </c>
    </row>
    <row r="603" spans="1:3" hidden="1" x14ac:dyDescent="0.25">
      <c r="A603" s="3">
        <v>43409</v>
      </c>
      <c r="B603" s="2" t="s">
        <v>9</v>
      </c>
      <c r="C603" s="4">
        <v>2.4000000000000001E-4</v>
      </c>
    </row>
    <row r="604" spans="1:3" hidden="1" x14ac:dyDescent="0.25">
      <c r="A604" s="3">
        <v>43409</v>
      </c>
      <c r="B604" s="2" t="s">
        <v>12</v>
      </c>
      <c r="C604" s="4">
        <v>6.8999999999999999E-3</v>
      </c>
    </row>
    <row r="605" spans="1:3" x14ac:dyDescent="0.25">
      <c r="A605" s="3">
        <v>43409</v>
      </c>
      <c r="B605" s="2" t="s">
        <v>3</v>
      </c>
      <c r="C605" s="4">
        <v>29579</v>
      </c>
    </row>
    <row r="606" spans="1:3" hidden="1" x14ac:dyDescent="0.25">
      <c r="A606" s="3">
        <v>43410</v>
      </c>
      <c r="B606" s="2" t="s">
        <v>16</v>
      </c>
      <c r="C606" s="4">
        <v>6.7500000000000004E-2</v>
      </c>
    </row>
    <row r="607" spans="1:3" hidden="1" x14ac:dyDescent="0.25">
      <c r="A607" s="3">
        <v>43410</v>
      </c>
      <c r="B607" s="2" t="s">
        <v>15</v>
      </c>
      <c r="C607" s="4">
        <v>4.0099999999999997E-2</v>
      </c>
    </row>
    <row r="608" spans="1:3" hidden="1" x14ac:dyDescent="0.25">
      <c r="A608" s="3">
        <v>43410</v>
      </c>
      <c r="B608" s="2" t="s">
        <v>13</v>
      </c>
      <c r="C608" s="4">
        <v>8.0999999999999996E-4</v>
      </c>
    </row>
    <row r="609" spans="1:3" hidden="1" x14ac:dyDescent="0.25">
      <c r="A609" s="3">
        <v>43410</v>
      </c>
      <c r="B609" s="2" t="s">
        <v>2</v>
      </c>
      <c r="C609" s="4">
        <v>630070</v>
      </c>
    </row>
    <row r="610" spans="1:3" hidden="1" x14ac:dyDescent="0.25">
      <c r="A610" s="3">
        <v>43410</v>
      </c>
      <c r="B610" s="2" t="s">
        <v>9</v>
      </c>
      <c r="C610" s="4">
        <v>2.4000000000000001E-4</v>
      </c>
    </row>
    <row r="611" spans="1:3" hidden="1" x14ac:dyDescent="0.25">
      <c r="A611" s="3">
        <v>43410</v>
      </c>
      <c r="B611" s="2" t="s">
        <v>8</v>
      </c>
      <c r="C611" s="4">
        <v>3.0000000000000001E-3</v>
      </c>
    </row>
    <row r="612" spans="1:3" hidden="1" x14ac:dyDescent="0.25">
      <c r="A612" s="3">
        <v>43410</v>
      </c>
      <c r="B612" s="2" t="s">
        <v>17</v>
      </c>
      <c r="C612" s="4">
        <v>2.1999999999999999E-2</v>
      </c>
    </row>
    <row r="613" spans="1:3" hidden="1" x14ac:dyDescent="0.25">
      <c r="A613" s="3">
        <v>43410</v>
      </c>
      <c r="B613" s="2" t="s">
        <v>10</v>
      </c>
      <c r="C613" s="4">
        <v>0.27400000000000002</v>
      </c>
    </row>
    <row r="614" spans="1:3" hidden="1" x14ac:dyDescent="0.25">
      <c r="A614" s="3">
        <v>43410</v>
      </c>
      <c r="B614" s="2" t="s">
        <v>7</v>
      </c>
      <c r="C614" s="4">
        <v>5.9000000000000003E-4</v>
      </c>
    </row>
    <row r="615" spans="1:3" hidden="1" x14ac:dyDescent="0.25">
      <c r="A615" s="3">
        <v>43410</v>
      </c>
      <c r="B615" s="2" t="s">
        <v>11</v>
      </c>
      <c r="C615" s="4">
        <v>5.21E-2</v>
      </c>
    </row>
    <row r="616" spans="1:3" hidden="1" x14ac:dyDescent="0.25">
      <c r="A616" s="3">
        <v>43410</v>
      </c>
      <c r="B616" s="2" t="s">
        <v>12</v>
      </c>
      <c r="C616" s="4">
        <v>6.8999999999999999E-3</v>
      </c>
    </row>
    <row r="617" spans="1:3" hidden="1" x14ac:dyDescent="0.25">
      <c r="A617" s="3">
        <v>43410</v>
      </c>
      <c r="B617" s="2" t="s">
        <v>14</v>
      </c>
      <c r="C617" s="4">
        <v>4.02E-2</v>
      </c>
    </row>
    <row r="618" spans="1:3" hidden="1" x14ac:dyDescent="0.25">
      <c r="A618" s="3">
        <v>43411</v>
      </c>
      <c r="B618" s="2" t="s">
        <v>5</v>
      </c>
      <c r="C618" s="4">
        <v>1.4</v>
      </c>
    </row>
    <row r="619" spans="1:3" hidden="1" x14ac:dyDescent="0.25">
      <c r="A619" s="3">
        <v>43411</v>
      </c>
      <c r="B619" s="2" t="s">
        <v>2</v>
      </c>
      <c r="C619" s="4">
        <v>765365</v>
      </c>
    </row>
    <row r="620" spans="1:3" hidden="1" x14ac:dyDescent="0.25">
      <c r="A620" s="3">
        <v>43411</v>
      </c>
      <c r="B620" s="2" t="s">
        <v>5</v>
      </c>
      <c r="C620" s="4">
        <v>1.4</v>
      </c>
    </row>
    <row r="621" spans="1:3" hidden="1" x14ac:dyDescent="0.25">
      <c r="A621" s="3">
        <v>43411</v>
      </c>
      <c r="B621" s="2" t="s">
        <v>6</v>
      </c>
      <c r="C621" s="4">
        <v>1.4</v>
      </c>
    </row>
    <row r="622" spans="1:3" hidden="1" x14ac:dyDescent="0.25">
      <c r="A622" s="3">
        <v>43411</v>
      </c>
      <c r="B622" s="2" t="s">
        <v>2</v>
      </c>
      <c r="C622" s="4">
        <v>765365</v>
      </c>
    </row>
    <row r="623" spans="1:3" hidden="1" x14ac:dyDescent="0.25">
      <c r="A623" s="3">
        <v>43411</v>
      </c>
      <c r="B623" s="2" t="s">
        <v>5</v>
      </c>
      <c r="C623" s="4">
        <v>1.4</v>
      </c>
    </row>
    <row r="624" spans="1:3" hidden="1" x14ac:dyDescent="0.25">
      <c r="A624" s="3">
        <v>43411</v>
      </c>
      <c r="B624" s="2" t="s">
        <v>6</v>
      </c>
      <c r="C624" s="4">
        <v>1.4</v>
      </c>
    </row>
    <row r="625" spans="1:3" hidden="1" x14ac:dyDescent="0.25">
      <c r="A625" s="3">
        <v>43411</v>
      </c>
      <c r="B625" s="2" t="s">
        <v>2</v>
      </c>
      <c r="C625" s="4">
        <v>765365</v>
      </c>
    </row>
    <row r="626" spans="1:3" hidden="1" x14ac:dyDescent="0.25">
      <c r="A626" s="3">
        <v>43411</v>
      </c>
      <c r="B626" s="2" t="s">
        <v>17</v>
      </c>
      <c r="C626" s="4">
        <v>1.4E-2</v>
      </c>
    </row>
    <row r="627" spans="1:3" hidden="1" x14ac:dyDescent="0.25">
      <c r="A627" s="3">
        <v>43411</v>
      </c>
      <c r="B627" s="2" t="s">
        <v>6</v>
      </c>
      <c r="C627" s="4">
        <v>1.4</v>
      </c>
    </row>
    <row r="628" spans="1:3" hidden="1" x14ac:dyDescent="0.25">
      <c r="A628" s="3">
        <v>43412</v>
      </c>
      <c r="B628" s="2" t="s">
        <v>5</v>
      </c>
      <c r="C628" s="4">
        <v>1.4</v>
      </c>
    </row>
    <row r="629" spans="1:3" hidden="1" x14ac:dyDescent="0.25">
      <c r="A629" s="3">
        <v>43412</v>
      </c>
      <c r="B629" s="2" t="s">
        <v>2</v>
      </c>
      <c r="C629" s="4">
        <v>305157</v>
      </c>
    </row>
    <row r="630" spans="1:3" hidden="1" x14ac:dyDescent="0.25">
      <c r="A630" s="3">
        <v>43412</v>
      </c>
      <c r="B630" s="2" t="s">
        <v>4</v>
      </c>
      <c r="C630" s="4">
        <v>63</v>
      </c>
    </row>
    <row r="631" spans="1:3" hidden="1" x14ac:dyDescent="0.25">
      <c r="A631" s="3">
        <v>43412</v>
      </c>
      <c r="B631" s="2" t="s">
        <v>6</v>
      </c>
      <c r="C631" s="4">
        <v>1.4</v>
      </c>
    </row>
    <row r="632" spans="1:3" hidden="1" x14ac:dyDescent="0.25">
      <c r="A632" s="3">
        <v>43413</v>
      </c>
      <c r="B632" s="2" t="s">
        <v>2</v>
      </c>
      <c r="C632" s="4">
        <v>733536</v>
      </c>
    </row>
    <row r="633" spans="1:3" hidden="1" x14ac:dyDescent="0.25">
      <c r="A633" s="3">
        <v>43414</v>
      </c>
      <c r="B633" s="2" t="s">
        <v>2</v>
      </c>
      <c r="C633" s="4">
        <v>660041</v>
      </c>
    </row>
    <row r="634" spans="1:3" hidden="1" x14ac:dyDescent="0.25">
      <c r="A634" s="3">
        <v>43415</v>
      </c>
      <c r="B634" s="2" t="s">
        <v>2</v>
      </c>
      <c r="C634" s="4">
        <v>950493</v>
      </c>
    </row>
    <row r="635" spans="1:3" hidden="1" x14ac:dyDescent="0.25">
      <c r="A635" s="3">
        <v>43416</v>
      </c>
      <c r="B635" s="2" t="s">
        <v>2</v>
      </c>
      <c r="C635" s="4">
        <v>525820</v>
      </c>
    </row>
    <row r="636" spans="1:3" hidden="1" x14ac:dyDescent="0.25">
      <c r="A636" s="3">
        <v>43417</v>
      </c>
      <c r="B636" s="2" t="s">
        <v>17</v>
      </c>
      <c r="C636" s="4">
        <v>1.2999999999999999E-2</v>
      </c>
    </row>
    <row r="637" spans="1:3" hidden="1" x14ac:dyDescent="0.25">
      <c r="A637" s="3">
        <v>43417</v>
      </c>
      <c r="B637" s="2" t="s">
        <v>2</v>
      </c>
      <c r="C637" s="4">
        <v>644712</v>
      </c>
    </row>
    <row r="638" spans="1:3" hidden="1" x14ac:dyDescent="0.25">
      <c r="A638" s="3">
        <v>43418</v>
      </c>
      <c r="B638" s="2" t="s">
        <v>2</v>
      </c>
      <c r="C638" s="4">
        <v>562712</v>
      </c>
    </row>
    <row r="639" spans="1:3" hidden="1" x14ac:dyDescent="0.25">
      <c r="A639" s="3">
        <v>43419</v>
      </c>
      <c r="B639" s="2" t="s">
        <v>8</v>
      </c>
      <c r="C639" s="4">
        <v>1.5100000000000001E-2</v>
      </c>
    </row>
    <row r="640" spans="1:3" hidden="1" x14ac:dyDescent="0.25">
      <c r="A640" s="3">
        <v>43419</v>
      </c>
      <c r="B640" s="2" t="s">
        <v>2</v>
      </c>
      <c r="C640" s="4">
        <v>774518</v>
      </c>
    </row>
    <row r="641" spans="1:3" hidden="1" x14ac:dyDescent="0.25">
      <c r="A641" s="3">
        <v>43419</v>
      </c>
      <c r="B641" s="2" t="s">
        <v>1</v>
      </c>
      <c r="C641" s="4">
        <v>332</v>
      </c>
    </row>
    <row r="642" spans="1:3" x14ac:dyDescent="0.25">
      <c r="A642" s="3">
        <v>43419</v>
      </c>
      <c r="B642" s="2" t="s">
        <v>3</v>
      </c>
      <c r="C642" s="4">
        <v>35626</v>
      </c>
    </row>
    <row r="643" spans="1:3" hidden="1" x14ac:dyDescent="0.25">
      <c r="A643" s="3">
        <v>43419</v>
      </c>
      <c r="B643" s="2" t="s">
        <v>15</v>
      </c>
      <c r="C643" s="4">
        <v>3.3300000000000003E-2</v>
      </c>
    </row>
    <row r="644" spans="1:3" hidden="1" x14ac:dyDescent="0.25">
      <c r="A644" s="3">
        <v>43419</v>
      </c>
      <c r="B644" s="2" t="s">
        <v>13</v>
      </c>
      <c r="C644" s="4">
        <v>8.0999999999999996E-4</v>
      </c>
    </row>
    <row r="645" spans="1:3" hidden="1" x14ac:dyDescent="0.25">
      <c r="A645" s="3">
        <v>43419</v>
      </c>
      <c r="B645" s="2" t="s">
        <v>16</v>
      </c>
      <c r="C645" s="4">
        <v>7.0300000000000001E-2</v>
      </c>
    </row>
    <row r="646" spans="1:3" hidden="1" x14ac:dyDescent="0.25">
      <c r="A646" s="3">
        <v>43419</v>
      </c>
      <c r="B646" s="2" t="s">
        <v>11</v>
      </c>
      <c r="C646" s="4">
        <v>4.4600000000000001E-2</v>
      </c>
    </row>
    <row r="647" spans="1:3" hidden="1" x14ac:dyDescent="0.25">
      <c r="A647" s="3">
        <v>43419</v>
      </c>
      <c r="B647" s="2" t="s">
        <v>12</v>
      </c>
      <c r="C647" s="4">
        <v>6.0000000000000001E-3</v>
      </c>
    </row>
    <row r="648" spans="1:3" hidden="1" x14ac:dyDescent="0.25">
      <c r="A648" s="3">
        <v>43419</v>
      </c>
      <c r="B648" s="2" t="s">
        <v>10</v>
      </c>
      <c r="C648" s="4">
        <v>0.20200000000000001</v>
      </c>
    </row>
    <row r="649" spans="1:3" hidden="1" x14ac:dyDescent="0.25">
      <c r="A649" s="3">
        <v>43419</v>
      </c>
      <c r="B649" s="2" t="s">
        <v>9</v>
      </c>
      <c r="C649" s="4">
        <v>1.1999999999999999E-3</v>
      </c>
    </row>
    <row r="650" spans="1:3" hidden="1" x14ac:dyDescent="0.25">
      <c r="A650" s="3">
        <v>43419</v>
      </c>
      <c r="B650" s="2" t="s">
        <v>14</v>
      </c>
      <c r="C650" s="4">
        <v>4.8899999999999999E-2</v>
      </c>
    </row>
    <row r="651" spans="1:3" hidden="1" x14ac:dyDescent="0.25">
      <c r="A651" s="3">
        <v>43419</v>
      </c>
      <c r="B651" s="2" t="s">
        <v>7</v>
      </c>
      <c r="C651" s="4">
        <v>5.9000000000000003E-4</v>
      </c>
    </row>
    <row r="652" spans="1:3" hidden="1" x14ac:dyDescent="0.25">
      <c r="A652" s="3">
        <v>43420</v>
      </c>
      <c r="B652" s="2" t="s">
        <v>2</v>
      </c>
      <c r="C652" s="4">
        <v>652951</v>
      </c>
    </row>
    <row r="653" spans="1:3" hidden="1" x14ac:dyDescent="0.25">
      <c r="A653" s="3">
        <v>43421</v>
      </c>
      <c r="B653" s="2" t="s">
        <v>6</v>
      </c>
      <c r="C653" s="4">
        <v>1.4</v>
      </c>
    </row>
    <row r="654" spans="1:3" hidden="1" x14ac:dyDescent="0.25">
      <c r="A654" s="3">
        <v>43421</v>
      </c>
      <c r="B654" s="2" t="s">
        <v>5</v>
      </c>
      <c r="C654" s="4">
        <v>1.4</v>
      </c>
    </row>
    <row r="655" spans="1:3" hidden="1" x14ac:dyDescent="0.25">
      <c r="A655" s="3">
        <v>43421</v>
      </c>
      <c r="B655" s="2" t="s">
        <v>2</v>
      </c>
      <c r="C655" s="4">
        <v>765365</v>
      </c>
    </row>
    <row r="656" spans="1:3" hidden="1" x14ac:dyDescent="0.25">
      <c r="A656" s="3">
        <v>43421</v>
      </c>
      <c r="B656" s="2" t="s">
        <v>2</v>
      </c>
      <c r="C656" s="4">
        <v>765365</v>
      </c>
    </row>
    <row r="657" spans="1:3" hidden="1" x14ac:dyDescent="0.25">
      <c r="A657" s="3">
        <v>43421</v>
      </c>
      <c r="B657" s="2" t="s">
        <v>5</v>
      </c>
      <c r="C657" s="4">
        <v>1.4</v>
      </c>
    </row>
    <row r="658" spans="1:3" hidden="1" x14ac:dyDescent="0.25">
      <c r="A658" s="3">
        <v>43421</v>
      </c>
      <c r="B658" s="2" t="s">
        <v>6</v>
      </c>
      <c r="C658" s="4">
        <v>1.4</v>
      </c>
    </row>
    <row r="659" spans="1:3" hidden="1" x14ac:dyDescent="0.25">
      <c r="A659" s="3">
        <v>43421</v>
      </c>
      <c r="B659" s="2" t="s">
        <v>2</v>
      </c>
      <c r="C659" s="4">
        <v>591335</v>
      </c>
    </row>
    <row r="660" spans="1:3" hidden="1" x14ac:dyDescent="0.25">
      <c r="A660" s="3">
        <v>43422</v>
      </c>
      <c r="B660" s="2" t="s">
        <v>2</v>
      </c>
      <c r="C660" s="4">
        <v>602315</v>
      </c>
    </row>
    <row r="661" spans="1:3" hidden="1" x14ac:dyDescent="0.25">
      <c r="A661" s="3">
        <v>43422</v>
      </c>
      <c r="B661" s="2" t="s">
        <v>5</v>
      </c>
      <c r="C661" s="4">
        <v>1.4</v>
      </c>
    </row>
    <row r="662" spans="1:3" hidden="1" x14ac:dyDescent="0.25">
      <c r="A662" s="3">
        <v>43422</v>
      </c>
      <c r="B662" s="2" t="s">
        <v>6</v>
      </c>
      <c r="C662" s="4">
        <v>1.4</v>
      </c>
    </row>
    <row r="663" spans="1:3" hidden="1" x14ac:dyDescent="0.25">
      <c r="A663" s="3">
        <v>43422</v>
      </c>
      <c r="B663" s="2" t="s">
        <v>2</v>
      </c>
      <c r="C663" s="4">
        <v>545710</v>
      </c>
    </row>
    <row r="664" spans="1:3" hidden="1" x14ac:dyDescent="0.25">
      <c r="A664" s="3">
        <v>43423</v>
      </c>
      <c r="B664" s="2" t="s">
        <v>5</v>
      </c>
      <c r="C664" s="4">
        <v>1.4</v>
      </c>
    </row>
    <row r="665" spans="1:3" hidden="1" x14ac:dyDescent="0.25">
      <c r="A665" s="3">
        <v>43423</v>
      </c>
      <c r="B665" s="2" t="s">
        <v>2</v>
      </c>
      <c r="C665" s="4">
        <v>602315</v>
      </c>
    </row>
    <row r="666" spans="1:3" hidden="1" x14ac:dyDescent="0.25">
      <c r="A666" s="3">
        <v>43423</v>
      </c>
      <c r="B666" s="2" t="s">
        <v>2</v>
      </c>
      <c r="C666" s="4">
        <v>602315</v>
      </c>
    </row>
    <row r="667" spans="1:3" hidden="1" x14ac:dyDescent="0.25">
      <c r="A667" s="3">
        <v>43423</v>
      </c>
      <c r="B667" s="2" t="s">
        <v>5</v>
      </c>
      <c r="C667" s="4">
        <v>1.4</v>
      </c>
    </row>
    <row r="668" spans="1:3" hidden="1" x14ac:dyDescent="0.25">
      <c r="A668" s="3">
        <v>43423</v>
      </c>
      <c r="B668" s="2" t="s">
        <v>6</v>
      </c>
      <c r="C668" s="4">
        <v>1.4</v>
      </c>
    </row>
    <row r="669" spans="1:3" hidden="1" x14ac:dyDescent="0.25">
      <c r="A669" s="3">
        <v>43423</v>
      </c>
      <c r="B669" s="2" t="s">
        <v>5</v>
      </c>
      <c r="C669" s="4">
        <v>1.4</v>
      </c>
    </row>
    <row r="670" spans="1:3" hidden="1" x14ac:dyDescent="0.25">
      <c r="A670" s="3">
        <v>43423</v>
      </c>
      <c r="B670" s="2" t="s">
        <v>6</v>
      </c>
      <c r="C670" s="4">
        <v>1.4</v>
      </c>
    </row>
    <row r="671" spans="1:3" hidden="1" x14ac:dyDescent="0.25">
      <c r="A671" s="3">
        <v>43423</v>
      </c>
      <c r="B671" s="2" t="s">
        <v>12</v>
      </c>
      <c r="C671" s="4">
        <v>8.3999999999999995E-3</v>
      </c>
    </row>
    <row r="672" spans="1:3" hidden="1" x14ac:dyDescent="0.25">
      <c r="A672" s="3">
        <v>43423</v>
      </c>
      <c r="B672" s="2" t="s">
        <v>2</v>
      </c>
      <c r="C672" s="4">
        <v>602315</v>
      </c>
    </row>
    <row r="673" spans="1:3" hidden="1" x14ac:dyDescent="0.25">
      <c r="A673" s="3">
        <v>43423</v>
      </c>
      <c r="B673" s="2" t="s">
        <v>9</v>
      </c>
      <c r="C673" s="4">
        <v>1.1999999999999999E-3</v>
      </c>
    </row>
    <row r="674" spans="1:3" hidden="1" x14ac:dyDescent="0.25">
      <c r="A674" s="3">
        <v>43423</v>
      </c>
      <c r="B674" s="2" t="s">
        <v>7</v>
      </c>
      <c r="C674" s="4">
        <v>5.9000000000000003E-4</v>
      </c>
    </row>
    <row r="675" spans="1:3" hidden="1" x14ac:dyDescent="0.25">
      <c r="A675" s="3">
        <v>43423</v>
      </c>
      <c r="B675" s="2" t="s">
        <v>2</v>
      </c>
      <c r="C675" s="4">
        <v>602315</v>
      </c>
    </row>
    <row r="676" spans="1:3" hidden="1" x14ac:dyDescent="0.25">
      <c r="A676" s="3">
        <v>43423</v>
      </c>
      <c r="B676" s="2" t="s">
        <v>16</v>
      </c>
      <c r="C676" s="4">
        <v>6.2E-2</v>
      </c>
    </row>
    <row r="677" spans="1:3" hidden="1" x14ac:dyDescent="0.25">
      <c r="A677" s="3">
        <v>43423</v>
      </c>
      <c r="B677" s="2" t="s">
        <v>6</v>
      </c>
      <c r="C677" s="4">
        <v>1.4</v>
      </c>
    </row>
    <row r="678" spans="1:3" hidden="1" x14ac:dyDescent="0.25">
      <c r="A678" s="3">
        <v>43423</v>
      </c>
      <c r="B678" s="2" t="s">
        <v>8</v>
      </c>
      <c r="C678" s="4">
        <v>1.5100000000000001E-3</v>
      </c>
    </row>
    <row r="679" spans="1:3" hidden="1" x14ac:dyDescent="0.25">
      <c r="A679" s="3">
        <v>43423</v>
      </c>
      <c r="B679" s="2" t="s">
        <v>17</v>
      </c>
      <c r="C679" s="4">
        <v>1.4999999999999999E-2</v>
      </c>
    </row>
    <row r="680" spans="1:3" hidden="1" x14ac:dyDescent="0.25">
      <c r="A680" s="3">
        <v>43423</v>
      </c>
      <c r="B680" s="2" t="s">
        <v>11</v>
      </c>
      <c r="C680" s="4">
        <v>5.0900000000000001E-2</v>
      </c>
    </row>
    <row r="681" spans="1:3" hidden="1" x14ac:dyDescent="0.25">
      <c r="A681" s="3">
        <v>43423</v>
      </c>
      <c r="B681" s="2" t="s">
        <v>14</v>
      </c>
      <c r="C681" s="4">
        <v>3.8199999999999998E-2</v>
      </c>
    </row>
    <row r="682" spans="1:3" hidden="1" x14ac:dyDescent="0.25">
      <c r="A682" s="3">
        <v>43423</v>
      </c>
      <c r="B682" s="2" t="s">
        <v>6</v>
      </c>
      <c r="C682" s="4">
        <v>1.4</v>
      </c>
    </row>
    <row r="683" spans="1:3" hidden="1" x14ac:dyDescent="0.25">
      <c r="A683" s="3">
        <v>43423</v>
      </c>
      <c r="B683" s="2" t="s">
        <v>15</v>
      </c>
      <c r="C683" s="4">
        <v>3.9600000000000003E-2</v>
      </c>
    </row>
    <row r="684" spans="1:3" hidden="1" x14ac:dyDescent="0.25">
      <c r="A684" s="3">
        <v>43423</v>
      </c>
      <c r="B684" s="2" t="s">
        <v>13</v>
      </c>
      <c r="C684" s="4">
        <v>8.0999999999999996E-4</v>
      </c>
    </row>
    <row r="685" spans="1:3" hidden="1" x14ac:dyDescent="0.25">
      <c r="A685" s="3">
        <v>43423</v>
      </c>
      <c r="B685" s="2" t="s">
        <v>10</v>
      </c>
      <c r="C685" s="4">
        <v>0.27800000000000002</v>
      </c>
    </row>
    <row r="686" spans="1:3" hidden="1" x14ac:dyDescent="0.25">
      <c r="A686" s="3">
        <v>43423</v>
      </c>
      <c r="B686" s="2" t="s">
        <v>5</v>
      </c>
      <c r="C686" s="4">
        <v>1.4</v>
      </c>
    </row>
    <row r="687" spans="1:3" hidden="1" x14ac:dyDescent="0.25">
      <c r="A687" s="3">
        <v>43424</v>
      </c>
      <c r="B687" s="2" t="s">
        <v>6</v>
      </c>
      <c r="C687" s="4">
        <v>1.4</v>
      </c>
    </row>
    <row r="688" spans="1:3" hidden="1" x14ac:dyDescent="0.25">
      <c r="A688" s="3">
        <v>43424</v>
      </c>
      <c r="B688" s="2" t="s">
        <v>2</v>
      </c>
      <c r="C688" s="4">
        <v>609221</v>
      </c>
    </row>
    <row r="689" spans="1:3" x14ac:dyDescent="0.25">
      <c r="A689" s="3">
        <v>43424</v>
      </c>
      <c r="B689" s="2" t="s">
        <v>3</v>
      </c>
      <c r="C689" s="4">
        <v>34675</v>
      </c>
    </row>
    <row r="690" spans="1:3" ht="30" hidden="1" x14ac:dyDescent="0.25">
      <c r="A690" s="3">
        <v>43424</v>
      </c>
      <c r="B690" s="2" t="s">
        <v>0</v>
      </c>
      <c r="C690" s="4">
        <v>30969</v>
      </c>
    </row>
    <row r="691" spans="1:3" hidden="1" x14ac:dyDescent="0.25">
      <c r="A691" s="3">
        <v>43425</v>
      </c>
      <c r="B691" s="2" t="s">
        <v>2</v>
      </c>
      <c r="C691" s="4">
        <v>491802</v>
      </c>
    </row>
    <row r="692" spans="1:3" hidden="1" x14ac:dyDescent="0.25">
      <c r="A692" s="3">
        <v>43426</v>
      </c>
      <c r="B692" s="2" t="s">
        <v>2</v>
      </c>
      <c r="C692" s="4">
        <v>592755</v>
      </c>
    </row>
    <row r="693" spans="1:3" hidden="1" x14ac:dyDescent="0.25">
      <c r="A693" s="3">
        <v>43427</v>
      </c>
      <c r="B693" s="2" t="s">
        <v>2</v>
      </c>
      <c r="C693" s="4">
        <v>464419</v>
      </c>
    </row>
    <row r="694" spans="1:3" hidden="1" x14ac:dyDescent="0.25">
      <c r="A694" s="3">
        <v>43428</v>
      </c>
      <c r="B694" s="2" t="s">
        <v>2</v>
      </c>
      <c r="C694" s="4">
        <v>526777</v>
      </c>
    </row>
    <row r="695" spans="1:3" hidden="1" x14ac:dyDescent="0.25">
      <c r="A695" s="3">
        <v>43429</v>
      </c>
      <c r="B695" s="2" t="s">
        <v>2</v>
      </c>
      <c r="C695" s="4">
        <v>550949</v>
      </c>
    </row>
    <row r="696" spans="1:3" hidden="1" x14ac:dyDescent="0.25">
      <c r="A696" s="3">
        <v>43430</v>
      </c>
      <c r="B696" s="2" t="s">
        <v>2</v>
      </c>
      <c r="C696" s="4">
        <v>590896</v>
      </c>
    </row>
    <row r="697" spans="1:3" hidden="1" x14ac:dyDescent="0.25">
      <c r="A697" s="3">
        <v>43431</v>
      </c>
      <c r="B697" s="2" t="s">
        <v>2</v>
      </c>
      <c r="C697" s="4">
        <v>556807</v>
      </c>
    </row>
    <row r="698" spans="1:3" x14ac:dyDescent="0.25">
      <c r="A698" s="3">
        <v>43432</v>
      </c>
      <c r="B698" s="2" t="s">
        <v>3</v>
      </c>
      <c r="C698" s="4">
        <v>6840</v>
      </c>
    </row>
    <row r="699" spans="1:3" ht="30" hidden="1" x14ac:dyDescent="0.25">
      <c r="A699" s="3">
        <v>43432</v>
      </c>
      <c r="B699" s="2" t="s">
        <v>0</v>
      </c>
      <c r="C699" s="4">
        <v>22799</v>
      </c>
    </row>
    <row r="700" spans="1:3" hidden="1" x14ac:dyDescent="0.25">
      <c r="A700" s="3">
        <v>43432</v>
      </c>
      <c r="B700" s="2" t="s">
        <v>1</v>
      </c>
      <c r="C700" s="4">
        <v>8080</v>
      </c>
    </row>
    <row r="701" spans="1:3" hidden="1" x14ac:dyDescent="0.25">
      <c r="A701" s="3">
        <v>43432</v>
      </c>
      <c r="B701" s="2" t="s">
        <v>2</v>
      </c>
      <c r="C701" s="4">
        <v>39977</v>
      </c>
    </row>
    <row r="702" spans="1:3" hidden="1" x14ac:dyDescent="0.25">
      <c r="A702" s="3">
        <v>43433</v>
      </c>
      <c r="B702" s="2" t="s">
        <v>7</v>
      </c>
      <c r="C702" s="4">
        <v>5.9000000000000003E-4</v>
      </c>
    </row>
    <row r="703" spans="1:3" hidden="1" x14ac:dyDescent="0.25">
      <c r="A703" s="3">
        <v>43433</v>
      </c>
      <c r="B703" s="2" t="s">
        <v>9</v>
      </c>
      <c r="C703" s="4">
        <v>1.1999999999999999E-3</v>
      </c>
    </row>
    <row r="704" spans="1:3" hidden="1" x14ac:dyDescent="0.25">
      <c r="A704" s="3">
        <v>43433</v>
      </c>
      <c r="B704" s="2" t="s">
        <v>16</v>
      </c>
      <c r="C704" s="4">
        <v>6.7000000000000004E-2</v>
      </c>
    </row>
    <row r="705" spans="1:3" hidden="1" x14ac:dyDescent="0.25">
      <c r="A705" s="3">
        <v>43433</v>
      </c>
      <c r="B705" s="2" t="s">
        <v>2</v>
      </c>
      <c r="C705" s="4">
        <v>613652</v>
      </c>
    </row>
    <row r="706" spans="1:3" hidden="1" x14ac:dyDescent="0.25">
      <c r="A706" s="3">
        <v>43433</v>
      </c>
      <c r="B706" s="2" t="s">
        <v>10</v>
      </c>
      <c r="C706" s="4">
        <v>0.29399999999999998</v>
      </c>
    </row>
    <row r="707" spans="1:3" hidden="1" x14ac:dyDescent="0.25">
      <c r="A707" s="3">
        <v>43433</v>
      </c>
      <c r="B707" s="2" t="s">
        <v>8</v>
      </c>
      <c r="C707" s="4">
        <v>3.0099999999999998E-2</v>
      </c>
    </row>
    <row r="708" spans="1:3" hidden="1" x14ac:dyDescent="0.25">
      <c r="A708" s="3">
        <v>43433</v>
      </c>
      <c r="B708" s="2" t="s">
        <v>11</v>
      </c>
      <c r="C708" s="4">
        <v>5.1900000000000002E-2</v>
      </c>
    </row>
    <row r="709" spans="1:3" hidden="1" x14ac:dyDescent="0.25">
      <c r="A709" s="3">
        <v>43433</v>
      </c>
      <c r="B709" s="2" t="s">
        <v>12</v>
      </c>
      <c r="C709" s="4">
        <v>9.1000000000000004E-3</v>
      </c>
    </row>
    <row r="710" spans="1:3" hidden="1" x14ac:dyDescent="0.25">
      <c r="A710" s="3">
        <v>43433</v>
      </c>
      <c r="B710" s="2" t="s">
        <v>14</v>
      </c>
      <c r="C710" s="4">
        <v>3.9199999999999999E-2</v>
      </c>
    </row>
    <row r="711" spans="1:3" hidden="1" x14ac:dyDescent="0.25">
      <c r="A711" s="3">
        <v>43433</v>
      </c>
      <c r="B711" s="2" t="s">
        <v>15</v>
      </c>
      <c r="C711" s="4">
        <v>4.9799999999999997E-2</v>
      </c>
    </row>
    <row r="712" spans="1:3" hidden="1" x14ac:dyDescent="0.25">
      <c r="A712" s="3">
        <v>43433</v>
      </c>
      <c r="B712" s="2" t="s">
        <v>13</v>
      </c>
      <c r="C712" s="4">
        <v>8.7000000000000001E-4</v>
      </c>
    </row>
    <row r="713" spans="1:3" hidden="1" x14ac:dyDescent="0.25">
      <c r="A713" s="3">
        <v>43434</v>
      </c>
      <c r="B713" s="2" t="s">
        <v>2</v>
      </c>
      <c r="C713" s="4">
        <v>510680</v>
      </c>
    </row>
    <row r="714" spans="1:3" hidden="1" x14ac:dyDescent="0.25">
      <c r="A714" s="3">
        <v>43435</v>
      </c>
      <c r="B714" s="2" t="s">
        <v>2</v>
      </c>
      <c r="C714" s="4">
        <v>464543</v>
      </c>
    </row>
    <row r="715" spans="1:3" hidden="1" x14ac:dyDescent="0.25">
      <c r="A715" s="3">
        <v>43436</v>
      </c>
      <c r="B715" s="2" t="s">
        <v>2</v>
      </c>
      <c r="C715" s="4">
        <v>556765</v>
      </c>
    </row>
    <row r="716" spans="1:3" ht="30" hidden="1" x14ac:dyDescent="0.25">
      <c r="A716" s="3">
        <v>43437</v>
      </c>
      <c r="B716" s="2" t="s">
        <v>0</v>
      </c>
      <c r="C716" s="4">
        <v>45260</v>
      </c>
    </row>
    <row r="717" spans="1:3" x14ac:dyDescent="0.25">
      <c r="A717" s="3">
        <v>43437</v>
      </c>
      <c r="B717" s="2" t="s">
        <v>3</v>
      </c>
      <c r="C717" s="4">
        <v>45736</v>
      </c>
    </row>
    <row r="718" spans="1:3" hidden="1" x14ac:dyDescent="0.25">
      <c r="A718" s="3">
        <v>43437</v>
      </c>
      <c r="B718" s="2" t="s">
        <v>2</v>
      </c>
      <c r="C718" s="4">
        <v>635218</v>
      </c>
    </row>
    <row r="719" spans="1:3" hidden="1" x14ac:dyDescent="0.25">
      <c r="A719" s="3">
        <v>43438</v>
      </c>
      <c r="B719" s="2" t="s">
        <v>2</v>
      </c>
      <c r="C719" s="4">
        <v>441195</v>
      </c>
    </row>
    <row r="720" spans="1:3" hidden="1" x14ac:dyDescent="0.25">
      <c r="A720" s="3">
        <v>43439</v>
      </c>
      <c r="B720" s="2" t="s">
        <v>2</v>
      </c>
      <c r="C720" s="4">
        <v>450140</v>
      </c>
    </row>
    <row r="721" spans="1:3" hidden="1" x14ac:dyDescent="0.25">
      <c r="A721" s="3">
        <v>43440</v>
      </c>
      <c r="B721" s="2" t="s">
        <v>2</v>
      </c>
      <c r="C721" s="4">
        <v>680400</v>
      </c>
    </row>
    <row r="722" spans="1:3" hidden="1" x14ac:dyDescent="0.25">
      <c r="A722" s="3">
        <v>43441</v>
      </c>
      <c r="B722" s="2" t="s">
        <v>2</v>
      </c>
      <c r="C722" s="4">
        <v>630418</v>
      </c>
    </row>
    <row r="723" spans="1:3" hidden="1" x14ac:dyDescent="0.25">
      <c r="A723" s="3">
        <v>43442</v>
      </c>
      <c r="B723" s="2" t="s">
        <v>2</v>
      </c>
      <c r="C723" s="4">
        <v>567505</v>
      </c>
    </row>
    <row r="724" spans="1:3" hidden="1" x14ac:dyDescent="0.25">
      <c r="A724" s="3">
        <v>43443</v>
      </c>
      <c r="B724" s="2" t="s">
        <v>2</v>
      </c>
      <c r="C724" s="4">
        <v>538861</v>
      </c>
    </row>
    <row r="725" spans="1:3" hidden="1" x14ac:dyDescent="0.25">
      <c r="A725" s="3">
        <v>43444</v>
      </c>
      <c r="B725" s="2" t="s">
        <v>2</v>
      </c>
      <c r="C725" s="4">
        <v>816810</v>
      </c>
    </row>
    <row r="726" spans="1:3" hidden="1" x14ac:dyDescent="0.25">
      <c r="A726" s="3">
        <v>43445</v>
      </c>
      <c r="B726" s="2" t="s">
        <v>4</v>
      </c>
      <c r="C726" s="4">
        <v>47</v>
      </c>
    </row>
    <row r="727" spans="1:3" hidden="1" x14ac:dyDescent="0.25">
      <c r="A727" s="3">
        <v>43445</v>
      </c>
      <c r="B727" s="2" t="s">
        <v>2</v>
      </c>
      <c r="C727" s="4">
        <v>271226</v>
      </c>
    </row>
    <row r="728" spans="1:3" hidden="1" x14ac:dyDescent="0.25">
      <c r="A728" s="3">
        <v>43446</v>
      </c>
      <c r="B728" s="2" t="s">
        <v>2</v>
      </c>
      <c r="C728" s="4">
        <v>527332</v>
      </c>
    </row>
    <row r="729" spans="1:3" ht="30" hidden="1" x14ac:dyDescent="0.25">
      <c r="A729" s="3">
        <v>43447</v>
      </c>
      <c r="B729" s="2" t="s">
        <v>0</v>
      </c>
      <c r="C729" s="4">
        <v>26434</v>
      </c>
    </row>
    <row r="730" spans="1:3" hidden="1" x14ac:dyDescent="0.25">
      <c r="A730" s="3">
        <v>43447</v>
      </c>
      <c r="B730" s="2" t="s">
        <v>2</v>
      </c>
      <c r="C730" s="4">
        <v>509984</v>
      </c>
    </row>
    <row r="731" spans="1:3" hidden="1" x14ac:dyDescent="0.25">
      <c r="A731" s="3">
        <v>43447</v>
      </c>
      <c r="B731" s="2" t="s">
        <v>1</v>
      </c>
      <c r="C731" s="4">
        <v>190</v>
      </c>
    </row>
    <row r="732" spans="1:3" x14ac:dyDescent="0.25">
      <c r="A732" s="3">
        <v>43447</v>
      </c>
      <c r="B732" s="2" t="s">
        <v>3</v>
      </c>
      <c r="C732" s="4">
        <v>26222</v>
      </c>
    </row>
    <row r="733" spans="1:3" hidden="1" x14ac:dyDescent="0.25">
      <c r="A733" s="3">
        <v>43448</v>
      </c>
      <c r="B733" s="2" t="s">
        <v>2</v>
      </c>
      <c r="C733" s="4">
        <v>489465</v>
      </c>
    </row>
    <row r="734" spans="1:3" hidden="1" x14ac:dyDescent="0.25">
      <c r="A734" s="3">
        <v>43449</v>
      </c>
      <c r="B734" s="2" t="s">
        <v>2</v>
      </c>
      <c r="C734" s="4">
        <v>551668</v>
      </c>
    </row>
    <row r="735" spans="1:3" hidden="1" x14ac:dyDescent="0.25">
      <c r="A735" s="3">
        <v>43450</v>
      </c>
      <c r="B735" s="2" t="s">
        <v>2</v>
      </c>
      <c r="C735" s="4">
        <v>548574</v>
      </c>
    </row>
    <row r="736" spans="1:3" hidden="1" x14ac:dyDescent="0.25">
      <c r="A736" s="3">
        <v>43451</v>
      </c>
      <c r="B736" s="2" t="s">
        <v>2</v>
      </c>
      <c r="C736" s="4">
        <v>561718</v>
      </c>
    </row>
    <row r="737" spans="1:3" hidden="1" x14ac:dyDescent="0.25">
      <c r="A737" s="3">
        <v>43452</v>
      </c>
      <c r="B737" s="2" t="s">
        <v>2</v>
      </c>
      <c r="C737" s="4">
        <v>470960</v>
      </c>
    </row>
    <row r="738" spans="1:3" x14ac:dyDescent="0.25">
      <c r="A738" s="3">
        <v>43452</v>
      </c>
      <c r="B738" s="2" t="s">
        <v>3</v>
      </c>
      <c r="C738" s="4">
        <v>33556</v>
      </c>
    </row>
    <row r="739" spans="1:3" ht="30" hidden="1" x14ac:dyDescent="0.25">
      <c r="A739" s="3">
        <v>43452</v>
      </c>
      <c r="B739" s="2" t="s">
        <v>0</v>
      </c>
      <c r="C739" s="4">
        <v>33203</v>
      </c>
    </row>
    <row r="740" spans="1:3" hidden="1" x14ac:dyDescent="0.25">
      <c r="A740" s="3">
        <v>43453</v>
      </c>
      <c r="B740" s="2" t="s">
        <v>2</v>
      </c>
      <c r="C740" s="4">
        <v>456949</v>
      </c>
    </row>
    <row r="741" spans="1:3" hidden="1" x14ac:dyDescent="0.25">
      <c r="A741" s="3">
        <v>43454</v>
      </c>
      <c r="B741" s="2" t="s">
        <v>2</v>
      </c>
      <c r="C741" s="4">
        <v>515716</v>
      </c>
    </row>
    <row r="742" spans="1:3" hidden="1" x14ac:dyDescent="0.25">
      <c r="A742" s="3">
        <v>43455</v>
      </c>
      <c r="B742" s="2" t="s">
        <v>2</v>
      </c>
      <c r="C742" s="4">
        <v>688428</v>
      </c>
    </row>
    <row r="743" spans="1:3" hidden="1" x14ac:dyDescent="0.25">
      <c r="A743" s="3">
        <v>43456</v>
      </c>
      <c r="B743" s="2" t="s">
        <v>2</v>
      </c>
      <c r="C743" s="4">
        <v>447522</v>
      </c>
    </row>
    <row r="744" spans="1:3" hidden="1" x14ac:dyDescent="0.25">
      <c r="A744" s="3">
        <v>43457</v>
      </c>
      <c r="B744" s="2" t="s">
        <v>2</v>
      </c>
      <c r="C744" s="4">
        <v>421533</v>
      </c>
    </row>
    <row r="745" spans="1:3" hidden="1" x14ac:dyDescent="0.25">
      <c r="A745" s="3">
        <v>43458</v>
      </c>
      <c r="B745" s="2" t="s">
        <v>2</v>
      </c>
      <c r="C745" s="4">
        <v>459807</v>
      </c>
    </row>
    <row r="746" spans="1:3" hidden="1" x14ac:dyDescent="0.25">
      <c r="A746" s="3">
        <v>43459</v>
      </c>
      <c r="B746" s="2" t="s">
        <v>2</v>
      </c>
      <c r="C746" s="4">
        <v>527884</v>
      </c>
    </row>
    <row r="747" spans="1:3" hidden="1" x14ac:dyDescent="0.25">
      <c r="A747" s="3">
        <v>43460</v>
      </c>
      <c r="B747" s="2" t="s">
        <v>1</v>
      </c>
      <c r="C747" s="4">
        <v>363</v>
      </c>
    </row>
    <row r="748" spans="1:3" x14ac:dyDescent="0.25">
      <c r="A748" s="3">
        <v>43460</v>
      </c>
      <c r="B748" s="2" t="s">
        <v>3</v>
      </c>
      <c r="C748" s="4">
        <v>31098</v>
      </c>
    </row>
    <row r="749" spans="1:3" hidden="1" x14ac:dyDescent="0.25">
      <c r="A749" s="3">
        <v>43460</v>
      </c>
      <c r="B749" s="2" t="s">
        <v>2</v>
      </c>
      <c r="C749" s="4">
        <v>536947</v>
      </c>
    </row>
    <row r="750" spans="1:3" ht="30" hidden="1" x14ac:dyDescent="0.25">
      <c r="A750" s="3">
        <v>43460</v>
      </c>
      <c r="B750" s="2" t="s">
        <v>0</v>
      </c>
      <c r="C750" s="4">
        <v>34007</v>
      </c>
    </row>
    <row r="751" spans="1:3" hidden="1" x14ac:dyDescent="0.25">
      <c r="A751" s="3">
        <v>43461</v>
      </c>
      <c r="B751" s="2" t="s">
        <v>2</v>
      </c>
      <c r="C751" s="4">
        <v>529705</v>
      </c>
    </row>
    <row r="752" spans="1:3" hidden="1" x14ac:dyDescent="0.25">
      <c r="A752" s="3">
        <v>43462</v>
      </c>
      <c r="B752" s="2" t="s">
        <v>2</v>
      </c>
      <c r="C752" s="4">
        <v>560141</v>
      </c>
    </row>
    <row r="753" spans="1:3" hidden="1" x14ac:dyDescent="0.25">
      <c r="A753" s="3">
        <v>43463</v>
      </c>
      <c r="B753" s="2" t="s">
        <v>2</v>
      </c>
      <c r="C753" s="4">
        <v>452816</v>
      </c>
    </row>
    <row r="754" spans="1:3" hidden="1" x14ac:dyDescent="0.25">
      <c r="A754" s="3">
        <v>43464</v>
      </c>
      <c r="B754" s="2" t="s">
        <v>2</v>
      </c>
      <c r="C754" s="4">
        <v>526046</v>
      </c>
    </row>
    <row r="755" spans="1:3" hidden="1" x14ac:dyDescent="0.25">
      <c r="A755" s="3">
        <v>43465</v>
      </c>
      <c r="B755" s="2" t="s">
        <v>2</v>
      </c>
      <c r="C755" s="4">
        <v>507047</v>
      </c>
    </row>
    <row r="756" spans="1:3" hidden="1" x14ac:dyDescent="0.25">
      <c r="A756" s="3">
        <v>43466</v>
      </c>
      <c r="B756" s="2" t="s">
        <v>2</v>
      </c>
      <c r="C756" s="4">
        <v>626092</v>
      </c>
    </row>
    <row r="757" spans="1:3" hidden="1" x14ac:dyDescent="0.25">
      <c r="A757" s="3">
        <v>43467</v>
      </c>
      <c r="B757" s="2" t="s">
        <v>2</v>
      </c>
      <c r="C757" s="4">
        <v>491600</v>
      </c>
    </row>
    <row r="758" spans="1:3" x14ac:dyDescent="0.25">
      <c r="A758" s="3">
        <v>43468</v>
      </c>
      <c r="B758" s="2" t="s">
        <v>3</v>
      </c>
      <c r="C758" s="4">
        <v>39149</v>
      </c>
    </row>
    <row r="759" spans="1:3" hidden="1" x14ac:dyDescent="0.25">
      <c r="A759" s="3">
        <v>43468</v>
      </c>
      <c r="B759" s="2" t="s">
        <v>2</v>
      </c>
      <c r="C759" s="4">
        <v>582137</v>
      </c>
    </row>
    <row r="760" spans="1:3" ht="30" hidden="1" x14ac:dyDescent="0.25">
      <c r="A760" s="3">
        <v>43468</v>
      </c>
      <c r="B760" s="2" t="s">
        <v>0</v>
      </c>
      <c r="C760" s="4">
        <v>37403</v>
      </c>
    </row>
    <row r="761" spans="1:3" hidden="1" x14ac:dyDescent="0.25">
      <c r="A761" s="3">
        <v>43469</v>
      </c>
      <c r="B761" s="2" t="s">
        <v>2</v>
      </c>
      <c r="C761" s="4">
        <v>626751</v>
      </c>
    </row>
    <row r="762" spans="1:3" hidden="1" x14ac:dyDescent="0.25">
      <c r="A762" s="3">
        <v>43470</v>
      </c>
      <c r="B762" s="2" t="s">
        <v>2</v>
      </c>
      <c r="C762" s="4">
        <v>548771</v>
      </c>
    </row>
    <row r="763" spans="1:3" hidden="1" x14ac:dyDescent="0.25">
      <c r="A763" s="3">
        <v>43471</v>
      </c>
      <c r="B763" s="2" t="s">
        <v>2</v>
      </c>
      <c r="C763" s="4">
        <v>455285</v>
      </c>
    </row>
    <row r="764" spans="1:3" hidden="1" x14ac:dyDescent="0.25">
      <c r="A764" s="3">
        <v>43472</v>
      </c>
      <c r="B764" s="2" t="s">
        <v>17</v>
      </c>
      <c r="C764" s="4">
        <v>1.4E-2</v>
      </c>
    </row>
    <row r="765" spans="1:3" hidden="1" x14ac:dyDescent="0.25">
      <c r="A765" s="3">
        <v>43472</v>
      </c>
      <c r="B765" s="2" t="s">
        <v>2</v>
      </c>
      <c r="C765" s="4">
        <v>874133</v>
      </c>
    </row>
    <row r="766" spans="1:3" hidden="1" x14ac:dyDescent="0.25">
      <c r="A766" s="3">
        <v>43472</v>
      </c>
      <c r="B766" s="2" t="s">
        <v>6</v>
      </c>
      <c r="C766" s="4">
        <v>1.4</v>
      </c>
    </row>
    <row r="767" spans="1:3" hidden="1" x14ac:dyDescent="0.25">
      <c r="A767" s="3">
        <v>43472</v>
      </c>
      <c r="B767" s="2" t="s">
        <v>2</v>
      </c>
      <c r="C767" s="4">
        <v>874133</v>
      </c>
    </row>
    <row r="768" spans="1:3" hidden="1" x14ac:dyDescent="0.25">
      <c r="A768" s="3">
        <v>43472</v>
      </c>
      <c r="B768" s="2" t="s">
        <v>17</v>
      </c>
      <c r="C768" s="4">
        <v>0.02</v>
      </c>
    </row>
    <row r="769" spans="1:3" hidden="1" x14ac:dyDescent="0.25">
      <c r="A769" s="3">
        <v>43472</v>
      </c>
      <c r="B769" s="2" t="s">
        <v>6</v>
      </c>
      <c r="C769" s="4">
        <v>1.4</v>
      </c>
    </row>
    <row r="770" spans="1:3" hidden="1" x14ac:dyDescent="0.25">
      <c r="A770" s="3">
        <v>43472</v>
      </c>
      <c r="B770" s="2" t="s">
        <v>2</v>
      </c>
      <c r="C770" s="4">
        <v>874133</v>
      </c>
    </row>
    <row r="771" spans="1:3" hidden="1" x14ac:dyDescent="0.25">
      <c r="A771" s="3">
        <v>43472</v>
      </c>
      <c r="B771" s="2" t="s">
        <v>5</v>
      </c>
      <c r="C771" s="4">
        <v>1.4</v>
      </c>
    </row>
    <row r="772" spans="1:3" hidden="1" x14ac:dyDescent="0.25">
      <c r="A772" s="3">
        <v>43472</v>
      </c>
      <c r="B772" s="2" t="s">
        <v>5</v>
      </c>
      <c r="C772" s="4">
        <v>1.4</v>
      </c>
    </row>
    <row r="773" spans="1:3" hidden="1" x14ac:dyDescent="0.25">
      <c r="A773" s="3">
        <v>43472</v>
      </c>
      <c r="B773" s="2" t="s">
        <v>6</v>
      </c>
      <c r="C773" s="4">
        <v>1.4</v>
      </c>
    </row>
    <row r="774" spans="1:3" hidden="1" x14ac:dyDescent="0.25">
      <c r="A774" s="3">
        <v>43472</v>
      </c>
      <c r="B774" s="2" t="s">
        <v>2</v>
      </c>
      <c r="C774" s="4">
        <v>874133</v>
      </c>
    </row>
    <row r="775" spans="1:3" hidden="1" x14ac:dyDescent="0.25">
      <c r="A775" s="3">
        <v>43472</v>
      </c>
      <c r="B775" s="2" t="s">
        <v>5</v>
      </c>
      <c r="C775" s="4">
        <v>1.4</v>
      </c>
    </row>
    <row r="776" spans="1:3" hidden="1" x14ac:dyDescent="0.25">
      <c r="A776" s="3">
        <v>43472</v>
      </c>
      <c r="B776" s="2" t="s">
        <v>6</v>
      </c>
      <c r="C776" s="4">
        <v>1.4</v>
      </c>
    </row>
    <row r="777" spans="1:3" hidden="1" x14ac:dyDescent="0.25">
      <c r="A777" s="3">
        <v>43472</v>
      </c>
      <c r="B777" s="2" t="s">
        <v>5</v>
      </c>
      <c r="C777" s="4">
        <v>1.4</v>
      </c>
    </row>
    <row r="778" spans="1:3" hidden="1" x14ac:dyDescent="0.25">
      <c r="A778" s="3">
        <v>43473</v>
      </c>
      <c r="B778" s="2" t="s">
        <v>4</v>
      </c>
      <c r="C778" s="4">
        <v>121</v>
      </c>
    </row>
    <row r="779" spans="1:3" hidden="1" x14ac:dyDescent="0.25">
      <c r="A779" s="3">
        <v>43473</v>
      </c>
      <c r="B779" s="2" t="s">
        <v>2</v>
      </c>
      <c r="C779" s="4">
        <v>335275</v>
      </c>
    </row>
    <row r="780" spans="1:3" ht="30" hidden="1" x14ac:dyDescent="0.25">
      <c r="A780" s="3">
        <v>43474</v>
      </c>
      <c r="B780" s="2" t="s">
        <v>0</v>
      </c>
      <c r="C780" s="4">
        <v>20901</v>
      </c>
    </row>
    <row r="781" spans="1:3" hidden="1" x14ac:dyDescent="0.25">
      <c r="A781" s="3">
        <v>43474</v>
      </c>
      <c r="B781" s="2" t="s">
        <v>1</v>
      </c>
      <c r="C781" s="4">
        <v>141</v>
      </c>
    </row>
    <row r="782" spans="1:3" hidden="1" x14ac:dyDescent="0.25">
      <c r="A782" s="3">
        <v>43474</v>
      </c>
      <c r="B782" s="2" t="s">
        <v>2</v>
      </c>
      <c r="C782" s="4">
        <v>391273</v>
      </c>
    </row>
    <row r="783" spans="1:3" x14ac:dyDescent="0.25">
      <c r="A783" s="3">
        <v>43474</v>
      </c>
      <c r="B783" s="2" t="s">
        <v>3</v>
      </c>
      <c r="C783" s="4">
        <v>21161</v>
      </c>
    </row>
    <row r="784" spans="1:3" hidden="1" x14ac:dyDescent="0.25">
      <c r="A784" s="3">
        <v>43475</v>
      </c>
      <c r="B784" s="2" t="s">
        <v>2</v>
      </c>
      <c r="C784" s="4">
        <v>761542</v>
      </c>
    </row>
    <row r="785" spans="1:3" hidden="1" x14ac:dyDescent="0.25">
      <c r="A785" s="3">
        <v>43476</v>
      </c>
      <c r="B785" s="2" t="s">
        <v>2</v>
      </c>
      <c r="C785" s="4">
        <v>381629</v>
      </c>
    </row>
    <row r="786" spans="1:3" hidden="1" x14ac:dyDescent="0.25">
      <c r="A786" s="3">
        <v>43477</v>
      </c>
      <c r="B786" s="2" t="s">
        <v>2</v>
      </c>
      <c r="C786" s="4">
        <v>416382</v>
      </c>
    </row>
    <row r="787" spans="1:3" hidden="1" x14ac:dyDescent="0.25">
      <c r="A787" s="3">
        <v>43478</v>
      </c>
      <c r="B787" s="2" t="s">
        <v>6</v>
      </c>
      <c r="C787" s="4">
        <v>1.4</v>
      </c>
    </row>
    <row r="788" spans="1:3" hidden="1" x14ac:dyDescent="0.25">
      <c r="A788" s="3">
        <v>43478</v>
      </c>
      <c r="B788" s="2" t="s">
        <v>2</v>
      </c>
      <c r="C788" s="4">
        <v>641266</v>
      </c>
    </row>
    <row r="789" spans="1:3" hidden="1" x14ac:dyDescent="0.25">
      <c r="A789" s="3">
        <v>43478</v>
      </c>
      <c r="B789" s="2" t="s">
        <v>2</v>
      </c>
      <c r="C789" s="4">
        <v>641266</v>
      </c>
    </row>
    <row r="790" spans="1:3" hidden="1" x14ac:dyDescent="0.25">
      <c r="A790" s="3">
        <v>43478</v>
      </c>
      <c r="B790" s="2" t="s">
        <v>5</v>
      </c>
      <c r="C790" s="4">
        <v>1.4</v>
      </c>
    </row>
    <row r="791" spans="1:3" hidden="1" x14ac:dyDescent="0.25">
      <c r="A791" s="3">
        <v>43478</v>
      </c>
      <c r="B791" s="2" t="s">
        <v>6</v>
      </c>
      <c r="C791" s="4">
        <v>1.4</v>
      </c>
    </row>
    <row r="792" spans="1:3" hidden="1" x14ac:dyDescent="0.25">
      <c r="A792" s="3">
        <v>43478</v>
      </c>
      <c r="B792" s="2" t="s">
        <v>17</v>
      </c>
      <c r="C792" s="4">
        <v>1.2999999999999999E-2</v>
      </c>
    </row>
    <row r="793" spans="1:3" hidden="1" x14ac:dyDescent="0.25">
      <c r="A793" s="3">
        <v>43478</v>
      </c>
      <c r="B793" s="2" t="s">
        <v>2</v>
      </c>
      <c r="C793" s="4">
        <v>641266</v>
      </c>
    </row>
    <row r="794" spans="1:3" hidden="1" x14ac:dyDescent="0.25">
      <c r="A794" s="3">
        <v>43478</v>
      </c>
      <c r="B794" s="2" t="s">
        <v>5</v>
      </c>
      <c r="C794" s="4">
        <v>1.4</v>
      </c>
    </row>
    <row r="795" spans="1:3" hidden="1" x14ac:dyDescent="0.25">
      <c r="A795" s="3">
        <v>43478</v>
      </c>
      <c r="B795" s="2" t="s">
        <v>6</v>
      </c>
      <c r="C795" s="4">
        <v>1.4</v>
      </c>
    </row>
    <row r="796" spans="1:3" hidden="1" x14ac:dyDescent="0.25">
      <c r="A796" s="3">
        <v>43478</v>
      </c>
      <c r="B796" s="2" t="s">
        <v>5</v>
      </c>
      <c r="C796" s="4">
        <v>1.4</v>
      </c>
    </row>
    <row r="797" spans="1:3" hidden="1" x14ac:dyDescent="0.25">
      <c r="A797" s="3">
        <v>43478</v>
      </c>
      <c r="B797" s="2" t="s">
        <v>2</v>
      </c>
      <c r="C797" s="4">
        <v>641266</v>
      </c>
    </row>
    <row r="798" spans="1:3" hidden="1" x14ac:dyDescent="0.25">
      <c r="A798" s="3">
        <v>43478</v>
      </c>
      <c r="B798" s="2" t="s">
        <v>6</v>
      </c>
      <c r="C798" s="4">
        <v>1.4</v>
      </c>
    </row>
    <row r="799" spans="1:3" hidden="1" x14ac:dyDescent="0.25">
      <c r="A799" s="3">
        <v>43478</v>
      </c>
      <c r="B799" s="2" t="s">
        <v>5</v>
      </c>
      <c r="C799" s="4">
        <v>1.4</v>
      </c>
    </row>
    <row r="800" spans="1:3" hidden="1" x14ac:dyDescent="0.25">
      <c r="A800" s="3">
        <v>43479</v>
      </c>
      <c r="B800" s="2" t="s">
        <v>6</v>
      </c>
      <c r="C800" s="4">
        <v>1.4</v>
      </c>
    </row>
    <row r="801" spans="1:3" hidden="1" x14ac:dyDescent="0.25">
      <c r="A801" s="3">
        <v>43479</v>
      </c>
      <c r="B801" s="2" t="s">
        <v>2</v>
      </c>
      <c r="C801" s="4">
        <v>353485</v>
      </c>
    </row>
    <row r="802" spans="1:3" hidden="1" x14ac:dyDescent="0.25">
      <c r="A802" s="3">
        <v>43479</v>
      </c>
      <c r="B802" s="2" t="s">
        <v>5</v>
      </c>
      <c r="C802" s="4">
        <v>1.4</v>
      </c>
    </row>
    <row r="803" spans="1:3" hidden="1" x14ac:dyDescent="0.25">
      <c r="A803" s="3">
        <v>43479</v>
      </c>
      <c r="B803" s="2" t="s">
        <v>5</v>
      </c>
      <c r="C803" s="4">
        <v>1.4</v>
      </c>
    </row>
    <row r="804" spans="1:3" hidden="1" x14ac:dyDescent="0.25">
      <c r="A804" s="3">
        <v>43479</v>
      </c>
      <c r="B804" s="2" t="s">
        <v>2</v>
      </c>
      <c r="C804" s="4">
        <v>353485</v>
      </c>
    </row>
    <row r="805" spans="1:3" hidden="1" x14ac:dyDescent="0.25">
      <c r="A805" s="3">
        <v>43479</v>
      </c>
      <c r="B805" s="2" t="s">
        <v>6</v>
      </c>
      <c r="C805" s="4">
        <v>1.4</v>
      </c>
    </row>
    <row r="806" spans="1:3" ht="30" hidden="1" x14ac:dyDescent="0.25">
      <c r="A806" s="3">
        <v>43480</v>
      </c>
      <c r="B806" s="2" t="s">
        <v>0</v>
      </c>
      <c r="C806" s="4">
        <v>26053</v>
      </c>
    </row>
    <row r="807" spans="1:3" hidden="1" x14ac:dyDescent="0.25">
      <c r="A807" s="3">
        <v>43480</v>
      </c>
      <c r="B807" s="2" t="s">
        <v>13</v>
      </c>
      <c r="C807" s="4">
        <v>8.0999999999999996E-4</v>
      </c>
    </row>
    <row r="808" spans="1:3" hidden="1" x14ac:dyDescent="0.25">
      <c r="A808" s="3">
        <v>43480</v>
      </c>
      <c r="B808" s="2" t="s">
        <v>15</v>
      </c>
      <c r="C808" s="4">
        <v>3.3300000000000003E-2</v>
      </c>
    </row>
    <row r="809" spans="1:3" hidden="1" x14ac:dyDescent="0.25">
      <c r="A809" s="3">
        <v>43480</v>
      </c>
      <c r="B809" s="2" t="s">
        <v>14</v>
      </c>
      <c r="C809" s="4">
        <v>4.8899999999999999E-2</v>
      </c>
    </row>
    <row r="810" spans="1:3" hidden="1" x14ac:dyDescent="0.25">
      <c r="A810" s="3">
        <v>43480</v>
      </c>
      <c r="B810" s="2" t="s">
        <v>12</v>
      </c>
      <c r="C810" s="4">
        <v>6.0000000000000001E-3</v>
      </c>
    </row>
    <row r="811" spans="1:3" hidden="1" x14ac:dyDescent="0.25">
      <c r="A811" s="3">
        <v>43480</v>
      </c>
      <c r="B811" s="2" t="s">
        <v>11</v>
      </c>
      <c r="C811" s="4">
        <v>4.4600000000000001E-2</v>
      </c>
    </row>
    <row r="812" spans="1:3" hidden="1" x14ac:dyDescent="0.25">
      <c r="A812" s="3">
        <v>43480</v>
      </c>
      <c r="B812" s="2" t="s">
        <v>7</v>
      </c>
      <c r="C812" s="4">
        <v>5.9000000000000003E-4</v>
      </c>
    </row>
    <row r="813" spans="1:3" hidden="1" x14ac:dyDescent="0.25">
      <c r="A813" s="3">
        <v>43480</v>
      </c>
      <c r="B813" s="2" t="s">
        <v>10</v>
      </c>
      <c r="C813" s="4">
        <v>0.20200000000000001</v>
      </c>
    </row>
    <row r="814" spans="1:3" hidden="1" x14ac:dyDescent="0.25">
      <c r="A814" s="3">
        <v>43480</v>
      </c>
      <c r="B814" s="2" t="s">
        <v>8</v>
      </c>
      <c r="C814" s="4">
        <v>1.5100000000000001E-2</v>
      </c>
    </row>
    <row r="815" spans="1:3" hidden="1" x14ac:dyDescent="0.25">
      <c r="A815" s="3">
        <v>43480</v>
      </c>
      <c r="B815" s="2" t="s">
        <v>9</v>
      </c>
      <c r="C815" s="4">
        <v>1.1999999999999999E-3</v>
      </c>
    </row>
    <row r="816" spans="1:3" hidden="1" x14ac:dyDescent="0.25">
      <c r="A816" s="3">
        <v>43480</v>
      </c>
      <c r="B816" s="2" t="s">
        <v>16</v>
      </c>
      <c r="C816" s="4">
        <v>7.0300000000000001E-2</v>
      </c>
    </row>
    <row r="817" spans="1:3" x14ac:dyDescent="0.25">
      <c r="A817" s="3">
        <v>43480</v>
      </c>
      <c r="B817" s="2" t="s">
        <v>3</v>
      </c>
      <c r="C817" s="4">
        <v>26560</v>
      </c>
    </row>
    <row r="818" spans="1:3" hidden="1" x14ac:dyDescent="0.25">
      <c r="A818" s="3">
        <v>43480</v>
      </c>
      <c r="B818" s="2" t="s">
        <v>2</v>
      </c>
      <c r="C818" s="4">
        <v>468016</v>
      </c>
    </row>
    <row r="819" spans="1:3" hidden="1" x14ac:dyDescent="0.25">
      <c r="A819" s="3">
        <v>43481</v>
      </c>
      <c r="B819" s="2" t="s">
        <v>2</v>
      </c>
      <c r="C819" s="4">
        <v>564389</v>
      </c>
    </row>
    <row r="820" spans="1:3" hidden="1" x14ac:dyDescent="0.25">
      <c r="A820" s="3">
        <v>43482</v>
      </c>
      <c r="B820" s="2" t="s">
        <v>2</v>
      </c>
      <c r="C820" s="4">
        <v>465168</v>
      </c>
    </row>
    <row r="821" spans="1:3" hidden="1" x14ac:dyDescent="0.25">
      <c r="A821" s="3">
        <v>43483</v>
      </c>
      <c r="B821" s="2" t="s">
        <v>2</v>
      </c>
      <c r="C821" s="4">
        <v>473858</v>
      </c>
    </row>
    <row r="822" spans="1:3" hidden="1" x14ac:dyDescent="0.25">
      <c r="A822" s="3">
        <v>43484</v>
      </c>
      <c r="B822" s="2" t="s">
        <v>2</v>
      </c>
      <c r="C822" s="4">
        <v>423858</v>
      </c>
    </row>
    <row r="823" spans="1:3" hidden="1" x14ac:dyDescent="0.25">
      <c r="A823" s="3">
        <v>43485</v>
      </c>
      <c r="B823" s="2" t="s">
        <v>2</v>
      </c>
      <c r="C823" s="4">
        <v>512966</v>
      </c>
    </row>
    <row r="824" spans="1:3" hidden="1" x14ac:dyDescent="0.25">
      <c r="A824" s="3">
        <v>43486</v>
      </c>
      <c r="B824" s="2" t="s">
        <v>2</v>
      </c>
      <c r="C824" s="4">
        <v>617909</v>
      </c>
    </row>
    <row r="825" spans="1:3" x14ac:dyDescent="0.25">
      <c r="A825" s="3">
        <v>43486</v>
      </c>
      <c r="B825" s="2" t="s">
        <v>3</v>
      </c>
      <c r="C825" s="4">
        <v>38465</v>
      </c>
    </row>
    <row r="826" spans="1:3" ht="30" hidden="1" x14ac:dyDescent="0.25">
      <c r="A826" s="3">
        <v>43486</v>
      </c>
      <c r="B826" s="2" t="s">
        <v>0</v>
      </c>
      <c r="C826" s="4">
        <v>34088</v>
      </c>
    </row>
    <row r="827" spans="1:3" hidden="1" x14ac:dyDescent="0.25">
      <c r="A827" s="3">
        <v>43486</v>
      </c>
      <c r="B827" s="2" t="s">
        <v>1</v>
      </c>
      <c r="C827" s="4">
        <v>527</v>
      </c>
    </row>
    <row r="828" spans="1:3" hidden="1" x14ac:dyDescent="0.25">
      <c r="A828" s="3">
        <v>43487</v>
      </c>
      <c r="B828" s="2" t="s">
        <v>2</v>
      </c>
      <c r="C828" s="4">
        <v>517335</v>
      </c>
    </row>
    <row r="829" spans="1:3" hidden="1" x14ac:dyDescent="0.25">
      <c r="A829" s="3">
        <v>43488</v>
      </c>
      <c r="B829" s="2" t="s">
        <v>2</v>
      </c>
      <c r="C829" s="4">
        <v>436207</v>
      </c>
    </row>
    <row r="830" spans="1:3" hidden="1" x14ac:dyDescent="0.25">
      <c r="A830" s="3">
        <v>43489</v>
      </c>
      <c r="B830" s="2" t="s">
        <v>2</v>
      </c>
      <c r="C830" s="4">
        <v>552515</v>
      </c>
    </row>
    <row r="831" spans="1:3" hidden="1" x14ac:dyDescent="0.25">
      <c r="A831" s="3">
        <v>43490</v>
      </c>
      <c r="B831" s="2" t="s">
        <v>2</v>
      </c>
      <c r="C831" s="4">
        <v>502166</v>
      </c>
    </row>
    <row r="832" spans="1:3" hidden="1" x14ac:dyDescent="0.25">
      <c r="A832" s="3">
        <v>43491</v>
      </c>
      <c r="B832" s="2" t="s">
        <v>2</v>
      </c>
      <c r="C832" s="4">
        <v>538908</v>
      </c>
    </row>
    <row r="833" spans="1:3" ht="30" hidden="1" x14ac:dyDescent="0.25">
      <c r="A833" s="3">
        <v>43492</v>
      </c>
      <c r="B833" s="2" t="s">
        <v>0</v>
      </c>
      <c r="C833" s="4">
        <v>35270</v>
      </c>
    </row>
    <row r="834" spans="1:3" x14ac:dyDescent="0.25">
      <c r="A834" s="3">
        <v>43492</v>
      </c>
      <c r="B834" s="2" t="s">
        <v>3</v>
      </c>
      <c r="C834" s="4">
        <v>36701</v>
      </c>
    </row>
    <row r="835" spans="1:3" hidden="1" x14ac:dyDescent="0.25">
      <c r="A835" s="3">
        <v>43492</v>
      </c>
      <c r="B835" s="2" t="s">
        <v>2</v>
      </c>
      <c r="C835" s="4">
        <v>520582</v>
      </c>
    </row>
    <row r="836" spans="1:3" hidden="1" x14ac:dyDescent="0.25">
      <c r="A836" s="3">
        <v>43493</v>
      </c>
      <c r="B836" s="2" t="s">
        <v>2</v>
      </c>
      <c r="C836" s="4">
        <v>406874</v>
      </c>
    </row>
    <row r="837" spans="1:3" hidden="1" x14ac:dyDescent="0.25">
      <c r="A837" s="3">
        <v>43494</v>
      </c>
      <c r="B837" s="2" t="s">
        <v>2</v>
      </c>
      <c r="C837" s="4">
        <v>497312</v>
      </c>
    </row>
    <row r="838" spans="1:3" hidden="1" x14ac:dyDescent="0.25">
      <c r="A838" s="3">
        <v>43495</v>
      </c>
      <c r="B838" s="2" t="s">
        <v>2</v>
      </c>
      <c r="C838" s="4">
        <v>520546</v>
      </c>
    </row>
    <row r="839" spans="1:3" hidden="1" x14ac:dyDescent="0.25">
      <c r="A839" s="3">
        <v>43496</v>
      </c>
      <c r="B839" s="2" t="s">
        <v>2</v>
      </c>
      <c r="C839" s="4">
        <v>516611</v>
      </c>
    </row>
    <row r="840" spans="1:3" hidden="1" x14ac:dyDescent="0.25">
      <c r="A840" s="3">
        <v>43497</v>
      </c>
      <c r="B840" s="2" t="s">
        <v>2</v>
      </c>
      <c r="C840" s="4">
        <v>644635</v>
      </c>
    </row>
    <row r="841" spans="1:3" hidden="1" x14ac:dyDescent="0.25">
      <c r="A841" s="3">
        <v>43498</v>
      </c>
      <c r="B841" s="2" t="s">
        <v>2</v>
      </c>
      <c r="C841" s="4">
        <v>502985</v>
      </c>
    </row>
    <row r="842" spans="1:3" hidden="1" x14ac:dyDescent="0.25">
      <c r="A842" s="3">
        <v>43499</v>
      </c>
      <c r="B842" s="2" t="s">
        <v>2</v>
      </c>
      <c r="C842" s="4">
        <v>576479</v>
      </c>
    </row>
    <row r="843" spans="1:3" hidden="1" x14ac:dyDescent="0.25">
      <c r="A843" s="3">
        <v>43500</v>
      </c>
      <c r="B843" s="2" t="s">
        <v>2</v>
      </c>
      <c r="C843" s="4">
        <v>706433</v>
      </c>
    </row>
    <row r="844" spans="1:3" hidden="1" x14ac:dyDescent="0.25">
      <c r="A844" s="3">
        <v>43501</v>
      </c>
      <c r="B844" s="2" t="s">
        <v>4</v>
      </c>
      <c r="C844" s="4">
        <v>85</v>
      </c>
    </row>
    <row r="845" spans="1:3" hidden="1" x14ac:dyDescent="0.25">
      <c r="A845" s="3">
        <v>43501</v>
      </c>
      <c r="B845" s="2" t="s">
        <v>2</v>
      </c>
      <c r="C845" s="4">
        <v>356966</v>
      </c>
    </row>
    <row r="846" spans="1:3" hidden="1" x14ac:dyDescent="0.25">
      <c r="A846" s="3">
        <v>43502</v>
      </c>
      <c r="B846" s="2" t="s">
        <v>2</v>
      </c>
      <c r="C846" s="4">
        <v>447565</v>
      </c>
    </row>
    <row r="847" spans="1:3" ht="30" hidden="1" x14ac:dyDescent="0.25">
      <c r="A847" s="3">
        <v>43503</v>
      </c>
      <c r="B847" s="2" t="s">
        <v>0</v>
      </c>
      <c r="C847" s="4">
        <v>38819</v>
      </c>
    </row>
    <row r="848" spans="1:3" hidden="1" x14ac:dyDescent="0.25">
      <c r="A848" s="3">
        <v>43503</v>
      </c>
      <c r="B848" s="2" t="s">
        <v>1</v>
      </c>
      <c r="C848" s="4">
        <v>318</v>
      </c>
    </row>
    <row r="849" spans="1:3" x14ac:dyDescent="0.25">
      <c r="A849" s="3">
        <v>43503</v>
      </c>
      <c r="B849" s="2" t="s">
        <v>3</v>
      </c>
      <c r="C849" s="4">
        <v>38874</v>
      </c>
    </row>
    <row r="850" spans="1:3" hidden="1" x14ac:dyDescent="0.25">
      <c r="A850" s="3">
        <v>43503</v>
      </c>
      <c r="B850" s="2" t="s">
        <v>2</v>
      </c>
      <c r="C850" s="4">
        <v>667369</v>
      </c>
    </row>
    <row r="851" spans="1:3" hidden="1" x14ac:dyDescent="0.25">
      <c r="A851" s="3">
        <v>43504</v>
      </c>
      <c r="B851" s="2" t="s">
        <v>2</v>
      </c>
      <c r="C851" s="4">
        <v>442115</v>
      </c>
    </row>
    <row r="852" spans="1:3" hidden="1" x14ac:dyDescent="0.25">
      <c r="A852" s="3">
        <v>43505</v>
      </c>
      <c r="B852" s="2" t="s">
        <v>2</v>
      </c>
      <c r="C852" s="4">
        <v>543466</v>
      </c>
    </row>
    <row r="853" spans="1:3" hidden="1" x14ac:dyDescent="0.25">
      <c r="A853" s="3">
        <v>43506</v>
      </c>
      <c r="B853" s="2" t="s">
        <v>2</v>
      </c>
      <c r="C853" s="4">
        <v>523057</v>
      </c>
    </row>
    <row r="854" spans="1:3" hidden="1" x14ac:dyDescent="0.25">
      <c r="A854" s="3">
        <v>43507</v>
      </c>
      <c r="B854" s="2" t="s">
        <v>2</v>
      </c>
      <c r="C854" s="4">
        <v>581400</v>
      </c>
    </row>
    <row r="855" spans="1:3" hidden="1" x14ac:dyDescent="0.25">
      <c r="A855" s="3">
        <v>43508</v>
      </c>
      <c r="B855" s="2" t="s">
        <v>2</v>
      </c>
      <c r="C855" s="4">
        <v>446517</v>
      </c>
    </row>
    <row r="856" spans="1:3" x14ac:dyDescent="0.25">
      <c r="A856" s="3">
        <v>43509</v>
      </c>
      <c r="B856" s="2" t="s">
        <v>3</v>
      </c>
      <c r="C856" s="4">
        <v>31213</v>
      </c>
    </row>
    <row r="857" spans="1:3" ht="30" hidden="1" x14ac:dyDescent="0.25">
      <c r="A857" s="3">
        <v>43509</v>
      </c>
      <c r="B857" s="2" t="s">
        <v>0</v>
      </c>
      <c r="C857" s="4">
        <v>31108</v>
      </c>
    </row>
    <row r="858" spans="1:3" hidden="1" x14ac:dyDescent="0.25">
      <c r="A858" s="3">
        <v>43509</v>
      </c>
      <c r="B858" s="2" t="s">
        <v>2</v>
      </c>
      <c r="C858" s="4">
        <v>633770</v>
      </c>
    </row>
    <row r="859" spans="1:3" hidden="1" x14ac:dyDescent="0.25">
      <c r="A859" s="3">
        <v>43510</v>
      </c>
      <c r="B859" s="2" t="s">
        <v>2</v>
      </c>
      <c r="C859" s="4">
        <v>597668</v>
      </c>
    </row>
    <row r="860" spans="1:3" hidden="1" x14ac:dyDescent="0.25">
      <c r="A860" s="3">
        <v>43511</v>
      </c>
      <c r="B860" s="2" t="s">
        <v>2</v>
      </c>
      <c r="C860" s="4">
        <v>288544</v>
      </c>
    </row>
    <row r="861" spans="1:3" hidden="1" x14ac:dyDescent="0.25">
      <c r="A861" s="3">
        <v>43512</v>
      </c>
      <c r="B861" s="2" t="s">
        <v>2</v>
      </c>
      <c r="C861" s="4">
        <v>497016</v>
      </c>
    </row>
    <row r="862" spans="1:3" hidden="1" x14ac:dyDescent="0.25">
      <c r="A862" s="3">
        <v>43513</v>
      </c>
      <c r="B862" s="2" t="s">
        <v>2</v>
      </c>
      <c r="C862" s="4">
        <v>477377</v>
      </c>
    </row>
    <row r="863" spans="1:3" hidden="1" x14ac:dyDescent="0.25">
      <c r="A863" s="3">
        <v>43514</v>
      </c>
      <c r="B863" s="2" t="s">
        <v>2</v>
      </c>
      <c r="C863" s="4">
        <v>608524</v>
      </c>
    </row>
    <row r="864" spans="1:3" x14ac:dyDescent="0.25">
      <c r="A864" s="3">
        <v>43515</v>
      </c>
      <c r="B864" s="2" t="s">
        <v>3</v>
      </c>
      <c r="C864" s="4">
        <v>41215</v>
      </c>
    </row>
    <row r="865" spans="1:3" ht="30" hidden="1" x14ac:dyDescent="0.25">
      <c r="A865" s="3">
        <v>43515</v>
      </c>
      <c r="B865" s="2" t="s">
        <v>0</v>
      </c>
      <c r="C865" s="4">
        <v>33184</v>
      </c>
    </row>
    <row r="866" spans="1:3" hidden="1" x14ac:dyDescent="0.25">
      <c r="A866" s="3">
        <v>43515</v>
      </c>
      <c r="B866" s="2" t="s">
        <v>2</v>
      </c>
      <c r="C866" s="4">
        <v>606095</v>
      </c>
    </row>
    <row r="867" spans="1:3" hidden="1" x14ac:dyDescent="0.25">
      <c r="A867" s="3">
        <v>43515</v>
      </c>
      <c r="B867" s="2" t="s">
        <v>1</v>
      </c>
      <c r="C867" s="4">
        <v>332</v>
      </c>
    </row>
    <row r="868" spans="1:3" hidden="1" x14ac:dyDescent="0.25">
      <c r="A868" s="3">
        <v>43516</v>
      </c>
      <c r="B868" s="2" t="s">
        <v>2</v>
      </c>
      <c r="C868" s="4">
        <v>590887</v>
      </c>
    </row>
    <row r="869" spans="1:3" hidden="1" x14ac:dyDescent="0.25">
      <c r="A869" s="3">
        <v>43517</v>
      </c>
      <c r="B869" s="2" t="s">
        <v>2</v>
      </c>
      <c r="C869" s="4">
        <v>518731</v>
      </c>
    </row>
    <row r="870" spans="1:3" hidden="1" x14ac:dyDescent="0.25">
      <c r="A870" s="3">
        <v>43518</v>
      </c>
      <c r="B870" s="2" t="s">
        <v>2</v>
      </c>
      <c r="C870" s="4">
        <v>538352</v>
      </c>
    </row>
    <row r="871" spans="1:3" hidden="1" x14ac:dyDescent="0.25">
      <c r="A871" s="3">
        <v>43519</v>
      </c>
      <c r="B871" s="2" t="s">
        <v>2</v>
      </c>
      <c r="C871" s="4">
        <v>547488</v>
      </c>
    </row>
    <row r="872" spans="1:3" hidden="1" x14ac:dyDescent="0.25">
      <c r="A872" s="3">
        <v>43520</v>
      </c>
      <c r="B872" s="2" t="s">
        <v>2</v>
      </c>
      <c r="C872" s="4">
        <v>518793</v>
      </c>
    </row>
    <row r="873" spans="1:3" x14ac:dyDescent="0.25">
      <c r="A873" s="3">
        <v>43521</v>
      </c>
      <c r="B873" s="2" t="s">
        <v>3</v>
      </c>
      <c r="C873" s="4">
        <v>36103</v>
      </c>
    </row>
    <row r="874" spans="1:3" ht="30" hidden="1" x14ac:dyDescent="0.25">
      <c r="A874" s="3">
        <v>43521</v>
      </c>
      <c r="B874" s="2" t="s">
        <v>0</v>
      </c>
      <c r="C874" s="4">
        <v>35374</v>
      </c>
    </row>
    <row r="875" spans="1:3" hidden="1" x14ac:dyDescent="0.25">
      <c r="A875" s="3">
        <v>43521</v>
      </c>
      <c r="B875" s="2" t="s">
        <v>2</v>
      </c>
      <c r="C875" s="4">
        <v>486232</v>
      </c>
    </row>
    <row r="876" spans="1:3" hidden="1" x14ac:dyDescent="0.25">
      <c r="A876" s="3">
        <v>43522</v>
      </c>
      <c r="B876" s="2" t="s">
        <v>2</v>
      </c>
      <c r="C876" s="4">
        <v>507100</v>
      </c>
    </row>
    <row r="877" spans="1:3" hidden="1" x14ac:dyDescent="0.25">
      <c r="A877" s="3">
        <v>43523</v>
      </c>
      <c r="B877" s="2" t="s">
        <v>2</v>
      </c>
      <c r="C877" s="4">
        <v>616318</v>
      </c>
    </row>
    <row r="878" spans="1:3" hidden="1" x14ac:dyDescent="0.25">
      <c r="A878" s="3">
        <v>43524</v>
      </c>
      <c r="B878" s="2" t="s">
        <v>2</v>
      </c>
      <c r="C878" s="4">
        <v>549360</v>
      </c>
    </row>
    <row r="879" spans="1:3" hidden="1" x14ac:dyDescent="0.25">
      <c r="A879" s="3">
        <v>43525</v>
      </c>
      <c r="B879" s="2" t="s">
        <v>2</v>
      </c>
      <c r="C879" s="4">
        <v>518025</v>
      </c>
    </row>
    <row r="880" spans="1:3" hidden="1" x14ac:dyDescent="0.25">
      <c r="A880" s="3">
        <v>43526</v>
      </c>
      <c r="B880" s="2" t="s">
        <v>2</v>
      </c>
      <c r="C880" s="4">
        <v>533941</v>
      </c>
    </row>
    <row r="881" spans="1:3" hidden="1" x14ac:dyDescent="0.25">
      <c r="A881" s="3">
        <v>43527</v>
      </c>
      <c r="B881" s="2" t="s">
        <v>2</v>
      </c>
      <c r="C881" s="4">
        <v>453235</v>
      </c>
    </row>
    <row r="882" spans="1:3" hidden="1" x14ac:dyDescent="0.25">
      <c r="A882" s="3">
        <v>43528</v>
      </c>
      <c r="B882" s="2" t="s">
        <v>2</v>
      </c>
      <c r="C882" s="4">
        <v>762498</v>
      </c>
    </row>
    <row r="883" spans="1:3" hidden="1" x14ac:dyDescent="0.25">
      <c r="A883" s="3">
        <v>43529</v>
      </c>
      <c r="B883" s="2" t="s">
        <v>2</v>
      </c>
      <c r="C883" s="4">
        <v>383050</v>
      </c>
    </row>
    <row r="884" spans="1:3" hidden="1" x14ac:dyDescent="0.25">
      <c r="A884" s="3">
        <v>43529</v>
      </c>
      <c r="B884" s="2" t="s">
        <v>4</v>
      </c>
      <c r="C884" s="4">
        <v>81</v>
      </c>
    </row>
    <row r="885" spans="1:3" hidden="1" x14ac:dyDescent="0.25">
      <c r="A885" s="3">
        <v>43530</v>
      </c>
      <c r="B885" s="2" t="s">
        <v>2</v>
      </c>
      <c r="C885" s="4">
        <v>565926</v>
      </c>
    </row>
    <row r="886" spans="1:3" hidden="1" x14ac:dyDescent="0.25">
      <c r="A886" s="3">
        <v>43531</v>
      </c>
      <c r="B886" s="2" t="s">
        <v>19</v>
      </c>
      <c r="C886" s="4">
        <v>25457</v>
      </c>
    </row>
    <row r="887" spans="1:3" ht="30" hidden="1" x14ac:dyDescent="0.25">
      <c r="A887" s="3">
        <v>43531</v>
      </c>
      <c r="B887" s="2" t="s">
        <v>0</v>
      </c>
      <c r="C887" s="4">
        <v>25750</v>
      </c>
    </row>
    <row r="888" spans="1:3" hidden="1" x14ac:dyDescent="0.25">
      <c r="A888" s="3">
        <v>43531</v>
      </c>
      <c r="B888" s="2" t="s">
        <v>1</v>
      </c>
      <c r="C888" s="4">
        <v>277</v>
      </c>
    </row>
    <row r="889" spans="1:3" hidden="1" x14ac:dyDescent="0.25">
      <c r="A889" s="3">
        <v>43531</v>
      </c>
      <c r="B889" s="2" t="s">
        <v>2</v>
      </c>
      <c r="C889" s="4">
        <v>440173</v>
      </c>
    </row>
    <row r="890" spans="1:3" hidden="1" x14ac:dyDescent="0.25">
      <c r="A890" s="3">
        <v>43532</v>
      </c>
      <c r="B890" s="2" t="s">
        <v>2</v>
      </c>
      <c r="C890" s="4">
        <v>584441</v>
      </c>
    </row>
    <row r="891" spans="1:3" hidden="1" x14ac:dyDescent="0.25">
      <c r="A891" s="3">
        <v>43533</v>
      </c>
      <c r="B891" s="2" t="s">
        <v>2</v>
      </c>
      <c r="C891" s="4">
        <v>466195</v>
      </c>
    </row>
    <row r="892" spans="1:3" hidden="1" x14ac:dyDescent="0.25">
      <c r="A892" s="3">
        <v>43534</v>
      </c>
      <c r="B892" s="2" t="s">
        <v>2</v>
      </c>
      <c r="C892" s="4">
        <v>478483</v>
      </c>
    </row>
    <row r="893" spans="1:3" hidden="1" x14ac:dyDescent="0.25">
      <c r="A893" s="3">
        <v>43535</v>
      </c>
      <c r="B893" s="2" t="s">
        <v>2</v>
      </c>
      <c r="C893" s="4">
        <v>536249</v>
      </c>
    </row>
    <row r="894" spans="1:3" hidden="1" x14ac:dyDescent="0.25">
      <c r="A894" s="3">
        <v>43536</v>
      </c>
      <c r="B894" s="2" t="s">
        <v>2</v>
      </c>
      <c r="C894" s="4">
        <v>649964</v>
      </c>
    </row>
    <row r="895" spans="1:3" hidden="1" x14ac:dyDescent="0.25">
      <c r="A895" s="3">
        <v>43537</v>
      </c>
      <c r="B895" s="2" t="s">
        <v>2</v>
      </c>
      <c r="C895" s="4">
        <v>380178</v>
      </c>
    </row>
    <row r="896" spans="1:3" x14ac:dyDescent="0.25">
      <c r="A896" s="3">
        <v>43537</v>
      </c>
      <c r="B896" s="2" t="s">
        <v>3</v>
      </c>
      <c r="C896" s="4">
        <v>27753</v>
      </c>
    </row>
    <row r="897" spans="1:3" ht="30" hidden="1" x14ac:dyDescent="0.25">
      <c r="A897" s="3">
        <v>43537</v>
      </c>
      <c r="B897" s="2" t="s">
        <v>0</v>
      </c>
      <c r="C897" s="4">
        <v>26264</v>
      </c>
    </row>
    <row r="898" spans="1:3" hidden="1" x14ac:dyDescent="0.25">
      <c r="A898" s="3">
        <v>43538</v>
      </c>
      <c r="B898" s="2" t="s">
        <v>2</v>
      </c>
      <c r="C898" s="4">
        <v>451202</v>
      </c>
    </row>
    <row r="899" spans="1:3" hidden="1" x14ac:dyDescent="0.25">
      <c r="A899" s="3">
        <v>43539</v>
      </c>
      <c r="B899" s="2" t="s">
        <v>2</v>
      </c>
      <c r="C899" s="4">
        <v>335320</v>
      </c>
    </row>
    <row r="900" spans="1:3" hidden="1" x14ac:dyDescent="0.25">
      <c r="A900" s="3">
        <v>43540</v>
      </c>
      <c r="B900" s="2" t="s">
        <v>2</v>
      </c>
      <c r="C900" s="4">
        <v>506815</v>
      </c>
    </row>
    <row r="901" spans="1:3" hidden="1" x14ac:dyDescent="0.25">
      <c r="A901" s="3">
        <v>43541</v>
      </c>
      <c r="B901" s="2" t="s">
        <v>2</v>
      </c>
      <c r="C901" s="4">
        <v>560713</v>
      </c>
    </row>
    <row r="902" spans="1:3" hidden="1" x14ac:dyDescent="0.25">
      <c r="A902" s="3">
        <v>43542</v>
      </c>
      <c r="B902" s="2" t="s">
        <v>2</v>
      </c>
      <c r="C902" s="4">
        <v>595689</v>
      </c>
    </row>
    <row r="903" spans="1:3" hidden="1" x14ac:dyDescent="0.25">
      <c r="A903" s="3">
        <v>43543</v>
      </c>
      <c r="B903" s="2" t="s">
        <v>2</v>
      </c>
      <c r="C903" s="4">
        <v>465282</v>
      </c>
    </row>
    <row r="904" spans="1:3" x14ac:dyDescent="0.25">
      <c r="A904" s="3">
        <v>43543</v>
      </c>
      <c r="B904" s="2" t="s">
        <v>3</v>
      </c>
      <c r="C904" s="4">
        <v>40325</v>
      </c>
    </row>
    <row r="905" spans="1:3" ht="30" hidden="1" x14ac:dyDescent="0.25">
      <c r="A905" s="3">
        <v>43543</v>
      </c>
      <c r="B905" s="2" t="s">
        <v>0</v>
      </c>
      <c r="C905" s="4">
        <v>38153</v>
      </c>
    </row>
    <row r="906" spans="1:3" hidden="1" x14ac:dyDescent="0.25">
      <c r="A906" s="3">
        <v>43543</v>
      </c>
      <c r="B906" s="2" t="s">
        <v>1</v>
      </c>
      <c r="C906" s="4">
        <v>290</v>
      </c>
    </row>
    <row r="907" spans="1:3" hidden="1" x14ac:dyDescent="0.25">
      <c r="A907" s="3">
        <v>43544</v>
      </c>
      <c r="B907" s="2" t="s">
        <v>2</v>
      </c>
      <c r="C907" s="4">
        <v>471215</v>
      </c>
    </row>
    <row r="908" spans="1:3" hidden="1" x14ac:dyDescent="0.25">
      <c r="A908" s="3">
        <v>43545</v>
      </c>
      <c r="B908" s="2" t="s">
        <v>2</v>
      </c>
      <c r="C908" s="4">
        <v>565848</v>
      </c>
    </row>
    <row r="909" spans="1:3" hidden="1" x14ac:dyDescent="0.25">
      <c r="A909" s="3">
        <v>43546</v>
      </c>
      <c r="B909" s="2" t="s">
        <v>2</v>
      </c>
      <c r="C909" s="4">
        <v>607688</v>
      </c>
    </row>
    <row r="910" spans="1:3" hidden="1" x14ac:dyDescent="0.25">
      <c r="A910" s="3">
        <v>43547</v>
      </c>
      <c r="B910" s="2" t="s">
        <v>2</v>
      </c>
      <c r="C910" s="4">
        <v>512121</v>
      </c>
    </row>
    <row r="911" spans="1:3" hidden="1" x14ac:dyDescent="0.25">
      <c r="A911" s="3">
        <v>43548</v>
      </c>
      <c r="B911" s="2" t="s">
        <v>2</v>
      </c>
      <c r="C911" s="4">
        <v>573292</v>
      </c>
    </row>
    <row r="912" spans="1:3" ht="30" hidden="1" x14ac:dyDescent="0.25">
      <c r="A912" s="3">
        <v>43549</v>
      </c>
      <c r="B912" s="2" t="s">
        <v>0</v>
      </c>
      <c r="C912" s="4">
        <v>35013</v>
      </c>
    </row>
    <row r="913" spans="1:3" hidden="1" x14ac:dyDescent="0.25">
      <c r="A913" s="3">
        <v>43549</v>
      </c>
      <c r="B913" s="2" t="s">
        <v>2</v>
      </c>
      <c r="C913" s="4">
        <v>460698</v>
      </c>
    </row>
    <row r="914" spans="1:3" x14ac:dyDescent="0.25">
      <c r="A914" s="3">
        <v>43549</v>
      </c>
      <c r="B914" s="2" t="s">
        <v>3</v>
      </c>
      <c r="C914" s="4">
        <v>35128</v>
      </c>
    </row>
    <row r="915" spans="1:3" hidden="1" x14ac:dyDescent="0.25">
      <c r="A915" s="3">
        <v>43550</v>
      </c>
      <c r="B915" s="2" t="s">
        <v>2</v>
      </c>
      <c r="C915" s="4">
        <v>523463</v>
      </c>
    </row>
    <row r="916" spans="1:3" hidden="1" x14ac:dyDescent="0.25">
      <c r="A916" s="3">
        <v>43551</v>
      </c>
      <c r="B916" s="2" t="s">
        <v>2</v>
      </c>
      <c r="C916" s="4">
        <v>571245</v>
      </c>
    </row>
    <row r="917" spans="1:3" hidden="1" x14ac:dyDescent="0.25">
      <c r="A917" s="3">
        <v>43552</v>
      </c>
      <c r="B917" s="2" t="s">
        <v>2</v>
      </c>
      <c r="C917" s="4">
        <v>554391</v>
      </c>
    </row>
    <row r="918" spans="1:3" hidden="1" x14ac:dyDescent="0.25">
      <c r="A918" s="3">
        <v>43553</v>
      </c>
      <c r="B918" s="2" t="s">
        <v>2</v>
      </c>
      <c r="C918" s="4">
        <v>497360</v>
      </c>
    </row>
    <row r="919" spans="1:3" hidden="1" x14ac:dyDescent="0.25">
      <c r="A919" s="3">
        <v>43554</v>
      </c>
      <c r="B919" s="2" t="s">
        <v>2</v>
      </c>
      <c r="C919" s="4">
        <v>540539</v>
      </c>
    </row>
    <row r="920" spans="1:3" hidden="1" x14ac:dyDescent="0.25">
      <c r="A920" s="3">
        <v>43555</v>
      </c>
      <c r="B920" s="2" t="s">
        <v>2</v>
      </c>
      <c r="C920" s="4">
        <v>437462</v>
      </c>
    </row>
    <row r="921" spans="1:3" hidden="1" x14ac:dyDescent="0.25">
      <c r="A921" s="3">
        <v>43556</v>
      </c>
      <c r="B921" s="2" t="s">
        <v>1</v>
      </c>
      <c r="C921" s="4">
        <v>377</v>
      </c>
    </row>
    <row r="922" spans="1:3" hidden="1" x14ac:dyDescent="0.25">
      <c r="A922" s="3">
        <v>43556</v>
      </c>
      <c r="B922" s="2" t="s">
        <v>2</v>
      </c>
      <c r="C922" s="4">
        <v>588596</v>
      </c>
    </row>
    <row r="923" spans="1:3" x14ac:dyDescent="0.25">
      <c r="A923" s="3">
        <v>43556</v>
      </c>
      <c r="B923" s="2" t="s">
        <v>3</v>
      </c>
      <c r="C923" s="4">
        <v>48707</v>
      </c>
    </row>
    <row r="924" spans="1:3" ht="30" hidden="1" x14ac:dyDescent="0.25">
      <c r="A924" s="3">
        <v>43556</v>
      </c>
      <c r="B924" s="2" t="s">
        <v>0</v>
      </c>
      <c r="C924" s="4">
        <v>52974</v>
      </c>
    </row>
    <row r="925" spans="1:3" x14ac:dyDescent="0.25">
      <c r="A925" s="3">
        <v>43572</v>
      </c>
      <c r="B925" s="2" t="s">
        <v>3</v>
      </c>
      <c r="C925" s="4">
        <v>45156</v>
      </c>
    </row>
    <row r="926" spans="1:3" ht="30" hidden="1" x14ac:dyDescent="0.25">
      <c r="A926" s="3">
        <v>43572</v>
      </c>
      <c r="B926" s="2" t="s">
        <v>0</v>
      </c>
      <c r="C926" s="4">
        <v>33114</v>
      </c>
    </row>
    <row r="927" spans="1:3" hidden="1" x14ac:dyDescent="0.25">
      <c r="A927" s="3">
        <v>43572</v>
      </c>
      <c r="B927" s="2" t="s">
        <v>1</v>
      </c>
      <c r="C927" s="4">
        <v>384</v>
      </c>
    </row>
    <row r="928" spans="1:3" hidden="1" x14ac:dyDescent="0.25">
      <c r="A928" s="3">
        <v>43572</v>
      </c>
      <c r="B928" s="2" t="s">
        <v>2</v>
      </c>
      <c r="C928" s="4">
        <v>543741</v>
      </c>
    </row>
    <row r="929" spans="1:3" hidden="1" x14ac:dyDescent="0.25">
      <c r="A929" s="3">
        <v>43573</v>
      </c>
      <c r="B929" s="2" t="s">
        <v>2</v>
      </c>
      <c r="C929" s="4">
        <v>541726</v>
      </c>
    </row>
    <row r="930" spans="1:3" hidden="1" x14ac:dyDescent="0.25">
      <c r="A930" s="3">
        <v>43574</v>
      </c>
      <c r="B930" s="2" t="s">
        <v>2</v>
      </c>
      <c r="C930" s="4">
        <v>511635</v>
      </c>
    </row>
    <row r="931" spans="1:3" hidden="1" x14ac:dyDescent="0.25">
      <c r="A931" s="3">
        <v>43575</v>
      </c>
      <c r="B931" s="2" t="s">
        <v>2</v>
      </c>
      <c r="C931" s="4">
        <v>555940</v>
      </c>
    </row>
    <row r="932" spans="1:3" hidden="1" x14ac:dyDescent="0.25">
      <c r="A932" s="3">
        <v>43576</v>
      </c>
      <c r="B932" s="2" t="s">
        <v>2</v>
      </c>
      <c r="C932" s="4">
        <v>878641</v>
      </c>
    </row>
    <row r="933" spans="1:3" hidden="1" x14ac:dyDescent="0.25">
      <c r="A933" s="3">
        <v>43577</v>
      </c>
      <c r="B933" s="2" t="s">
        <v>2</v>
      </c>
      <c r="C933" s="4">
        <v>348087</v>
      </c>
    </row>
    <row r="934" spans="1:3" ht="30" hidden="1" x14ac:dyDescent="0.25">
      <c r="A934" s="3">
        <v>43578</v>
      </c>
      <c r="B934" s="2" t="s">
        <v>0</v>
      </c>
      <c r="C934" s="4">
        <v>44070</v>
      </c>
    </row>
    <row r="935" spans="1:3" hidden="1" x14ac:dyDescent="0.25">
      <c r="A935" s="3">
        <v>43578</v>
      </c>
      <c r="B935" s="2" t="s">
        <v>2</v>
      </c>
      <c r="C935" s="4">
        <v>540592</v>
      </c>
    </row>
    <row r="936" spans="1:3" x14ac:dyDescent="0.25">
      <c r="A936" s="3">
        <v>43578</v>
      </c>
      <c r="B936" s="2" t="s">
        <v>3</v>
      </c>
      <c r="C936" s="4">
        <v>44070</v>
      </c>
    </row>
    <row r="937" spans="1:3" hidden="1" x14ac:dyDescent="0.25">
      <c r="A937" s="3">
        <v>43579</v>
      </c>
      <c r="B937" s="2" t="s">
        <v>2</v>
      </c>
      <c r="C937" s="4">
        <v>545092</v>
      </c>
    </row>
    <row r="938" spans="1:3" hidden="1" x14ac:dyDescent="0.25">
      <c r="A938" s="3">
        <v>43580</v>
      </c>
      <c r="B938" s="2" t="s">
        <v>2</v>
      </c>
      <c r="C938" s="4">
        <v>681759</v>
      </c>
    </row>
    <row r="939" spans="1:3" hidden="1" x14ac:dyDescent="0.25">
      <c r="A939" s="3">
        <v>43581</v>
      </c>
      <c r="B939" s="2" t="s">
        <v>2</v>
      </c>
      <c r="C939" s="4">
        <v>576850</v>
      </c>
    </row>
    <row r="940" spans="1:3" hidden="1" x14ac:dyDescent="0.25">
      <c r="A940" s="3">
        <v>43582</v>
      </c>
      <c r="B940" s="2" t="s">
        <v>2</v>
      </c>
      <c r="C940" s="4">
        <v>664564</v>
      </c>
    </row>
    <row r="941" spans="1:3" hidden="1" x14ac:dyDescent="0.25">
      <c r="A941" s="3">
        <v>43583</v>
      </c>
      <c r="B941" s="2" t="s">
        <v>1</v>
      </c>
      <c r="C941" s="4">
        <v>267</v>
      </c>
    </row>
    <row r="942" spans="1:3" hidden="1" x14ac:dyDescent="0.25">
      <c r="A942" s="3">
        <v>43583</v>
      </c>
      <c r="B942" s="2" t="s">
        <v>2</v>
      </c>
      <c r="C942" s="4">
        <v>489525</v>
      </c>
    </row>
    <row r="943" spans="1:3" ht="30" hidden="1" x14ac:dyDescent="0.25">
      <c r="A943" s="3">
        <v>43583</v>
      </c>
      <c r="B943" s="2" t="s">
        <v>0</v>
      </c>
      <c r="C943" s="4">
        <v>37938</v>
      </c>
    </row>
    <row r="944" spans="1:3" x14ac:dyDescent="0.25">
      <c r="A944" s="3">
        <v>43583</v>
      </c>
      <c r="B944" s="2" t="s">
        <v>3</v>
      </c>
      <c r="C944" s="4">
        <v>36470</v>
      </c>
    </row>
    <row r="945" spans="1:3" hidden="1" x14ac:dyDescent="0.25">
      <c r="A945" s="3">
        <v>43584</v>
      </c>
      <c r="B945" s="2" t="s">
        <v>2</v>
      </c>
      <c r="C945" s="4">
        <v>615781</v>
      </c>
    </row>
    <row r="946" spans="1:3" hidden="1" x14ac:dyDescent="0.25">
      <c r="A946" s="3">
        <v>43585</v>
      </c>
      <c r="B946" s="2" t="s">
        <v>2</v>
      </c>
      <c r="C946" s="4">
        <v>467915</v>
      </c>
    </row>
  </sheetData>
  <autoFilter ref="A1:C946" xr:uid="{585CFC16-DDF1-4028-AF24-6B50A8C7DC8C}">
    <filterColumn colId="1">
      <filters>
        <filter val="Biochemical Oxygen Demand.Lbs/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8D32-AE90-48AD-8CE3-56E3D2A44FB3}">
  <sheetPr codeName="Sheet2"/>
  <dimension ref="A1:D512"/>
  <sheetViews>
    <sheetView workbookViewId="0">
      <selection activeCell="B20" sqref="B20"/>
    </sheetView>
  </sheetViews>
  <sheetFormatPr defaultRowHeight="15" x14ac:dyDescent="0.25"/>
  <cols>
    <col min="1" max="1" width="10.7109375" style="5" bestFit="1" customWidth="1"/>
  </cols>
  <sheetData>
    <row r="1" spans="1:4" x14ac:dyDescent="0.25">
      <c r="A1" s="5">
        <v>43101</v>
      </c>
      <c r="B1" t="s">
        <v>2</v>
      </c>
      <c r="C1">
        <v>708569</v>
      </c>
      <c r="D1">
        <f>AVERAGE(C1:C30)</f>
        <v>649799.6</v>
      </c>
    </row>
    <row r="2" spans="1:4" x14ac:dyDescent="0.25">
      <c r="A2" s="5">
        <v>43102</v>
      </c>
      <c r="B2" t="s">
        <v>2</v>
      </c>
      <c r="C2">
        <v>552778</v>
      </c>
      <c r="D2">
        <f t="shared" ref="D2:D65" si="0">AVERAGE(C2:C31)</f>
        <v>647449.53333333333</v>
      </c>
    </row>
    <row r="3" spans="1:4" x14ac:dyDescent="0.25">
      <c r="A3" s="5">
        <v>43103</v>
      </c>
      <c r="B3" t="s">
        <v>2</v>
      </c>
      <c r="C3">
        <v>794742</v>
      </c>
      <c r="D3">
        <f t="shared" si="0"/>
        <v>654498.6</v>
      </c>
    </row>
    <row r="4" spans="1:4" x14ac:dyDescent="0.25">
      <c r="A4" s="5">
        <v>43104</v>
      </c>
      <c r="B4" t="s">
        <v>2</v>
      </c>
      <c r="C4">
        <v>514477</v>
      </c>
      <c r="D4">
        <f t="shared" si="0"/>
        <v>643814.33333333337</v>
      </c>
    </row>
    <row r="5" spans="1:4" x14ac:dyDescent="0.25">
      <c r="A5" s="5">
        <v>43105</v>
      </c>
      <c r="B5" t="s">
        <v>2</v>
      </c>
      <c r="C5">
        <v>774177</v>
      </c>
      <c r="D5">
        <f t="shared" si="0"/>
        <v>652192.1333333333</v>
      </c>
    </row>
    <row r="6" spans="1:4" x14ac:dyDescent="0.25">
      <c r="A6" s="5">
        <v>43106</v>
      </c>
      <c r="B6" t="s">
        <v>2</v>
      </c>
      <c r="C6">
        <v>548516</v>
      </c>
      <c r="D6">
        <f t="shared" si="0"/>
        <v>653443</v>
      </c>
    </row>
    <row r="7" spans="1:4" x14ac:dyDescent="0.25">
      <c r="A7" s="5">
        <v>43107</v>
      </c>
      <c r="B7" t="s">
        <v>2</v>
      </c>
      <c r="C7">
        <v>862749</v>
      </c>
      <c r="D7">
        <f t="shared" si="0"/>
        <v>656190.46666666667</v>
      </c>
    </row>
    <row r="8" spans="1:4" x14ac:dyDescent="0.25">
      <c r="A8" s="5">
        <v>43108</v>
      </c>
      <c r="B8" t="s">
        <v>2</v>
      </c>
      <c r="C8">
        <v>672687</v>
      </c>
      <c r="D8">
        <f t="shared" si="0"/>
        <v>648463.5</v>
      </c>
    </row>
    <row r="9" spans="1:4" x14ac:dyDescent="0.25">
      <c r="A9" s="5">
        <v>43109</v>
      </c>
      <c r="B9" t="s">
        <v>2</v>
      </c>
      <c r="C9">
        <v>504278</v>
      </c>
      <c r="D9">
        <f t="shared" si="0"/>
        <v>647071.93333333335</v>
      </c>
    </row>
    <row r="10" spans="1:4" x14ac:dyDescent="0.25">
      <c r="A10" s="5">
        <v>43110</v>
      </c>
      <c r="B10" t="s">
        <v>2</v>
      </c>
      <c r="C10">
        <v>735375</v>
      </c>
      <c r="D10">
        <f t="shared" si="0"/>
        <v>651294</v>
      </c>
    </row>
    <row r="11" spans="1:4" x14ac:dyDescent="0.25">
      <c r="A11" s="5">
        <v>43111</v>
      </c>
      <c r="B11" t="s">
        <v>2</v>
      </c>
      <c r="C11">
        <v>722726</v>
      </c>
      <c r="D11">
        <f t="shared" si="0"/>
        <v>647812.83333333337</v>
      </c>
    </row>
    <row r="12" spans="1:4" x14ac:dyDescent="0.25">
      <c r="A12" s="5">
        <v>43112</v>
      </c>
      <c r="B12" t="s">
        <v>2</v>
      </c>
      <c r="C12">
        <v>676858</v>
      </c>
      <c r="D12">
        <f t="shared" si="0"/>
        <v>644575.73333333328</v>
      </c>
    </row>
    <row r="13" spans="1:4" x14ac:dyDescent="0.25">
      <c r="A13" s="5">
        <v>43113</v>
      </c>
      <c r="B13" t="s">
        <v>2</v>
      </c>
      <c r="C13">
        <v>706277</v>
      </c>
      <c r="D13">
        <f t="shared" si="0"/>
        <v>642867.56666666665</v>
      </c>
    </row>
    <row r="14" spans="1:4" x14ac:dyDescent="0.25">
      <c r="A14" s="5">
        <v>43114</v>
      </c>
      <c r="B14" t="s">
        <v>2</v>
      </c>
      <c r="C14">
        <v>418821</v>
      </c>
      <c r="D14">
        <f t="shared" si="0"/>
        <v>640178.76666666672</v>
      </c>
    </row>
    <row r="15" spans="1:4" x14ac:dyDescent="0.25">
      <c r="A15" s="5">
        <v>43115</v>
      </c>
      <c r="B15" t="s">
        <v>2</v>
      </c>
      <c r="C15">
        <v>726240</v>
      </c>
      <c r="D15">
        <f t="shared" si="0"/>
        <v>647071.83333333337</v>
      </c>
    </row>
    <row r="16" spans="1:4" x14ac:dyDescent="0.25">
      <c r="A16" s="5">
        <v>43116</v>
      </c>
      <c r="B16" t="s">
        <v>2</v>
      </c>
      <c r="C16">
        <v>557596</v>
      </c>
      <c r="D16">
        <f t="shared" si="0"/>
        <v>643717.6</v>
      </c>
    </row>
    <row r="17" spans="1:4" x14ac:dyDescent="0.25">
      <c r="A17" s="5">
        <v>43117</v>
      </c>
      <c r="B17" t="s">
        <v>2</v>
      </c>
      <c r="C17">
        <v>803356</v>
      </c>
      <c r="D17">
        <f t="shared" si="0"/>
        <v>647163.06666666665</v>
      </c>
    </row>
    <row r="18" spans="1:4" x14ac:dyDescent="0.25">
      <c r="A18" s="5">
        <v>43118</v>
      </c>
      <c r="B18" t="s">
        <v>2</v>
      </c>
      <c r="C18">
        <v>791129</v>
      </c>
      <c r="D18">
        <f t="shared" si="0"/>
        <v>642416.53333333333</v>
      </c>
    </row>
    <row r="19" spans="1:4" x14ac:dyDescent="0.25">
      <c r="A19" s="5">
        <v>43119</v>
      </c>
      <c r="B19" t="s">
        <v>2</v>
      </c>
      <c r="C19">
        <v>354809</v>
      </c>
      <c r="D19">
        <f t="shared" si="0"/>
        <v>638077.56666666665</v>
      </c>
    </row>
    <row r="20" spans="1:4" x14ac:dyDescent="0.25">
      <c r="A20" s="5">
        <v>43120</v>
      </c>
      <c r="B20" t="s">
        <v>2</v>
      </c>
      <c r="C20">
        <v>644618</v>
      </c>
      <c r="D20">
        <f t="shared" si="0"/>
        <v>648282.6</v>
      </c>
    </row>
    <row r="21" spans="1:4" x14ac:dyDescent="0.25">
      <c r="A21" s="5">
        <v>43121</v>
      </c>
      <c r="B21" t="s">
        <v>2</v>
      </c>
      <c r="C21">
        <v>666830</v>
      </c>
      <c r="D21">
        <f t="shared" si="0"/>
        <v>648827.33333333337</v>
      </c>
    </row>
    <row r="22" spans="1:4" x14ac:dyDescent="0.25">
      <c r="A22" s="5">
        <v>43122</v>
      </c>
      <c r="B22" t="s">
        <v>2</v>
      </c>
      <c r="C22">
        <v>654216</v>
      </c>
      <c r="D22">
        <f t="shared" si="0"/>
        <v>656283.6</v>
      </c>
    </row>
    <row r="23" spans="1:4" x14ac:dyDescent="0.25">
      <c r="A23" s="5">
        <v>43123</v>
      </c>
      <c r="B23" t="s">
        <v>2</v>
      </c>
      <c r="C23">
        <v>573175</v>
      </c>
      <c r="D23">
        <f t="shared" si="0"/>
        <v>660795.93333333335</v>
      </c>
    </row>
    <row r="24" spans="1:4" x14ac:dyDescent="0.25">
      <c r="A24" s="5">
        <v>43124</v>
      </c>
      <c r="B24" t="s">
        <v>2</v>
      </c>
      <c r="C24">
        <v>805386</v>
      </c>
      <c r="D24">
        <f t="shared" si="0"/>
        <v>665054.6333333333</v>
      </c>
    </row>
    <row r="25" spans="1:4" x14ac:dyDescent="0.25">
      <c r="A25" s="5">
        <v>43125</v>
      </c>
      <c r="B25" t="s">
        <v>2</v>
      </c>
      <c r="C25">
        <v>663192</v>
      </c>
      <c r="D25">
        <f t="shared" si="0"/>
        <v>659944.8666666667</v>
      </c>
    </row>
    <row r="26" spans="1:4" x14ac:dyDescent="0.25">
      <c r="A26" s="5">
        <v>43126</v>
      </c>
      <c r="B26" t="s">
        <v>2</v>
      </c>
      <c r="C26">
        <v>761075</v>
      </c>
      <c r="D26">
        <f t="shared" si="0"/>
        <v>664446.56666666665</v>
      </c>
    </row>
    <row r="27" spans="1:4" x14ac:dyDescent="0.25">
      <c r="A27" s="5">
        <v>43127</v>
      </c>
      <c r="B27" t="s">
        <v>2</v>
      </c>
      <c r="C27">
        <v>458954</v>
      </c>
      <c r="D27">
        <f t="shared" si="0"/>
        <v>660258.19999999995</v>
      </c>
    </row>
    <row r="28" spans="1:4" x14ac:dyDescent="0.25">
      <c r="A28" s="5">
        <v>43128</v>
      </c>
      <c r="B28" t="s">
        <v>2</v>
      </c>
      <c r="C28">
        <v>758872</v>
      </c>
      <c r="D28">
        <f t="shared" si="0"/>
        <v>666140.53333333333</v>
      </c>
    </row>
    <row r="29" spans="1:4" x14ac:dyDescent="0.25">
      <c r="A29" s="5">
        <v>43129</v>
      </c>
      <c r="B29" t="s">
        <v>2</v>
      </c>
      <c r="C29">
        <v>565290</v>
      </c>
      <c r="D29">
        <f t="shared" si="0"/>
        <v>662025.6</v>
      </c>
    </row>
    <row r="30" spans="1:4" x14ac:dyDescent="0.25">
      <c r="A30" s="5">
        <v>43130</v>
      </c>
      <c r="B30" t="s">
        <v>2</v>
      </c>
      <c r="C30">
        <v>516220</v>
      </c>
      <c r="D30">
        <f t="shared" si="0"/>
        <v>664363.4</v>
      </c>
    </row>
    <row r="31" spans="1:4" x14ac:dyDescent="0.25">
      <c r="A31" s="5">
        <v>43131</v>
      </c>
      <c r="B31" t="s">
        <v>2</v>
      </c>
      <c r="C31">
        <v>638067</v>
      </c>
      <c r="D31">
        <f t="shared" si="0"/>
        <v>668336.8666666667</v>
      </c>
    </row>
    <row r="32" spans="1:4" x14ac:dyDescent="0.25">
      <c r="A32" s="5">
        <v>43132</v>
      </c>
      <c r="B32" t="s">
        <v>2</v>
      </c>
      <c r="C32">
        <v>764250</v>
      </c>
      <c r="D32">
        <f t="shared" si="0"/>
        <v>666934.1333333333</v>
      </c>
    </row>
    <row r="33" spans="1:4" x14ac:dyDescent="0.25">
      <c r="A33" s="5">
        <v>43133</v>
      </c>
      <c r="B33" t="s">
        <v>2</v>
      </c>
      <c r="C33">
        <v>474214</v>
      </c>
      <c r="D33">
        <f t="shared" si="0"/>
        <v>656118</v>
      </c>
    </row>
    <row r="34" spans="1:4" x14ac:dyDescent="0.25">
      <c r="A34" s="5">
        <v>43134</v>
      </c>
      <c r="B34" t="s">
        <v>2</v>
      </c>
      <c r="C34">
        <v>765811</v>
      </c>
      <c r="D34">
        <f t="shared" si="0"/>
        <v>664543.1333333333</v>
      </c>
    </row>
    <row r="35" spans="1:4" x14ac:dyDescent="0.25">
      <c r="A35" s="5">
        <v>43135</v>
      </c>
      <c r="B35" t="s">
        <v>2</v>
      </c>
      <c r="C35">
        <v>811703</v>
      </c>
      <c r="D35">
        <f t="shared" si="0"/>
        <v>659650.93333333335</v>
      </c>
    </row>
    <row r="36" spans="1:4" x14ac:dyDescent="0.25">
      <c r="A36" s="5">
        <v>43136</v>
      </c>
      <c r="B36" t="s">
        <v>2</v>
      </c>
      <c r="C36">
        <v>630940</v>
      </c>
      <c r="D36">
        <f t="shared" si="0"/>
        <v>646512.16666666663</v>
      </c>
    </row>
    <row r="37" spans="1:4" x14ac:dyDescent="0.25">
      <c r="A37" s="5">
        <v>43136</v>
      </c>
      <c r="B37" t="s">
        <v>2</v>
      </c>
      <c r="C37">
        <v>630940</v>
      </c>
      <c r="D37">
        <f t="shared" si="0"/>
        <v>643933.93333333335</v>
      </c>
    </row>
    <row r="38" spans="1:4" x14ac:dyDescent="0.25">
      <c r="A38" s="5">
        <v>43136</v>
      </c>
      <c r="B38" t="s">
        <v>2</v>
      </c>
      <c r="C38">
        <v>630940</v>
      </c>
      <c r="D38">
        <f t="shared" si="0"/>
        <v>649075.3666666667</v>
      </c>
    </row>
    <row r="39" spans="1:4" x14ac:dyDescent="0.25">
      <c r="A39" s="5">
        <v>43136</v>
      </c>
      <c r="B39" t="s">
        <v>2</v>
      </c>
      <c r="C39">
        <v>630940</v>
      </c>
      <c r="D39">
        <f t="shared" si="0"/>
        <v>652883.46666666667</v>
      </c>
    </row>
    <row r="40" spans="1:4" x14ac:dyDescent="0.25">
      <c r="A40" s="5">
        <v>43136</v>
      </c>
      <c r="B40" t="s">
        <v>2</v>
      </c>
      <c r="C40">
        <v>630940</v>
      </c>
      <c r="D40">
        <f t="shared" si="0"/>
        <v>649561.56666666665</v>
      </c>
    </row>
    <row r="41" spans="1:4" x14ac:dyDescent="0.25">
      <c r="A41" s="5">
        <v>43137</v>
      </c>
      <c r="B41" t="s">
        <v>2</v>
      </c>
      <c r="C41">
        <v>625613</v>
      </c>
      <c r="D41">
        <f t="shared" si="0"/>
        <v>646239.66666666663</v>
      </c>
    </row>
    <row r="42" spans="1:4" x14ac:dyDescent="0.25">
      <c r="A42" s="5">
        <v>43137</v>
      </c>
      <c r="B42" t="s">
        <v>2</v>
      </c>
      <c r="C42">
        <v>625613</v>
      </c>
      <c r="D42">
        <f t="shared" si="0"/>
        <v>643095.33333333337</v>
      </c>
    </row>
    <row r="43" spans="1:4" x14ac:dyDescent="0.25">
      <c r="A43" s="5">
        <v>43137</v>
      </c>
      <c r="B43" t="s">
        <v>2</v>
      </c>
      <c r="C43">
        <v>625613</v>
      </c>
      <c r="D43">
        <f t="shared" si="0"/>
        <v>639951</v>
      </c>
    </row>
    <row r="44" spans="1:4" x14ac:dyDescent="0.25">
      <c r="A44" s="5">
        <v>43137</v>
      </c>
      <c r="B44" t="s">
        <v>2</v>
      </c>
      <c r="C44">
        <v>625613</v>
      </c>
      <c r="D44">
        <f t="shared" si="0"/>
        <v>636806.66666666663</v>
      </c>
    </row>
    <row r="45" spans="1:4" x14ac:dyDescent="0.25">
      <c r="A45" s="5">
        <v>43137</v>
      </c>
      <c r="B45" t="s">
        <v>2</v>
      </c>
      <c r="C45">
        <v>625613</v>
      </c>
      <c r="D45">
        <f t="shared" si="0"/>
        <v>634496.19999999995</v>
      </c>
    </row>
    <row r="46" spans="1:4" x14ac:dyDescent="0.25">
      <c r="A46" s="5">
        <v>43138</v>
      </c>
      <c r="B46" t="s">
        <v>2</v>
      </c>
      <c r="C46">
        <v>660960</v>
      </c>
      <c r="D46">
        <f t="shared" si="0"/>
        <v>636163.96666666667</v>
      </c>
    </row>
    <row r="47" spans="1:4" x14ac:dyDescent="0.25">
      <c r="A47" s="5">
        <v>43138</v>
      </c>
      <c r="B47" t="s">
        <v>2</v>
      </c>
      <c r="C47">
        <v>660960</v>
      </c>
      <c r="D47">
        <f t="shared" si="0"/>
        <v>635212.6</v>
      </c>
    </row>
    <row r="48" spans="1:4" x14ac:dyDescent="0.25">
      <c r="A48" s="5">
        <v>43138</v>
      </c>
      <c r="B48" t="s">
        <v>2</v>
      </c>
      <c r="C48">
        <v>660960</v>
      </c>
      <c r="D48">
        <f t="shared" si="0"/>
        <v>631691.93333333335</v>
      </c>
    </row>
    <row r="49" spans="1:4" x14ac:dyDescent="0.25">
      <c r="A49" s="5">
        <v>43138</v>
      </c>
      <c r="B49" t="s">
        <v>2</v>
      </c>
      <c r="C49">
        <v>660960</v>
      </c>
      <c r="D49">
        <f t="shared" si="0"/>
        <v>630689.19999999995</v>
      </c>
    </row>
    <row r="50" spans="1:4" x14ac:dyDescent="0.25">
      <c r="A50" s="5">
        <v>43138</v>
      </c>
      <c r="B50" t="s">
        <v>2</v>
      </c>
      <c r="C50">
        <v>660960</v>
      </c>
      <c r="D50">
        <f t="shared" si="0"/>
        <v>626376.6333333333</v>
      </c>
    </row>
    <row r="51" spans="1:4" x14ac:dyDescent="0.25">
      <c r="A51" s="5">
        <v>43139</v>
      </c>
      <c r="B51" t="s">
        <v>2</v>
      </c>
      <c r="C51">
        <v>890518</v>
      </c>
      <c r="D51">
        <f t="shared" si="0"/>
        <v>621121.69999999995</v>
      </c>
    </row>
    <row r="52" spans="1:4" x14ac:dyDescent="0.25">
      <c r="A52" s="5">
        <v>43140</v>
      </c>
      <c r="B52" t="s">
        <v>2</v>
      </c>
      <c r="C52">
        <v>789586</v>
      </c>
      <c r="D52">
        <f t="shared" si="0"/>
        <v>619028.83333333337</v>
      </c>
    </row>
    <row r="53" spans="1:4" x14ac:dyDescent="0.25">
      <c r="A53" s="5">
        <v>43141</v>
      </c>
      <c r="B53" t="s">
        <v>2</v>
      </c>
      <c r="C53">
        <v>700936</v>
      </c>
      <c r="D53">
        <f t="shared" si="0"/>
        <v>618611.80000000005</v>
      </c>
    </row>
    <row r="54" spans="1:4" x14ac:dyDescent="0.25">
      <c r="A54" s="5">
        <v>43142</v>
      </c>
      <c r="B54" t="s">
        <v>2</v>
      </c>
      <c r="C54">
        <v>652093</v>
      </c>
      <c r="D54">
        <f t="shared" si="0"/>
        <v>615830.1333333333</v>
      </c>
    </row>
    <row r="55" spans="1:4" x14ac:dyDescent="0.25">
      <c r="A55" s="5">
        <v>43143</v>
      </c>
      <c r="B55" t="s">
        <v>2</v>
      </c>
      <c r="C55">
        <v>798243</v>
      </c>
      <c r="D55">
        <f t="shared" si="0"/>
        <v>618623.26666666672</v>
      </c>
    </row>
    <row r="56" spans="1:4" x14ac:dyDescent="0.25">
      <c r="A56" s="5">
        <v>43144</v>
      </c>
      <c r="B56" t="s">
        <v>2</v>
      </c>
      <c r="C56">
        <v>635424</v>
      </c>
      <c r="D56">
        <f t="shared" si="0"/>
        <v>602157.23333333328</v>
      </c>
    </row>
    <row r="57" spans="1:4" x14ac:dyDescent="0.25">
      <c r="A57" s="5">
        <v>43144</v>
      </c>
      <c r="B57" t="s">
        <v>2</v>
      </c>
      <c r="C57">
        <v>635424</v>
      </c>
      <c r="D57">
        <f t="shared" si="0"/>
        <v>611373.3666666667</v>
      </c>
    </row>
    <row r="58" spans="1:4" x14ac:dyDescent="0.25">
      <c r="A58" s="5">
        <v>43144</v>
      </c>
      <c r="B58" t="s">
        <v>2</v>
      </c>
      <c r="C58">
        <v>635424</v>
      </c>
      <c r="D58">
        <f t="shared" si="0"/>
        <v>614355</v>
      </c>
    </row>
    <row r="59" spans="1:4" x14ac:dyDescent="0.25">
      <c r="A59" s="5">
        <v>43144</v>
      </c>
      <c r="B59" t="s">
        <v>2</v>
      </c>
      <c r="C59">
        <v>635424</v>
      </c>
      <c r="D59">
        <f t="shared" si="0"/>
        <v>618511.83333333337</v>
      </c>
    </row>
    <row r="60" spans="1:4" x14ac:dyDescent="0.25">
      <c r="A60" s="5">
        <v>43144</v>
      </c>
      <c r="B60" t="s">
        <v>2</v>
      </c>
      <c r="C60">
        <v>635424</v>
      </c>
      <c r="D60">
        <f t="shared" si="0"/>
        <v>619553</v>
      </c>
    </row>
    <row r="61" spans="1:4" x14ac:dyDescent="0.25">
      <c r="A61" s="5">
        <v>43145</v>
      </c>
      <c r="B61" t="s">
        <v>2</v>
      </c>
      <c r="C61">
        <v>595985</v>
      </c>
      <c r="D61">
        <f t="shared" si="0"/>
        <v>618284.23333333328</v>
      </c>
    </row>
    <row r="62" spans="1:4" x14ac:dyDescent="0.25">
      <c r="A62" s="5">
        <v>43146</v>
      </c>
      <c r="B62" t="s">
        <v>2</v>
      </c>
      <c r="C62">
        <v>439766</v>
      </c>
      <c r="D62">
        <f t="shared" si="0"/>
        <v>626968.76666666672</v>
      </c>
    </row>
    <row r="63" spans="1:4" x14ac:dyDescent="0.25">
      <c r="A63" s="5">
        <v>43147</v>
      </c>
      <c r="B63" t="s">
        <v>2</v>
      </c>
      <c r="C63">
        <v>726968</v>
      </c>
      <c r="D63">
        <f t="shared" si="0"/>
        <v>639471.83333333337</v>
      </c>
    </row>
    <row r="64" spans="1:4" x14ac:dyDescent="0.25">
      <c r="A64" s="5">
        <v>43148</v>
      </c>
      <c r="B64" t="s">
        <v>2</v>
      </c>
      <c r="C64">
        <v>619045</v>
      </c>
      <c r="D64">
        <f t="shared" si="0"/>
        <v>638874</v>
      </c>
    </row>
    <row r="65" spans="1:4" x14ac:dyDescent="0.25">
      <c r="A65" s="5">
        <v>43149</v>
      </c>
      <c r="B65" t="s">
        <v>2</v>
      </c>
      <c r="C65">
        <v>417540</v>
      </c>
      <c r="D65">
        <f t="shared" si="0"/>
        <v>640958.9</v>
      </c>
    </row>
    <row r="66" spans="1:4" x14ac:dyDescent="0.25">
      <c r="A66" s="5">
        <v>43150</v>
      </c>
      <c r="B66" t="s">
        <v>2</v>
      </c>
      <c r="C66">
        <v>553593</v>
      </c>
      <c r="D66">
        <f t="shared" ref="D66:D129" si="1">AVERAGE(C66:C95)</f>
        <v>652860.76666666672</v>
      </c>
    </row>
    <row r="67" spans="1:4" x14ac:dyDescent="0.25">
      <c r="A67" s="5">
        <v>43151</v>
      </c>
      <c r="B67" t="s">
        <v>2</v>
      </c>
      <c r="C67">
        <v>785183</v>
      </c>
      <c r="D67">
        <f t="shared" si="1"/>
        <v>658898.96666666667</v>
      </c>
    </row>
    <row r="68" spans="1:4" x14ac:dyDescent="0.25">
      <c r="A68" s="5">
        <v>43152</v>
      </c>
      <c r="B68" t="s">
        <v>2</v>
      </c>
      <c r="C68">
        <v>745183</v>
      </c>
      <c r="D68">
        <f t="shared" si="1"/>
        <v>660043.9</v>
      </c>
    </row>
    <row r="69" spans="1:4" x14ac:dyDescent="0.25">
      <c r="A69" s="5">
        <v>43153</v>
      </c>
      <c r="B69" t="s">
        <v>2</v>
      </c>
      <c r="C69">
        <v>531283</v>
      </c>
      <c r="D69">
        <f t="shared" si="1"/>
        <v>660539.5</v>
      </c>
    </row>
    <row r="70" spans="1:4" x14ac:dyDescent="0.25">
      <c r="A70" s="5">
        <v>43153</v>
      </c>
      <c r="B70" t="s">
        <v>2</v>
      </c>
      <c r="C70">
        <v>531283</v>
      </c>
      <c r="D70">
        <f t="shared" si="1"/>
        <v>667872.1</v>
      </c>
    </row>
    <row r="71" spans="1:4" x14ac:dyDescent="0.25">
      <c r="A71" s="5">
        <v>43153</v>
      </c>
      <c r="B71" t="s">
        <v>2</v>
      </c>
      <c r="C71">
        <v>531283</v>
      </c>
      <c r="D71">
        <f t="shared" si="1"/>
        <v>677061.7</v>
      </c>
    </row>
    <row r="72" spans="1:4" x14ac:dyDescent="0.25">
      <c r="A72" s="5">
        <v>43153</v>
      </c>
      <c r="B72" t="s">
        <v>2</v>
      </c>
      <c r="C72">
        <v>531283</v>
      </c>
      <c r="D72">
        <f t="shared" si="1"/>
        <v>681785.9</v>
      </c>
    </row>
    <row r="73" spans="1:4" x14ac:dyDescent="0.25">
      <c r="A73" s="5">
        <v>43153</v>
      </c>
      <c r="B73" t="s">
        <v>2</v>
      </c>
      <c r="C73">
        <v>531283</v>
      </c>
      <c r="D73">
        <f t="shared" si="1"/>
        <v>689801.5</v>
      </c>
    </row>
    <row r="74" spans="1:4" x14ac:dyDescent="0.25">
      <c r="A74" s="5">
        <v>43154</v>
      </c>
      <c r="B74" t="s">
        <v>2</v>
      </c>
      <c r="C74">
        <v>556299</v>
      </c>
      <c r="D74">
        <f t="shared" si="1"/>
        <v>692977.56666666665</v>
      </c>
    </row>
    <row r="75" spans="1:4" x14ac:dyDescent="0.25">
      <c r="A75" s="5">
        <v>43155</v>
      </c>
      <c r="B75" t="s">
        <v>2</v>
      </c>
      <c r="C75">
        <v>675646</v>
      </c>
      <c r="D75">
        <f t="shared" si="1"/>
        <v>702370.16666666663</v>
      </c>
    </row>
    <row r="76" spans="1:4" x14ac:dyDescent="0.25">
      <c r="A76" s="5">
        <v>43156</v>
      </c>
      <c r="B76" t="s">
        <v>2</v>
      </c>
      <c r="C76">
        <v>632419</v>
      </c>
      <c r="D76">
        <f t="shared" si="1"/>
        <v>697252.6333333333</v>
      </c>
    </row>
    <row r="77" spans="1:4" x14ac:dyDescent="0.25">
      <c r="A77" s="5">
        <v>43157</v>
      </c>
      <c r="B77" t="s">
        <v>2</v>
      </c>
      <c r="C77">
        <v>555340</v>
      </c>
      <c r="D77">
        <f t="shared" si="1"/>
        <v>703528.5</v>
      </c>
    </row>
    <row r="78" spans="1:4" x14ac:dyDescent="0.25">
      <c r="A78" s="5">
        <v>43158</v>
      </c>
      <c r="B78" t="s">
        <v>2</v>
      </c>
      <c r="C78">
        <v>630878</v>
      </c>
      <c r="D78">
        <f t="shared" si="1"/>
        <v>707500.5</v>
      </c>
    </row>
    <row r="79" spans="1:4" x14ac:dyDescent="0.25">
      <c r="A79" s="5">
        <v>43159</v>
      </c>
      <c r="B79" t="s">
        <v>2</v>
      </c>
      <c r="C79">
        <v>531583</v>
      </c>
      <c r="D79">
        <f t="shared" si="1"/>
        <v>708493</v>
      </c>
    </row>
    <row r="80" spans="1:4" x14ac:dyDescent="0.25">
      <c r="A80" s="5">
        <v>43160</v>
      </c>
      <c r="B80" t="s">
        <v>2</v>
      </c>
      <c r="C80">
        <v>503312</v>
      </c>
      <c r="D80">
        <f t="shared" si="1"/>
        <v>716196.3666666667</v>
      </c>
    </row>
    <row r="81" spans="1:4" x14ac:dyDescent="0.25">
      <c r="A81" s="5">
        <v>43161</v>
      </c>
      <c r="B81" t="s">
        <v>2</v>
      </c>
      <c r="C81">
        <v>827732</v>
      </c>
      <c r="D81">
        <f t="shared" si="1"/>
        <v>722816.7</v>
      </c>
    </row>
    <row r="82" spans="1:4" x14ac:dyDescent="0.25">
      <c r="A82" s="5">
        <v>43162</v>
      </c>
      <c r="B82" t="s">
        <v>2</v>
      </c>
      <c r="C82">
        <v>777075</v>
      </c>
      <c r="D82">
        <f t="shared" si="1"/>
        <v>712748.83333333337</v>
      </c>
    </row>
    <row r="83" spans="1:4" x14ac:dyDescent="0.25">
      <c r="A83" s="5">
        <v>43163</v>
      </c>
      <c r="B83" t="s">
        <v>2</v>
      </c>
      <c r="C83">
        <v>617486</v>
      </c>
      <c r="D83">
        <f t="shared" si="1"/>
        <v>716744.03333333333</v>
      </c>
    </row>
    <row r="84" spans="1:4" x14ac:dyDescent="0.25">
      <c r="A84" s="5">
        <v>43164</v>
      </c>
      <c r="B84" t="s">
        <v>2</v>
      </c>
      <c r="C84">
        <v>735887</v>
      </c>
      <c r="D84">
        <f t="shared" si="1"/>
        <v>715295.93333333335</v>
      </c>
    </row>
    <row r="85" spans="1:4" x14ac:dyDescent="0.25">
      <c r="A85" s="5">
        <v>43165</v>
      </c>
      <c r="B85" t="s">
        <v>2</v>
      </c>
      <c r="C85">
        <v>304262</v>
      </c>
      <c r="D85">
        <f t="shared" si="1"/>
        <v>710001.9</v>
      </c>
    </row>
    <row r="86" spans="1:4" x14ac:dyDescent="0.25">
      <c r="A86" s="5">
        <v>43166</v>
      </c>
      <c r="B86" t="s">
        <v>2</v>
      </c>
      <c r="C86">
        <v>911908</v>
      </c>
      <c r="D86">
        <f t="shared" si="1"/>
        <v>721481.83333333337</v>
      </c>
    </row>
    <row r="87" spans="1:4" x14ac:dyDescent="0.25">
      <c r="A87" s="5">
        <v>43167</v>
      </c>
      <c r="B87" t="s">
        <v>2</v>
      </c>
      <c r="C87">
        <v>724873</v>
      </c>
      <c r="D87">
        <f t="shared" si="1"/>
        <v>711836</v>
      </c>
    </row>
    <row r="88" spans="1:4" x14ac:dyDescent="0.25">
      <c r="A88" s="5">
        <v>43168</v>
      </c>
      <c r="B88" t="s">
        <v>2</v>
      </c>
      <c r="C88">
        <v>760129</v>
      </c>
      <c r="D88">
        <f t="shared" si="1"/>
        <v>707626.16666666663</v>
      </c>
    </row>
    <row r="89" spans="1:4" x14ac:dyDescent="0.25">
      <c r="A89" s="5">
        <v>43169</v>
      </c>
      <c r="B89" t="s">
        <v>2</v>
      </c>
      <c r="C89">
        <v>666659</v>
      </c>
      <c r="D89">
        <f t="shared" si="1"/>
        <v>703787.53333333333</v>
      </c>
    </row>
    <row r="90" spans="1:4" x14ac:dyDescent="0.25">
      <c r="A90" s="5">
        <v>43170</v>
      </c>
      <c r="B90" t="s">
        <v>2</v>
      </c>
      <c r="C90">
        <v>597361</v>
      </c>
      <c r="D90">
        <f t="shared" si="1"/>
        <v>704302.1333333333</v>
      </c>
    </row>
    <row r="91" spans="1:4" x14ac:dyDescent="0.25">
      <c r="A91" s="5">
        <v>43171</v>
      </c>
      <c r="B91" t="s">
        <v>2</v>
      </c>
      <c r="C91">
        <v>856521</v>
      </c>
      <c r="D91">
        <f t="shared" si="1"/>
        <v>705409.76666666672</v>
      </c>
    </row>
    <row r="92" spans="1:4" x14ac:dyDescent="0.25">
      <c r="A92" s="5">
        <v>43172</v>
      </c>
      <c r="B92" t="s">
        <v>2</v>
      </c>
      <c r="C92">
        <v>814858</v>
      </c>
      <c r="D92">
        <f t="shared" si="1"/>
        <v>696274.56666666665</v>
      </c>
    </row>
    <row r="93" spans="1:4" x14ac:dyDescent="0.25">
      <c r="A93" s="5">
        <v>43173</v>
      </c>
      <c r="B93" t="s">
        <v>2</v>
      </c>
      <c r="C93">
        <v>709033</v>
      </c>
      <c r="D93">
        <f t="shared" si="1"/>
        <v>690384.76666666672</v>
      </c>
    </row>
    <row r="94" spans="1:4" x14ac:dyDescent="0.25">
      <c r="A94" s="5">
        <v>43174</v>
      </c>
      <c r="B94" t="s">
        <v>2</v>
      </c>
      <c r="C94">
        <v>681592</v>
      </c>
      <c r="D94">
        <f t="shared" si="1"/>
        <v>683505.3</v>
      </c>
    </row>
    <row r="95" spans="1:4" x14ac:dyDescent="0.25">
      <c r="A95" s="5">
        <v>43175</v>
      </c>
      <c r="B95" t="s">
        <v>2</v>
      </c>
      <c r="C95">
        <v>774596</v>
      </c>
      <c r="D95">
        <f t="shared" si="1"/>
        <v>683013.76666666672</v>
      </c>
    </row>
    <row r="96" spans="1:4" x14ac:dyDescent="0.25">
      <c r="A96" s="5">
        <v>43176</v>
      </c>
      <c r="B96" t="s">
        <v>2</v>
      </c>
      <c r="C96">
        <v>734739</v>
      </c>
      <c r="D96">
        <f t="shared" si="1"/>
        <v>671959.26666666672</v>
      </c>
    </row>
    <row r="97" spans="1:4" x14ac:dyDescent="0.25">
      <c r="A97" s="5">
        <v>43177</v>
      </c>
      <c r="B97" t="s">
        <v>2</v>
      </c>
      <c r="C97">
        <v>819531</v>
      </c>
      <c r="D97">
        <f t="shared" si="1"/>
        <v>674639.6333333333</v>
      </c>
    </row>
    <row r="98" spans="1:4" x14ac:dyDescent="0.25">
      <c r="A98" s="5">
        <v>43178</v>
      </c>
      <c r="B98" t="s">
        <v>2</v>
      </c>
      <c r="C98">
        <v>760051</v>
      </c>
      <c r="D98">
        <f t="shared" si="1"/>
        <v>667314.76666666672</v>
      </c>
    </row>
    <row r="99" spans="1:4" x14ac:dyDescent="0.25">
      <c r="A99" s="5">
        <v>43179</v>
      </c>
      <c r="B99" t="s">
        <v>2</v>
      </c>
      <c r="C99">
        <v>751261</v>
      </c>
      <c r="D99">
        <f t="shared" si="1"/>
        <v>664727.23333333328</v>
      </c>
    </row>
    <row r="100" spans="1:4" x14ac:dyDescent="0.25">
      <c r="A100" s="5">
        <v>43180</v>
      </c>
      <c r="B100" t="s">
        <v>2</v>
      </c>
      <c r="C100">
        <v>806971</v>
      </c>
      <c r="D100">
        <f t="shared" si="1"/>
        <v>663120.1</v>
      </c>
    </row>
    <row r="101" spans="1:4" x14ac:dyDescent="0.25">
      <c r="A101" s="5">
        <v>43181</v>
      </c>
      <c r="B101" t="s">
        <v>2</v>
      </c>
      <c r="C101">
        <v>673009</v>
      </c>
      <c r="D101">
        <f t="shared" si="1"/>
        <v>655245.46666666667</v>
      </c>
    </row>
    <row r="102" spans="1:4" x14ac:dyDescent="0.25">
      <c r="A102" s="5">
        <v>43182</v>
      </c>
      <c r="B102" t="s">
        <v>2</v>
      </c>
      <c r="C102">
        <v>771751</v>
      </c>
      <c r="D102">
        <f t="shared" si="1"/>
        <v>655500.66666666663</v>
      </c>
    </row>
    <row r="103" spans="1:4" x14ac:dyDescent="0.25">
      <c r="A103" s="5">
        <v>43183</v>
      </c>
      <c r="B103" t="s">
        <v>2</v>
      </c>
      <c r="C103">
        <v>626565</v>
      </c>
      <c r="D103">
        <f t="shared" si="1"/>
        <v>650544.6333333333</v>
      </c>
    </row>
    <row r="104" spans="1:4" x14ac:dyDescent="0.25">
      <c r="A104" s="5">
        <v>43184</v>
      </c>
      <c r="B104" t="s">
        <v>2</v>
      </c>
      <c r="C104">
        <v>838077</v>
      </c>
      <c r="D104">
        <f t="shared" si="1"/>
        <v>648746.19999999995</v>
      </c>
    </row>
    <row r="105" spans="1:4" x14ac:dyDescent="0.25">
      <c r="A105" s="5">
        <v>43185</v>
      </c>
      <c r="B105" t="s">
        <v>2</v>
      </c>
      <c r="C105">
        <v>522120</v>
      </c>
      <c r="D105">
        <f t="shared" si="1"/>
        <v>641853.33333333337</v>
      </c>
    </row>
    <row r="106" spans="1:4" x14ac:dyDescent="0.25">
      <c r="A106" s="5">
        <v>43186</v>
      </c>
      <c r="B106" t="s">
        <v>2</v>
      </c>
      <c r="C106">
        <v>820695</v>
      </c>
      <c r="D106">
        <f t="shared" si="1"/>
        <v>648392.69999999995</v>
      </c>
    </row>
    <row r="107" spans="1:4" x14ac:dyDescent="0.25">
      <c r="A107" s="5">
        <v>43187</v>
      </c>
      <c r="B107" t="s">
        <v>2</v>
      </c>
      <c r="C107">
        <v>674500</v>
      </c>
      <c r="D107">
        <f t="shared" si="1"/>
        <v>650681.5</v>
      </c>
    </row>
    <row r="108" spans="1:4" x14ac:dyDescent="0.25">
      <c r="A108" s="5">
        <v>43188</v>
      </c>
      <c r="B108" t="s">
        <v>2</v>
      </c>
      <c r="C108">
        <v>660653</v>
      </c>
      <c r="D108">
        <f t="shared" si="1"/>
        <v>639120.6333333333</v>
      </c>
    </row>
    <row r="109" spans="1:4" x14ac:dyDescent="0.25">
      <c r="A109" s="5">
        <v>43189</v>
      </c>
      <c r="B109" t="s">
        <v>2</v>
      </c>
      <c r="C109">
        <v>762684</v>
      </c>
      <c r="D109">
        <f t="shared" si="1"/>
        <v>641506.6</v>
      </c>
    </row>
    <row r="110" spans="1:4" x14ac:dyDescent="0.25">
      <c r="A110" s="5">
        <v>43190</v>
      </c>
      <c r="B110" t="s">
        <v>2</v>
      </c>
      <c r="C110">
        <v>701922</v>
      </c>
      <c r="D110">
        <f t="shared" si="1"/>
        <v>642750.46666666667</v>
      </c>
    </row>
    <row r="111" spans="1:4" x14ac:dyDescent="0.25">
      <c r="A111" s="5">
        <v>43191</v>
      </c>
      <c r="B111" t="s">
        <v>2</v>
      </c>
      <c r="C111">
        <v>525696</v>
      </c>
      <c r="D111">
        <f t="shared" si="1"/>
        <v>638928.03333333333</v>
      </c>
    </row>
    <row r="112" spans="1:4" x14ac:dyDescent="0.25">
      <c r="A112" s="5">
        <v>43192</v>
      </c>
      <c r="B112" t="s">
        <v>2</v>
      </c>
      <c r="C112">
        <v>896931</v>
      </c>
      <c r="D112">
        <f t="shared" si="1"/>
        <v>644080.8666666667</v>
      </c>
    </row>
    <row r="113" spans="1:4" x14ac:dyDescent="0.25">
      <c r="A113" s="5">
        <v>43193</v>
      </c>
      <c r="B113" t="s">
        <v>2</v>
      </c>
      <c r="C113">
        <v>574043</v>
      </c>
      <c r="D113">
        <f t="shared" si="1"/>
        <v>640802.16666666663</v>
      </c>
    </row>
    <row r="114" spans="1:4" x14ac:dyDescent="0.25">
      <c r="A114" s="5">
        <v>43194</v>
      </c>
      <c r="B114" t="s">
        <v>2</v>
      </c>
      <c r="C114">
        <v>577066</v>
      </c>
      <c r="D114">
        <f t="shared" si="1"/>
        <v>639902.76666666672</v>
      </c>
    </row>
    <row r="115" spans="1:4" x14ac:dyDescent="0.25">
      <c r="A115" s="5">
        <v>43195</v>
      </c>
      <c r="B115" t="s">
        <v>2</v>
      </c>
      <c r="C115">
        <v>648660</v>
      </c>
      <c r="D115">
        <f t="shared" si="1"/>
        <v>631465.19999999995</v>
      </c>
    </row>
    <row r="116" spans="1:4" x14ac:dyDescent="0.25">
      <c r="A116" s="5">
        <v>43196</v>
      </c>
      <c r="B116" t="s">
        <v>2</v>
      </c>
      <c r="C116">
        <v>622533</v>
      </c>
      <c r="D116">
        <f t="shared" si="1"/>
        <v>629255.03333333333</v>
      </c>
    </row>
    <row r="117" spans="1:4" x14ac:dyDescent="0.25">
      <c r="A117" s="5">
        <v>43197</v>
      </c>
      <c r="B117" t="s">
        <v>2</v>
      </c>
      <c r="C117">
        <v>598578</v>
      </c>
      <c r="D117">
        <f t="shared" si="1"/>
        <v>631065.23333333328</v>
      </c>
    </row>
    <row r="118" spans="1:4" x14ac:dyDescent="0.25">
      <c r="A118" s="5">
        <v>43198</v>
      </c>
      <c r="B118" t="s">
        <v>2</v>
      </c>
      <c r="C118">
        <v>644970</v>
      </c>
      <c r="D118">
        <f t="shared" si="1"/>
        <v>632617.16666666663</v>
      </c>
    </row>
    <row r="119" spans="1:4" x14ac:dyDescent="0.25">
      <c r="A119" s="5">
        <v>43199</v>
      </c>
      <c r="B119" t="s">
        <v>2</v>
      </c>
      <c r="C119">
        <v>682097</v>
      </c>
      <c r="D119">
        <f t="shared" si="1"/>
        <v>630696.03333333333</v>
      </c>
    </row>
    <row r="120" spans="1:4" x14ac:dyDescent="0.25">
      <c r="A120" s="5">
        <v>43200</v>
      </c>
      <c r="B120" t="s">
        <v>2</v>
      </c>
      <c r="C120">
        <v>630590</v>
      </c>
      <c r="D120">
        <f t="shared" si="1"/>
        <v>631201.96666666667</v>
      </c>
    </row>
    <row r="121" spans="1:4" x14ac:dyDescent="0.25">
      <c r="A121" s="5">
        <v>43201</v>
      </c>
      <c r="B121" t="s">
        <v>2</v>
      </c>
      <c r="C121">
        <v>582465</v>
      </c>
      <c r="D121">
        <f t="shared" si="1"/>
        <v>646410.43333333335</v>
      </c>
    </row>
    <row r="122" spans="1:4" x14ac:dyDescent="0.25">
      <c r="A122" s="5">
        <v>43202</v>
      </c>
      <c r="B122" t="s">
        <v>2</v>
      </c>
      <c r="C122">
        <v>638164</v>
      </c>
      <c r="D122">
        <f t="shared" si="1"/>
        <v>663223.06666666665</v>
      </c>
    </row>
    <row r="123" spans="1:4" x14ac:dyDescent="0.25">
      <c r="A123" s="5">
        <v>43203</v>
      </c>
      <c r="B123" t="s">
        <v>2</v>
      </c>
      <c r="C123">
        <v>502649</v>
      </c>
      <c r="D123">
        <f t="shared" si="1"/>
        <v>678179.06666666665</v>
      </c>
    </row>
    <row r="124" spans="1:4" x14ac:dyDescent="0.25">
      <c r="A124" s="5">
        <v>43204</v>
      </c>
      <c r="B124" t="s">
        <v>2</v>
      </c>
      <c r="C124">
        <v>666846</v>
      </c>
      <c r="D124">
        <f t="shared" si="1"/>
        <v>697652.23333333328</v>
      </c>
    </row>
    <row r="125" spans="1:4" x14ac:dyDescent="0.25">
      <c r="A125" s="5">
        <v>43205</v>
      </c>
      <c r="B125" t="s">
        <v>2</v>
      </c>
      <c r="C125">
        <v>442961</v>
      </c>
      <c r="D125">
        <f t="shared" si="1"/>
        <v>711652.16666666663</v>
      </c>
    </row>
    <row r="126" spans="1:4" x14ac:dyDescent="0.25">
      <c r="A126" s="5">
        <v>43206</v>
      </c>
      <c r="B126" t="s">
        <v>2</v>
      </c>
      <c r="C126">
        <v>815150</v>
      </c>
      <c r="D126">
        <f t="shared" si="1"/>
        <v>720138.4</v>
      </c>
    </row>
    <row r="127" spans="1:4" x14ac:dyDescent="0.25">
      <c r="A127" s="5">
        <v>43207</v>
      </c>
      <c r="B127" t="s">
        <v>2</v>
      </c>
      <c r="C127">
        <v>599785</v>
      </c>
      <c r="D127">
        <f t="shared" si="1"/>
        <v>713695.83333333337</v>
      </c>
    </row>
    <row r="128" spans="1:4" x14ac:dyDescent="0.25">
      <c r="A128" s="5">
        <v>43208</v>
      </c>
      <c r="B128" t="s">
        <v>2</v>
      </c>
      <c r="C128">
        <v>682425</v>
      </c>
      <c r="D128">
        <f t="shared" si="1"/>
        <v>713153.1</v>
      </c>
    </row>
    <row r="129" spans="1:4" x14ac:dyDescent="0.25">
      <c r="A129" s="5">
        <v>43208</v>
      </c>
      <c r="B129" t="s">
        <v>2</v>
      </c>
      <c r="C129">
        <v>703047</v>
      </c>
      <c r="D129">
        <f t="shared" si="1"/>
        <v>710993.1333333333</v>
      </c>
    </row>
    <row r="130" spans="1:4" x14ac:dyDescent="0.25">
      <c r="A130" s="5">
        <v>43210</v>
      </c>
      <c r="B130" t="s">
        <v>2</v>
      </c>
      <c r="C130">
        <v>570732</v>
      </c>
      <c r="D130">
        <f t="shared" ref="D130:D193" si="2">AVERAGE(C130:C159)</f>
        <v>708575.33333333337</v>
      </c>
    </row>
    <row r="131" spans="1:4" x14ac:dyDescent="0.25">
      <c r="A131" s="5">
        <v>43211</v>
      </c>
      <c r="B131" t="s">
        <v>2</v>
      </c>
      <c r="C131">
        <v>680665</v>
      </c>
      <c r="D131">
        <f t="shared" si="2"/>
        <v>711615.93333333335</v>
      </c>
    </row>
    <row r="132" spans="1:4" x14ac:dyDescent="0.25">
      <c r="A132" s="5">
        <v>43212</v>
      </c>
      <c r="B132" t="s">
        <v>2</v>
      </c>
      <c r="C132">
        <v>623070</v>
      </c>
      <c r="D132">
        <f t="shared" si="2"/>
        <v>707376.93333333335</v>
      </c>
    </row>
    <row r="133" spans="1:4" x14ac:dyDescent="0.25">
      <c r="A133" s="5">
        <v>43213</v>
      </c>
      <c r="B133" t="s">
        <v>2</v>
      </c>
      <c r="C133">
        <v>572612</v>
      </c>
      <c r="D133">
        <f t="shared" si="2"/>
        <v>709509.26666666672</v>
      </c>
    </row>
    <row r="134" spans="1:4" x14ac:dyDescent="0.25">
      <c r="A134" s="5">
        <v>43214</v>
      </c>
      <c r="B134" t="s">
        <v>2</v>
      </c>
      <c r="C134">
        <v>631291</v>
      </c>
      <c r="D134">
        <f t="shared" si="2"/>
        <v>711617.53333333333</v>
      </c>
    </row>
    <row r="135" spans="1:4" x14ac:dyDescent="0.25">
      <c r="A135" s="5">
        <v>43215</v>
      </c>
      <c r="B135" t="s">
        <v>2</v>
      </c>
      <c r="C135">
        <v>718301</v>
      </c>
      <c r="D135">
        <f t="shared" si="2"/>
        <v>714972.26666666672</v>
      </c>
    </row>
    <row r="136" spans="1:4" x14ac:dyDescent="0.25">
      <c r="A136" s="5">
        <v>43216</v>
      </c>
      <c r="B136" t="s">
        <v>2</v>
      </c>
      <c r="C136">
        <v>889359</v>
      </c>
      <c r="D136">
        <f t="shared" si="2"/>
        <v>712117.9</v>
      </c>
    </row>
    <row r="137" spans="1:4" x14ac:dyDescent="0.25">
      <c r="A137" s="5">
        <v>43217</v>
      </c>
      <c r="B137" t="s">
        <v>2</v>
      </c>
      <c r="C137">
        <v>327674</v>
      </c>
      <c r="D137">
        <f t="shared" si="2"/>
        <v>696787.1333333333</v>
      </c>
    </row>
    <row r="138" spans="1:4" x14ac:dyDescent="0.25">
      <c r="A138" s="5">
        <v>43218</v>
      </c>
      <c r="B138" t="s">
        <v>2</v>
      </c>
      <c r="C138">
        <v>732232</v>
      </c>
      <c r="D138">
        <f t="shared" si="2"/>
        <v>707088.1333333333</v>
      </c>
    </row>
    <row r="139" spans="1:4" x14ac:dyDescent="0.25">
      <c r="A139" s="5">
        <v>43219</v>
      </c>
      <c r="B139" t="s">
        <v>2</v>
      </c>
      <c r="C139">
        <v>800000</v>
      </c>
      <c r="D139">
        <f t="shared" si="2"/>
        <v>704074.43333333335</v>
      </c>
    </row>
    <row r="140" spans="1:4" x14ac:dyDescent="0.25">
      <c r="A140" s="5">
        <v>43220</v>
      </c>
      <c r="B140" t="s">
        <v>2</v>
      </c>
      <c r="C140">
        <v>587249</v>
      </c>
      <c r="D140">
        <f t="shared" si="2"/>
        <v>692242.1333333333</v>
      </c>
    </row>
    <row r="141" spans="1:4" x14ac:dyDescent="0.25">
      <c r="A141" s="5">
        <v>43221</v>
      </c>
      <c r="B141" t="s">
        <v>2</v>
      </c>
      <c r="C141">
        <v>680281</v>
      </c>
      <c r="D141">
        <f t="shared" si="2"/>
        <v>695649.3666666667</v>
      </c>
    </row>
    <row r="142" spans="1:4" x14ac:dyDescent="0.25">
      <c r="A142" s="5">
        <v>43222</v>
      </c>
      <c r="B142" t="s">
        <v>2</v>
      </c>
      <c r="C142">
        <v>798570</v>
      </c>
      <c r="D142">
        <f t="shared" si="2"/>
        <v>693171.1</v>
      </c>
    </row>
    <row r="143" spans="1:4" x14ac:dyDescent="0.25">
      <c r="A143" s="5">
        <v>43223</v>
      </c>
      <c r="B143" t="s">
        <v>2</v>
      </c>
      <c r="C143">
        <v>547061</v>
      </c>
      <c r="D143">
        <f t="shared" si="2"/>
        <v>690669.56666666665</v>
      </c>
    </row>
    <row r="144" spans="1:4" x14ac:dyDescent="0.25">
      <c r="A144" s="5">
        <v>43224</v>
      </c>
      <c r="B144" t="s">
        <v>2</v>
      </c>
      <c r="C144">
        <v>323939</v>
      </c>
      <c r="D144">
        <f t="shared" si="2"/>
        <v>694940.3</v>
      </c>
    </row>
    <row r="145" spans="1:4" x14ac:dyDescent="0.25">
      <c r="A145" s="5">
        <v>43225</v>
      </c>
      <c r="B145" t="s">
        <v>2</v>
      </c>
      <c r="C145">
        <v>582355</v>
      </c>
      <c r="D145">
        <f t="shared" si="2"/>
        <v>710404.16666666663</v>
      </c>
    </row>
    <row r="146" spans="1:4" x14ac:dyDescent="0.25">
      <c r="A146" s="5">
        <v>43226</v>
      </c>
      <c r="B146" t="s">
        <v>2</v>
      </c>
      <c r="C146">
        <v>676839</v>
      </c>
      <c r="D146">
        <f t="shared" si="2"/>
        <v>711920.83333333337</v>
      </c>
    </row>
    <row r="147" spans="1:4" x14ac:dyDescent="0.25">
      <c r="A147" s="5">
        <v>43227</v>
      </c>
      <c r="B147" t="s">
        <v>2</v>
      </c>
      <c r="C147">
        <v>645136</v>
      </c>
      <c r="D147">
        <f t="shared" si="2"/>
        <v>710975.6333333333</v>
      </c>
    </row>
    <row r="148" spans="1:4" x14ac:dyDescent="0.25">
      <c r="A148" s="5">
        <v>43228</v>
      </c>
      <c r="B148" t="s">
        <v>2</v>
      </c>
      <c r="C148">
        <v>587336</v>
      </c>
      <c r="D148">
        <f t="shared" si="2"/>
        <v>711958.43333333335</v>
      </c>
    </row>
    <row r="149" spans="1:4" x14ac:dyDescent="0.25">
      <c r="A149" s="5">
        <v>43229</v>
      </c>
      <c r="B149" t="s">
        <v>2</v>
      </c>
      <c r="C149">
        <v>697275</v>
      </c>
      <c r="D149">
        <f t="shared" si="2"/>
        <v>711581.8666666667</v>
      </c>
    </row>
    <row r="150" spans="1:4" x14ac:dyDescent="0.25">
      <c r="A150" s="5">
        <v>43230</v>
      </c>
      <c r="B150" t="s">
        <v>2</v>
      </c>
      <c r="C150">
        <v>1086844</v>
      </c>
      <c r="D150">
        <f t="shared" si="2"/>
        <v>713401.16666666663</v>
      </c>
    </row>
    <row r="151" spans="1:4" x14ac:dyDescent="0.25">
      <c r="A151" s="5">
        <v>43230</v>
      </c>
      <c r="B151" t="s">
        <v>2</v>
      </c>
      <c r="C151">
        <v>1086844</v>
      </c>
      <c r="D151">
        <f t="shared" si="2"/>
        <v>702207.4</v>
      </c>
    </row>
    <row r="152" spans="1:4" x14ac:dyDescent="0.25">
      <c r="A152" s="5">
        <v>43230</v>
      </c>
      <c r="B152" t="s">
        <v>2</v>
      </c>
      <c r="C152">
        <v>1086844</v>
      </c>
      <c r="D152">
        <f t="shared" si="2"/>
        <v>681854.6</v>
      </c>
    </row>
    <row r="153" spans="1:4" x14ac:dyDescent="0.25">
      <c r="A153" s="5">
        <v>43230</v>
      </c>
      <c r="B153" t="s">
        <v>2</v>
      </c>
      <c r="C153">
        <v>1086844</v>
      </c>
      <c r="D153">
        <f t="shared" si="2"/>
        <v>674127.33333333337</v>
      </c>
    </row>
    <row r="154" spans="1:4" x14ac:dyDescent="0.25">
      <c r="A154" s="5">
        <v>43230</v>
      </c>
      <c r="B154" t="s">
        <v>2</v>
      </c>
      <c r="C154">
        <v>1086844</v>
      </c>
      <c r="D154">
        <f t="shared" si="2"/>
        <v>662772.80000000005</v>
      </c>
    </row>
    <row r="155" spans="1:4" x14ac:dyDescent="0.25">
      <c r="A155" s="5">
        <v>43230</v>
      </c>
      <c r="B155" t="s">
        <v>2</v>
      </c>
      <c r="C155">
        <v>697548</v>
      </c>
      <c r="D155">
        <f t="shared" si="2"/>
        <v>647444.76666666672</v>
      </c>
    </row>
    <row r="156" spans="1:4" x14ac:dyDescent="0.25">
      <c r="A156" s="5">
        <v>43231</v>
      </c>
      <c r="B156" t="s">
        <v>2</v>
      </c>
      <c r="C156">
        <v>621873</v>
      </c>
      <c r="D156">
        <f t="shared" si="2"/>
        <v>647763.66666666663</v>
      </c>
    </row>
    <row r="157" spans="1:4" x14ac:dyDescent="0.25">
      <c r="A157" s="5">
        <v>43232</v>
      </c>
      <c r="B157" t="s">
        <v>2</v>
      </c>
      <c r="C157">
        <v>583503</v>
      </c>
      <c r="D157">
        <f t="shared" si="2"/>
        <v>647108.1</v>
      </c>
    </row>
    <row r="158" spans="1:4" x14ac:dyDescent="0.25">
      <c r="A158" s="5">
        <v>43233</v>
      </c>
      <c r="B158" t="s">
        <v>2</v>
      </c>
      <c r="C158">
        <v>617626</v>
      </c>
      <c r="D158">
        <f t="shared" si="2"/>
        <v>653104.83333333337</v>
      </c>
    </row>
    <row r="159" spans="1:4" x14ac:dyDescent="0.25">
      <c r="A159" s="5">
        <v>43234</v>
      </c>
      <c r="B159" t="s">
        <v>2</v>
      </c>
      <c r="C159">
        <v>630513</v>
      </c>
      <c r="D159">
        <f t="shared" si="2"/>
        <v>654796.6333333333</v>
      </c>
    </row>
    <row r="160" spans="1:4" x14ac:dyDescent="0.25">
      <c r="A160" s="5">
        <v>43235</v>
      </c>
      <c r="B160" t="s">
        <v>2</v>
      </c>
      <c r="C160">
        <v>661950</v>
      </c>
      <c r="D160">
        <f t="shared" si="2"/>
        <v>654974.33333333337</v>
      </c>
    </row>
    <row r="161" spans="1:4" x14ac:dyDescent="0.25">
      <c r="A161" s="5">
        <v>43236</v>
      </c>
      <c r="B161" t="s">
        <v>2</v>
      </c>
      <c r="C161">
        <v>553495</v>
      </c>
      <c r="D161">
        <f t="shared" si="2"/>
        <v>653358</v>
      </c>
    </row>
    <row r="162" spans="1:4" x14ac:dyDescent="0.25">
      <c r="A162" s="5">
        <v>43237</v>
      </c>
      <c r="B162" t="s">
        <v>2</v>
      </c>
      <c r="C162">
        <v>687040</v>
      </c>
      <c r="D162">
        <f t="shared" si="2"/>
        <v>658128.03333333333</v>
      </c>
    </row>
    <row r="163" spans="1:4" x14ac:dyDescent="0.25">
      <c r="A163" s="5">
        <v>43238</v>
      </c>
      <c r="B163" t="s">
        <v>2</v>
      </c>
      <c r="C163">
        <v>635860</v>
      </c>
      <c r="D163">
        <f t="shared" si="2"/>
        <v>659889.3666666667</v>
      </c>
    </row>
    <row r="164" spans="1:4" x14ac:dyDescent="0.25">
      <c r="A164" s="5">
        <v>43239</v>
      </c>
      <c r="B164" t="s">
        <v>2</v>
      </c>
      <c r="C164">
        <v>731933</v>
      </c>
      <c r="D164">
        <f t="shared" si="2"/>
        <v>662601.1</v>
      </c>
    </row>
    <row r="165" spans="1:4" x14ac:dyDescent="0.25">
      <c r="A165" s="5">
        <v>43240</v>
      </c>
      <c r="B165" t="s">
        <v>2</v>
      </c>
      <c r="C165">
        <v>632670</v>
      </c>
      <c r="D165">
        <f t="shared" si="2"/>
        <v>657982.53333333333</v>
      </c>
    </row>
    <row r="166" spans="1:4" x14ac:dyDescent="0.25">
      <c r="A166" s="5">
        <v>43241</v>
      </c>
      <c r="B166" t="s">
        <v>2</v>
      </c>
      <c r="C166">
        <v>429436</v>
      </c>
      <c r="D166">
        <f t="shared" si="2"/>
        <v>653871.03333333333</v>
      </c>
    </row>
    <row r="167" spans="1:4" x14ac:dyDescent="0.25">
      <c r="A167" s="5">
        <v>43242</v>
      </c>
      <c r="B167" t="s">
        <v>2</v>
      </c>
      <c r="C167">
        <v>636704</v>
      </c>
      <c r="D167">
        <f t="shared" si="2"/>
        <v>668969.6333333333</v>
      </c>
    </row>
    <row r="168" spans="1:4" x14ac:dyDescent="0.25">
      <c r="A168" s="5">
        <v>43243</v>
      </c>
      <c r="B168" t="s">
        <v>2</v>
      </c>
      <c r="C168">
        <v>641821</v>
      </c>
      <c r="D168">
        <f t="shared" si="2"/>
        <v>665916.1333333333</v>
      </c>
    </row>
    <row r="169" spans="1:4" x14ac:dyDescent="0.25">
      <c r="A169" s="5">
        <v>43244</v>
      </c>
      <c r="B169" t="s">
        <v>2</v>
      </c>
      <c r="C169">
        <v>445031</v>
      </c>
      <c r="D169">
        <f t="shared" si="2"/>
        <v>668199.03333333333</v>
      </c>
    </row>
    <row r="170" spans="1:4" x14ac:dyDescent="0.25">
      <c r="A170" s="5">
        <v>43245</v>
      </c>
      <c r="B170" t="s">
        <v>2</v>
      </c>
      <c r="C170">
        <v>689466</v>
      </c>
      <c r="D170">
        <f t="shared" si="2"/>
        <v>670760.93333333335</v>
      </c>
    </row>
    <row r="171" spans="1:4" x14ac:dyDescent="0.25">
      <c r="A171" s="5">
        <v>43246</v>
      </c>
      <c r="B171" t="s">
        <v>2</v>
      </c>
      <c r="C171">
        <v>605933</v>
      </c>
      <c r="D171">
        <f t="shared" si="2"/>
        <v>678011.43333333335</v>
      </c>
    </row>
    <row r="172" spans="1:4" x14ac:dyDescent="0.25">
      <c r="A172" s="5">
        <v>43247</v>
      </c>
      <c r="B172" t="s">
        <v>2</v>
      </c>
      <c r="C172">
        <v>723524</v>
      </c>
      <c r="D172">
        <f t="shared" si="2"/>
        <v>684279.1</v>
      </c>
    </row>
    <row r="173" spans="1:4" x14ac:dyDescent="0.25">
      <c r="A173" s="5">
        <v>43248</v>
      </c>
      <c r="B173" t="s">
        <v>2</v>
      </c>
      <c r="C173">
        <v>675183</v>
      </c>
      <c r="D173">
        <f t="shared" si="2"/>
        <v>684185.43333333335</v>
      </c>
    </row>
    <row r="174" spans="1:4" x14ac:dyDescent="0.25">
      <c r="A174" s="5">
        <v>43249</v>
      </c>
      <c r="B174" t="s">
        <v>2</v>
      </c>
      <c r="C174">
        <v>787855</v>
      </c>
      <c r="D174">
        <f t="shared" si="2"/>
        <v>679447.73333333328</v>
      </c>
    </row>
    <row r="175" spans="1:4" x14ac:dyDescent="0.25">
      <c r="A175" s="5">
        <v>43250</v>
      </c>
      <c r="B175" t="s">
        <v>2</v>
      </c>
      <c r="C175">
        <v>627855</v>
      </c>
      <c r="D175">
        <f t="shared" si="2"/>
        <v>676529.9</v>
      </c>
    </row>
    <row r="176" spans="1:4" x14ac:dyDescent="0.25">
      <c r="A176" s="5">
        <v>43251</v>
      </c>
      <c r="B176" t="s">
        <v>2</v>
      </c>
      <c r="C176">
        <v>648483</v>
      </c>
      <c r="D176">
        <f t="shared" si="2"/>
        <v>678582.3666666667</v>
      </c>
    </row>
    <row r="177" spans="1:4" x14ac:dyDescent="0.25">
      <c r="A177" s="5">
        <v>43252</v>
      </c>
      <c r="B177" t="s">
        <v>2</v>
      </c>
      <c r="C177">
        <v>674620</v>
      </c>
      <c r="D177">
        <f t="shared" si="2"/>
        <v>680127</v>
      </c>
    </row>
    <row r="178" spans="1:4" x14ac:dyDescent="0.25">
      <c r="A178" s="5">
        <v>43253</v>
      </c>
      <c r="B178" t="s">
        <v>2</v>
      </c>
      <c r="C178">
        <v>576039</v>
      </c>
      <c r="D178">
        <f t="shared" si="2"/>
        <v>683627.43333333335</v>
      </c>
    </row>
    <row r="179" spans="1:4" x14ac:dyDescent="0.25">
      <c r="A179" s="5">
        <v>43254</v>
      </c>
      <c r="B179" t="s">
        <v>2</v>
      </c>
      <c r="C179">
        <v>751854</v>
      </c>
      <c r="D179">
        <f t="shared" si="2"/>
        <v>680670.6333333333</v>
      </c>
    </row>
    <row r="180" spans="1:4" x14ac:dyDescent="0.25">
      <c r="A180" s="5">
        <v>43255</v>
      </c>
      <c r="B180" t="s">
        <v>2</v>
      </c>
      <c r="C180">
        <v>751031</v>
      </c>
      <c r="D180">
        <f t="shared" si="2"/>
        <v>683537.4</v>
      </c>
    </row>
    <row r="181" spans="1:4" x14ac:dyDescent="0.25">
      <c r="A181" s="5">
        <v>43256</v>
      </c>
      <c r="B181" t="s">
        <v>2</v>
      </c>
      <c r="C181">
        <v>476260</v>
      </c>
      <c r="D181">
        <f t="shared" si="2"/>
        <v>676232.76666666672</v>
      </c>
    </row>
    <row r="182" spans="1:4" x14ac:dyDescent="0.25">
      <c r="A182" s="5">
        <v>43257</v>
      </c>
      <c r="B182" t="s">
        <v>2</v>
      </c>
      <c r="C182">
        <v>855026</v>
      </c>
      <c r="D182">
        <f t="shared" si="2"/>
        <v>680881.9</v>
      </c>
    </row>
    <row r="183" spans="1:4" x14ac:dyDescent="0.25">
      <c r="A183" s="5">
        <v>43258</v>
      </c>
      <c r="B183" t="s">
        <v>2</v>
      </c>
      <c r="C183">
        <v>746208</v>
      </c>
      <c r="D183">
        <f t="shared" si="2"/>
        <v>672967.8</v>
      </c>
    </row>
    <row r="184" spans="1:4" x14ac:dyDescent="0.25">
      <c r="A184" s="5">
        <v>43259</v>
      </c>
      <c r="B184" t="s">
        <v>2</v>
      </c>
      <c r="C184">
        <v>627003</v>
      </c>
      <c r="D184">
        <f t="shared" si="2"/>
        <v>672498.16666666663</v>
      </c>
    </row>
    <row r="185" spans="1:4" x14ac:dyDescent="0.25">
      <c r="A185" s="5">
        <v>43260</v>
      </c>
      <c r="B185" t="s">
        <v>2</v>
      </c>
      <c r="C185">
        <v>707115</v>
      </c>
      <c r="D185">
        <f t="shared" si="2"/>
        <v>668401.80000000005</v>
      </c>
    </row>
    <row r="186" spans="1:4" x14ac:dyDescent="0.25">
      <c r="A186" s="5">
        <v>43261</v>
      </c>
      <c r="B186" t="s">
        <v>2</v>
      </c>
      <c r="C186">
        <v>602206</v>
      </c>
      <c r="D186">
        <f t="shared" si="2"/>
        <v>676148.5</v>
      </c>
    </row>
    <row r="187" spans="1:4" x14ac:dyDescent="0.25">
      <c r="A187" s="5">
        <v>43262</v>
      </c>
      <c r="B187" t="s">
        <v>2</v>
      </c>
      <c r="C187">
        <v>763405</v>
      </c>
      <c r="D187">
        <f t="shared" si="2"/>
        <v>669526.4</v>
      </c>
    </row>
    <row r="188" spans="1:4" x14ac:dyDescent="0.25">
      <c r="A188" s="5">
        <v>43263</v>
      </c>
      <c r="B188" t="s">
        <v>2</v>
      </c>
      <c r="C188">
        <v>668380</v>
      </c>
      <c r="D188">
        <f t="shared" si="2"/>
        <v>667901.56666666665</v>
      </c>
    </row>
    <row r="189" spans="1:4" x14ac:dyDescent="0.25">
      <c r="A189" s="5">
        <v>43264</v>
      </c>
      <c r="B189" t="s">
        <v>2</v>
      </c>
      <c r="C189">
        <v>635844</v>
      </c>
      <c r="D189">
        <f t="shared" si="2"/>
        <v>669925.30000000005</v>
      </c>
    </row>
    <row r="190" spans="1:4" x14ac:dyDescent="0.25">
      <c r="A190" s="5">
        <v>43265</v>
      </c>
      <c r="B190" t="s">
        <v>2</v>
      </c>
      <c r="C190">
        <v>613460</v>
      </c>
      <c r="D190">
        <f t="shared" si="2"/>
        <v>671619.56666666665</v>
      </c>
    </row>
    <row r="191" spans="1:4" x14ac:dyDescent="0.25">
      <c r="A191" s="5">
        <v>43266</v>
      </c>
      <c r="B191" t="s">
        <v>2</v>
      </c>
      <c r="C191">
        <v>696596</v>
      </c>
      <c r="D191">
        <f t="shared" si="2"/>
        <v>676616.6333333333</v>
      </c>
    </row>
    <row r="192" spans="1:4" x14ac:dyDescent="0.25">
      <c r="A192" s="5">
        <v>43267</v>
      </c>
      <c r="B192" t="s">
        <v>2</v>
      </c>
      <c r="C192">
        <v>739880</v>
      </c>
      <c r="D192">
        <f t="shared" si="2"/>
        <v>672488.23333333328</v>
      </c>
    </row>
    <row r="193" spans="1:4" x14ac:dyDescent="0.25">
      <c r="A193" s="5">
        <v>43268</v>
      </c>
      <c r="B193" t="s">
        <v>2</v>
      </c>
      <c r="C193">
        <v>717212</v>
      </c>
      <c r="D193">
        <f t="shared" si="2"/>
        <v>668147.1333333333</v>
      </c>
    </row>
    <row r="194" spans="1:4" x14ac:dyDescent="0.25">
      <c r="A194" s="5">
        <v>43269</v>
      </c>
      <c r="B194" t="s">
        <v>2</v>
      </c>
      <c r="C194">
        <v>593376</v>
      </c>
      <c r="D194">
        <f t="shared" ref="D194:D257" si="3">AVERAGE(C194:C223)</f>
        <v>670002.96666666667</v>
      </c>
    </row>
    <row r="195" spans="1:4" x14ac:dyDescent="0.25">
      <c r="A195" s="5">
        <v>43270</v>
      </c>
      <c r="B195" t="s">
        <v>2</v>
      </c>
      <c r="C195">
        <v>509325</v>
      </c>
      <c r="D195">
        <f t="shared" si="3"/>
        <v>670830.5</v>
      </c>
    </row>
    <row r="196" spans="1:4" x14ac:dyDescent="0.25">
      <c r="A196" s="5">
        <v>43271</v>
      </c>
      <c r="B196" t="s">
        <v>2</v>
      </c>
      <c r="C196">
        <v>882394</v>
      </c>
      <c r="D196">
        <f t="shared" si="3"/>
        <v>672260.9</v>
      </c>
    </row>
    <row r="197" spans="1:4" x14ac:dyDescent="0.25">
      <c r="A197" s="5">
        <v>43272</v>
      </c>
      <c r="B197" t="s">
        <v>2</v>
      </c>
      <c r="C197">
        <v>545099</v>
      </c>
      <c r="D197">
        <f t="shared" si="3"/>
        <v>665020.69999999995</v>
      </c>
    </row>
    <row r="198" spans="1:4" x14ac:dyDescent="0.25">
      <c r="A198" s="5">
        <v>43273</v>
      </c>
      <c r="B198" t="s">
        <v>2</v>
      </c>
      <c r="C198">
        <v>710308</v>
      </c>
      <c r="D198">
        <f t="shared" si="3"/>
        <v>663287.9</v>
      </c>
    </row>
    <row r="199" spans="1:4" x14ac:dyDescent="0.25">
      <c r="A199" s="5">
        <v>43274</v>
      </c>
      <c r="B199" t="s">
        <v>2</v>
      </c>
      <c r="C199">
        <v>521888</v>
      </c>
      <c r="D199">
        <f t="shared" si="3"/>
        <v>663478.5</v>
      </c>
    </row>
    <row r="200" spans="1:4" x14ac:dyDescent="0.25">
      <c r="A200" s="5">
        <v>43275</v>
      </c>
      <c r="B200" t="s">
        <v>2</v>
      </c>
      <c r="C200">
        <v>906981</v>
      </c>
      <c r="D200">
        <f t="shared" si="3"/>
        <v>669384.96666666667</v>
      </c>
    </row>
    <row r="201" spans="1:4" x14ac:dyDescent="0.25">
      <c r="A201" s="5">
        <v>43276</v>
      </c>
      <c r="B201" t="s">
        <v>2</v>
      </c>
      <c r="C201">
        <v>793963</v>
      </c>
      <c r="D201">
        <f t="shared" si="3"/>
        <v>659792.16666666663</v>
      </c>
    </row>
    <row r="202" spans="1:4" x14ac:dyDescent="0.25">
      <c r="A202" s="5">
        <v>43277</v>
      </c>
      <c r="B202" t="s">
        <v>2</v>
      </c>
      <c r="C202">
        <v>720714</v>
      </c>
      <c r="D202">
        <f t="shared" si="3"/>
        <v>653216.9</v>
      </c>
    </row>
    <row r="203" spans="1:4" x14ac:dyDescent="0.25">
      <c r="A203" s="5">
        <v>43278</v>
      </c>
      <c r="B203" t="s">
        <v>2</v>
      </c>
      <c r="C203">
        <v>533052</v>
      </c>
      <c r="D203">
        <f t="shared" si="3"/>
        <v>652219.1333333333</v>
      </c>
    </row>
    <row r="204" spans="1:4" x14ac:dyDescent="0.25">
      <c r="A204" s="5">
        <v>43279</v>
      </c>
      <c r="B204" t="s">
        <v>2</v>
      </c>
      <c r="C204">
        <v>700320</v>
      </c>
      <c r="D204">
        <f t="shared" si="3"/>
        <v>659164.6333333333</v>
      </c>
    </row>
    <row r="205" spans="1:4" x14ac:dyDescent="0.25">
      <c r="A205" s="5">
        <v>43280</v>
      </c>
      <c r="B205" t="s">
        <v>2</v>
      </c>
      <c r="C205">
        <v>689429</v>
      </c>
      <c r="D205">
        <f t="shared" si="3"/>
        <v>665145.16666666663</v>
      </c>
    </row>
    <row r="206" spans="1:4" x14ac:dyDescent="0.25">
      <c r="A206" s="5">
        <v>43281</v>
      </c>
      <c r="B206" t="s">
        <v>2</v>
      </c>
      <c r="C206">
        <v>694822</v>
      </c>
      <c r="D206">
        <f t="shared" si="3"/>
        <v>662501.96666666667</v>
      </c>
    </row>
    <row r="207" spans="1:4" x14ac:dyDescent="0.25">
      <c r="A207" s="5">
        <v>43282</v>
      </c>
      <c r="B207" t="s">
        <v>2</v>
      </c>
      <c r="C207">
        <v>779633</v>
      </c>
      <c r="D207">
        <f t="shared" si="3"/>
        <v>659854.6</v>
      </c>
    </row>
    <row r="208" spans="1:4" x14ac:dyDescent="0.25">
      <c r="A208" s="5">
        <v>43283</v>
      </c>
      <c r="B208" t="s">
        <v>2</v>
      </c>
      <c r="C208">
        <v>487335</v>
      </c>
      <c r="D208">
        <f t="shared" si="3"/>
        <v>659355.53333333333</v>
      </c>
    </row>
    <row r="209" spans="1:4" x14ac:dyDescent="0.25">
      <c r="A209" s="5">
        <v>43284</v>
      </c>
      <c r="B209" t="s">
        <v>2</v>
      </c>
      <c r="C209">
        <v>837857</v>
      </c>
      <c r="D209">
        <f t="shared" si="3"/>
        <v>661579.06666666665</v>
      </c>
    </row>
    <row r="210" spans="1:4" x14ac:dyDescent="0.25">
      <c r="A210" s="5">
        <v>43285</v>
      </c>
      <c r="B210" t="s">
        <v>2</v>
      </c>
      <c r="C210">
        <v>531892</v>
      </c>
      <c r="D210">
        <f t="shared" si="3"/>
        <v>656107.5</v>
      </c>
    </row>
    <row r="211" spans="1:4" x14ac:dyDescent="0.25">
      <c r="A211" s="5">
        <v>43286</v>
      </c>
      <c r="B211" t="s">
        <v>2</v>
      </c>
      <c r="C211">
        <v>615734</v>
      </c>
      <c r="D211">
        <f t="shared" si="3"/>
        <v>660834.76666666672</v>
      </c>
    </row>
    <row r="212" spans="1:4" x14ac:dyDescent="0.25">
      <c r="A212" s="5">
        <v>43287</v>
      </c>
      <c r="B212" t="s">
        <v>2</v>
      </c>
      <c r="C212">
        <v>617603</v>
      </c>
      <c r="D212">
        <f t="shared" si="3"/>
        <v>662767.30000000005</v>
      </c>
    </row>
    <row r="213" spans="1:4" x14ac:dyDescent="0.25">
      <c r="A213" s="5">
        <v>43288</v>
      </c>
      <c r="B213" t="s">
        <v>2</v>
      </c>
      <c r="C213">
        <v>732119</v>
      </c>
      <c r="D213">
        <f t="shared" si="3"/>
        <v>664637.53333333333</v>
      </c>
    </row>
    <row r="214" spans="1:4" x14ac:dyDescent="0.25">
      <c r="A214" s="5">
        <v>43289</v>
      </c>
      <c r="B214" t="s">
        <v>2</v>
      </c>
      <c r="C214">
        <v>504112</v>
      </c>
      <c r="D214">
        <f t="shared" si="3"/>
        <v>662690.56666666665</v>
      </c>
    </row>
    <row r="215" spans="1:4" x14ac:dyDescent="0.25">
      <c r="A215" s="5">
        <v>43290</v>
      </c>
      <c r="B215" t="s">
        <v>2</v>
      </c>
      <c r="C215">
        <v>939516</v>
      </c>
      <c r="D215">
        <f t="shared" si="3"/>
        <v>664448.56666666665</v>
      </c>
    </row>
    <row r="216" spans="1:4" x14ac:dyDescent="0.25">
      <c r="A216" s="5">
        <v>43291</v>
      </c>
      <c r="B216" t="s">
        <v>2</v>
      </c>
      <c r="C216">
        <v>403543</v>
      </c>
      <c r="D216">
        <f t="shared" si="3"/>
        <v>660507.6</v>
      </c>
    </row>
    <row r="217" spans="1:4" x14ac:dyDescent="0.25">
      <c r="A217" s="5">
        <v>43292</v>
      </c>
      <c r="B217" t="s">
        <v>2</v>
      </c>
      <c r="C217">
        <v>714660</v>
      </c>
      <c r="D217">
        <f t="shared" si="3"/>
        <v>674432.4</v>
      </c>
    </row>
    <row r="218" spans="1:4" x14ac:dyDescent="0.25">
      <c r="A218" s="5">
        <v>43293</v>
      </c>
      <c r="B218" t="s">
        <v>2</v>
      </c>
      <c r="C218">
        <v>729092</v>
      </c>
      <c r="D218">
        <f t="shared" si="3"/>
        <v>677986.6333333333</v>
      </c>
    </row>
    <row r="219" spans="1:4" x14ac:dyDescent="0.25">
      <c r="A219" s="5">
        <v>43294</v>
      </c>
      <c r="B219" t="s">
        <v>2</v>
      </c>
      <c r="C219">
        <v>686672</v>
      </c>
      <c r="D219">
        <f t="shared" si="3"/>
        <v>681059.8</v>
      </c>
    </row>
    <row r="220" spans="1:4" x14ac:dyDescent="0.25">
      <c r="A220" s="5">
        <v>43295</v>
      </c>
      <c r="B220" t="s">
        <v>2</v>
      </c>
      <c r="C220">
        <v>763372</v>
      </c>
      <c r="D220">
        <f t="shared" si="3"/>
        <v>685546.96666666667</v>
      </c>
    </row>
    <row r="221" spans="1:4" x14ac:dyDescent="0.25">
      <c r="A221" s="5">
        <v>43296</v>
      </c>
      <c r="B221" t="s">
        <v>2</v>
      </c>
      <c r="C221">
        <v>572744</v>
      </c>
      <c r="D221">
        <f t="shared" si="3"/>
        <v>675551.8666666667</v>
      </c>
    </row>
    <row r="222" spans="1:4" x14ac:dyDescent="0.25">
      <c r="A222" s="5">
        <v>43297</v>
      </c>
      <c r="B222" t="s">
        <v>2</v>
      </c>
      <c r="C222">
        <v>609647</v>
      </c>
      <c r="D222">
        <f t="shared" si="3"/>
        <v>676547.6</v>
      </c>
    </row>
    <row r="223" spans="1:4" x14ac:dyDescent="0.25">
      <c r="A223" s="5">
        <v>43298</v>
      </c>
      <c r="B223" t="s">
        <v>2</v>
      </c>
      <c r="C223">
        <v>772887</v>
      </c>
      <c r="D223">
        <f t="shared" si="3"/>
        <v>679700.8666666667</v>
      </c>
    </row>
    <row r="224" spans="1:4" x14ac:dyDescent="0.25">
      <c r="A224" s="5">
        <v>43299</v>
      </c>
      <c r="B224" t="s">
        <v>2</v>
      </c>
      <c r="C224">
        <v>618202</v>
      </c>
      <c r="D224">
        <f t="shared" si="3"/>
        <v>677138.8</v>
      </c>
    </row>
    <row r="225" spans="1:4" x14ac:dyDescent="0.25">
      <c r="A225" s="5">
        <v>43300</v>
      </c>
      <c r="B225" t="s">
        <v>2</v>
      </c>
      <c r="C225">
        <v>552237</v>
      </c>
      <c r="D225">
        <f t="shared" si="3"/>
        <v>683373.3666666667</v>
      </c>
    </row>
    <row r="226" spans="1:4" x14ac:dyDescent="0.25">
      <c r="A226" s="5">
        <v>43301</v>
      </c>
      <c r="B226" t="s">
        <v>2</v>
      </c>
      <c r="C226">
        <v>665188</v>
      </c>
      <c r="D226">
        <f t="shared" si="3"/>
        <v>686311.23333333328</v>
      </c>
    </row>
    <row r="227" spans="1:4" x14ac:dyDescent="0.25">
      <c r="A227" s="5">
        <v>43302</v>
      </c>
      <c r="B227" t="s">
        <v>2</v>
      </c>
      <c r="C227">
        <v>493115</v>
      </c>
      <c r="D227">
        <f t="shared" si="3"/>
        <v>688512.96666666667</v>
      </c>
    </row>
    <row r="228" spans="1:4" x14ac:dyDescent="0.25">
      <c r="A228" s="5">
        <v>43303</v>
      </c>
      <c r="B228" t="s">
        <v>2</v>
      </c>
      <c r="C228">
        <v>716026</v>
      </c>
      <c r="D228">
        <f t="shared" si="3"/>
        <v>695610.66666666663</v>
      </c>
    </row>
    <row r="229" spans="1:4" x14ac:dyDescent="0.25">
      <c r="A229" s="5">
        <v>43304</v>
      </c>
      <c r="B229" t="s">
        <v>2</v>
      </c>
      <c r="C229">
        <v>699082</v>
      </c>
      <c r="D229">
        <f t="shared" si="3"/>
        <v>698278</v>
      </c>
    </row>
    <row r="230" spans="1:4" x14ac:dyDescent="0.25">
      <c r="A230" s="5">
        <v>43305</v>
      </c>
      <c r="B230" t="s">
        <v>2</v>
      </c>
      <c r="C230">
        <v>619197</v>
      </c>
      <c r="D230">
        <f t="shared" si="3"/>
        <v>701510.1333333333</v>
      </c>
    </row>
    <row r="231" spans="1:4" x14ac:dyDescent="0.25">
      <c r="A231" s="5">
        <v>43306</v>
      </c>
      <c r="B231" t="s">
        <v>2</v>
      </c>
      <c r="C231">
        <v>596705</v>
      </c>
      <c r="D231">
        <f t="shared" si="3"/>
        <v>707405.1</v>
      </c>
    </row>
    <row r="232" spans="1:4" x14ac:dyDescent="0.25">
      <c r="A232" s="5">
        <v>43307</v>
      </c>
      <c r="B232" t="s">
        <v>2</v>
      </c>
      <c r="C232">
        <v>690781</v>
      </c>
      <c r="D232">
        <f t="shared" si="3"/>
        <v>714049.8</v>
      </c>
    </row>
    <row r="233" spans="1:4" x14ac:dyDescent="0.25">
      <c r="A233" s="5">
        <v>43308</v>
      </c>
      <c r="B233" t="s">
        <v>2</v>
      </c>
      <c r="C233">
        <v>741417</v>
      </c>
      <c r="D233">
        <f t="shared" si="3"/>
        <v>708372.3</v>
      </c>
    </row>
    <row r="234" spans="1:4" x14ac:dyDescent="0.25">
      <c r="A234" s="5">
        <v>43309</v>
      </c>
      <c r="B234" t="s">
        <v>2</v>
      </c>
      <c r="C234">
        <v>879736</v>
      </c>
      <c r="D234">
        <f t="shared" si="3"/>
        <v>710353.56666666665</v>
      </c>
    </row>
    <row r="235" spans="1:4" x14ac:dyDescent="0.25">
      <c r="A235" s="5">
        <v>43310</v>
      </c>
      <c r="B235" t="s">
        <v>2</v>
      </c>
      <c r="C235">
        <v>610133</v>
      </c>
      <c r="D235">
        <f t="shared" si="3"/>
        <v>700916.96666666667</v>
      </c>
    </row>
    <row r="236" spans="1:4" x14ac:dyDescent="0.25">
      <c r="A236" s="5">
        <v>43311</v>
      </c>
      <c r="B236" t="s">
        <v>2</v>
      </c>
      <c r="C236">
        <v>615401</v>
      </c>
      <c r="D236">
        <f t="shared" si="3"/>
        <v>705869.2</v>
      </c>
    </row>
    <row r="237" spans="1:4" x14ac:dyDescent="0.25">
      <c r="A237" s="5">
        <v>43312</v>
      </c>
      <c r="B237" t="s">
        <v>2</v>
      </c>
      <c r="C237">
        <v>764661</v>
      </c>
      <c r="D237">
        <f t="shared" si="3"/>
        <v>707690.56666666665</v>
      </c>
    </row>
    <row r="238" spans="1:4" x14ac:dyDescent="0.25">
      <c r="A238" s="5">
        <v>43313</v>
      </c>
      <c r="B238" t="s">
        <v>2</v>
      </c>
      <c r="C238">
        <v>554041</v>
      </c>
      <c r="D238">
        <f t="shared" si="3"/>
        <v>706554.26666666672</v>
      </c>
    </row>
    <row r="239" spans="1:4" x14ac:dyDescent="0.25">
      <c r="A239" s="5">
        <v>43314</v>
      </c>
      <c r="B239" t="s">
        <v>2</v>
      </c>
      <c r="C239">
        <v>673710</v>
      </c>
      <c r="D239">
        <f t="shared" si="3"/>
        <v>713880.76666666672</v>
      </c>
    </row>
    <row r="240" spans="1:4" x14ac:dyDescent="0.25">
      <c r="A240" s="5">
        <v>43314</v>
      </c>
      <c r="B240" t="s">
        <v>2</v>
      </c>
      <c r="C240">
        <v>673710</v>
      </c>
      <c r="D240">
        <f t="shared" si="3"/>
        <v>710288.33333333337</v>
      </c>
    </row>
    <row r="241" spans="1:4" x14ac:dyDescent="0.25">
      <c r="A241" s="5">
        <v>43314</v>
      </c>
      <c r="B241" t="s">
        <v>2</v>
      </c>
      <c r="C241">
        <v>673710</v>
      </c>
      <c r="D241">
        <f t="shared" si="3"/>
        <v>708947.6</v>
      </c>
    </row>
    <row r="242" spans="1:4" x14ac:dyDescent="0.25">
      <c r="A242" s="5">
        <v>43314</v>
      </c>
      <c r="B242" t="s">
        <v>2</v>
      </c>
      <c r="C242">
        <v>673710</v>
      </c>
      <c r="D242">
        <f t="shared" si="3"/>
        <v>706324.7</v>
      </c>
    </row>
    <row r="243" spans="1:4" x14ac:dyDescent="0.25">
      <c r="A243" s="5">
        <v>43314</v>
      </c>
      <c r="B243" t="s">
        <v>2</v>
      </c>
      <c r="C243">
        <v>673710</v>
      </c>
      <c r="D243">
        <f t="shared" si="3"/>
        <v>709066.96666666667</v>
      </c>
    </row>
    <row r="244" spans="1:4" x14ac:dyDescent="0.25">
      <c r="A244" s="5">
        <v>43315</v>
      </c>
      <c r="B244" t="s">
        <v>2</v>
      </c>
      <c r="C244">
        <v>556852</v>
      </c>
      <c r="D244">
        <f t="shared" si="3"/>
        <v>705198.8</v>
      </c>
    </row>
    <row r="245" spans="1:4" x14ac:dyDescent="0.25">
      <c r="A245" s="5">
        <v>43318</v>
      </c>
      <c r="B245" t="s">
        <v>2</v>
      </c>
      <c r="C245">
        <v>821287</v>
      </c>
      <c r="D245">
        <f t="shared" si="3"/>
        <v>709091.8</v>
      </c>
    </row>
    <row r="246" spans="1:4" x14ac:dyDescent="0.25">
      <c r="A246" s="5">
        <v>43318</v>
      </c>
      <c r="B246" t="s">
        <v>2</v>
      </c>
      <c r="C246">
        <v>821287</v>
      </c>
      <c r="D246">
        <f t="shared" si="3"/>
        <v>704285.23333333328</v>
      </c>
    </row>
    <row r="247" spans="1:4" x14ac:dyDescent="0.25">
      <c r="A247" s="5">
        <v>43318</v>
      </c>
      <c r="B247" t="s">
        <v>2</v>
      </c>
      <c r="C247">
        <v>821287</v>
      </c>
      <c r="D247">
        <f t="shared" si="3"/>
        <v>699171.96666666667</v>
      </c>
    </row>
    <row r="248" spans="1:4" x14ac:dyDescent="0.25">
      <c r="A248" s="5">
        <v>43318</v>
      </c>
      <c r="B248" t="s">
        <v>2</v>
      </c>
      <c r="C248">
        <v>821287</v>
      </c>
      <c r="D248">
        <f t="shared" si="3"/>
        <v>694058.7</v>
      </c>
    </row>
    <row r="249" spans="1:4" x14ac:dyDescent="0.25">
      <c r="A249" s="5">
        <v>43318</v>
      </c>
      <c r="B249" t="s">
        <v>2</v>
      </c>
      <c r="C249">
        <v>821287</v>
      </c>
      <c r="D249">
        <f t="shared" si="3"/>
        <v>688945.43333333335</v>
      </c>
    </row>
    <row r="250" spans="1:4" x14ac:dyDescent="0.25">
      <c r="A250" s="5">
        <v>43319</v>
      </c>
      <c r="B250" t="s">
        <v>2</v>
      </c>
      <c r="C250">
        <v>463519</v>
      </c>
      <c r="D250">
        <f t="shared" si="3"/>
        <v>683832.16666666663</v>
      </c>
    </row>
    <row r="251" spans="1:4" x14ac:dyDescent="0.25">
      <c r="A251" s="5">
        <v>43320</v>
      </c>
      <c r="B251" t="s">
        <v>2</v>
      </c>
      <c r="C251">
        <v>602616</v>
      </c>
      <c r="D251">
        <f t="shared" si="3"/>
        <v>690644.5</v>
      </c>
    </row>
    <row r="252" spans="1:4" x14ac:dyDescent="0.25">
      <c r="A252" s="5">
        <v>43321</v>
      </c>
      <c r="B252" t="s">
        <v>2</v>
      </c>
      <c r="C252">
        <v>704245</v>
      </c>
      <c r="D252">
        <f t="shared" si="3"/>
        <v>688133.3666666667</v>
      </c>
    </row>
    <row r="253" spans="1:4" x14ac:dyDescent="0.25">
      <c r="A253" s="5">
        <v>43322</v>
      </c>
      <c r="B253" t="s">
        <v>2</v>
      </c>
      <c r="C253">
        <v>696025</v>
      </c>
      <c r="D253">
        <f t="shared" si="3"/>
        <v>684521.56666666665</v>
      </c>
    </row>
    <row r="254" spans="1:4" x14ac:dyDescent="0.25">
      <c r="A254" s="5">
        <v>43323</v>
      </c>
      <c r="B254" t="s">
        <v>2</v>
      </c>
      <c r="C254">
        <v>805239</v>
      </c>
      <c r="D254">
        <f t="shared" si="3"/>
        <v>682219.33333333337</v>
      </c>
    </row>
    <row r="255" spans="1:4" x14ac:dyDescent="0.25">
      <c r="A255" s="5">
        <v>43324</v>
      </c>
      <c r="B255" t="s">
        <v>2</v>
      </c>
      <c r="C255">
        <v>640373</v>
      </c>
      <c r="D255">
        <f t="shared" si="3"/>
        <v>672434.16666666663</v>
      </c>
    </row>
    <row r="256" spans="1:4" x14ac:dyDescent="0.25">
      <c r="A256" s="5">
        <v>43325</v>
      </c>
      <c r="B256" t="s">
        <v>2</v>
      </c>
      <c r="C256">
        <v>731240</v>
      </c>
      <c r="D256">
        <f t="shared" si="3"/>
        <v>673367.3666666667</v>
      </c>
    </row>
    <row r="257" spans="1:4" x14ac:dyDescent="0.25">
      <c r="A257" s="5">
        <v>43326</v>
      </c>
      <c r="B257" t="s">
        <v>2</v>
      </c>
      <c r="C257">
        <v>706046</v>
      </c>
      <c r="D257">
        <f t="shared" si="3"/>
        <v>670665.46666666667</v>
      </c>
    </row>
    <row r="258" spans="1:4" x14ac:dyDescent="0.25">
      <c r="A258" s="5">
        <v>43326</v>
      </c>
      <c r="B258" t="s">
        <v>2</v>
      </c>
      <c r="C258">
        <v>796046</v>
      </c>
      <c r="D258">
        <f t="shared" ref="D258:D321" si="4">AVERAGE(C258:C287)</f>
        <v>676995.83333333337</v>
      </c>
    </row>
    <row r="259" spans="1:4" x14ac:dyDescent="0.25">
      <c r="A259" s="5">
        <v>43326</v>
      </c>
      <c r="B259" t="s">
        <v>2</v>
      </c>
      <c r="C259">
        <v>796046</v>
      </c>
      <c r="D259">
        <f t="shared" si="4"/>
        <v>671219.46666666667</v>
      </c>
    </row>
    <row r="260" spans="1:4" x14ac:dyDescent="0.25">
      <c r="A260" s="5">
        <v>43326</v>
      </c>
      <c r="B260" t="s">
        <v>2</v>
      </c>
      <c r="C260">
        <v>796046</v>
      </c>
      <c r="D260">
        <f t="shared" si="4"/>
        <v>666773.8666666667</v>
      </c>
    </row>
    <row r="261" spans="1:4" x14ac:dyDescent="0.25">
      <c r="A261" s="5">
        <v>43326</v>
      </c>
      <c r="B261" t="s">
        <v>2</v>
      </c>
      <c r="C261">
        <v>796046</v>
      </c>
      <c r="D261">
        <f t="shared" si="4"/>
        <v>661029.19999999995</v>
      </c>
    </row>
    <row r="262" spans="1:4" x14ac:dyDescent="0.25">
      <c r="A262" s="5">
        <v>43327</v>
      </c>
      <c r="B262" t="s">
        <v>2</v>
      </c>
      <c r="C262">
        <v>520456</v>
      </c>
      <c r="D262">
        <f t="shared" si="4"/>
        <v>657504.9</v>
      </c>
    </row>
    <row r="263" spans="1:4" x14ac:dyDescent="0.25">
      <c r="A263" s="5">
        <v>43328</v>
      </c>
      <c r="B263" t="s">
        <v>2</v>
      </c>
      <c r="C263">
        <v>800855</v>
      </c>
      <c r="D263">
        <f t="shared" si="4"/>
        <v>661097.66666666663</v>
      </c>
    </row>
    <row r="264" spans="1:4" x14ac:dyDescent="0.25">
      <c r="A264" s="5">
        <v>43329</v>
      </c>
      <c r="B264" t="s">
        <v>2</v>
      </c>
      <c r="C264">
        <v>596638</v>
      </c>
      <c r="D264">
        <f t="shared" si="4"/>
        <v>658878.03333333333</v>
      </c>
    </row>
    <row r="265" spans="1:4" x14ac:dyDescent="0.25">
      <c r="A265" s="5">
        <v>43330</v>
      </c>
      <c r="B265" t="s">
        <v>2</v>
      </c>
      <c r="C265">
        <v>758700</v>
      </c>
      <c r="D265">
        <f t="shared" si="4"/>
        <v>666505.93333333335</v>
      </c>
    </row>
    <row r="266" spans="1:4" x14ac:dyDescent="0.25">
      <c r="A266" s="5">
        <v>43331</v>
      </c>
      <c r="B266" t="s">
        <v>2</v>
      </c>
      <c r="C266">
        <v>670042</v>
      </c>
      <c r="D266">
        <f t="shared" si="4"/>
        <v>666495.8666666667</v>
      </c>
    </row>
    <row r="267" spans="1:4" x14ac:dyDescent="0.25">
      <c r="A267" s="5">
        <v>43332</v>
      </c>
      <c r="B267" t="s">
        <v>2</v>
      </c>
      <c r="C267">
        <v>730572</v>
      </c>
      <c r="D267">
        <f t="shared" si="4"/>
        <v>671165.96666666667</v>
      </c>
    </row>
    <row r="268" spans="1:4" x14ac:dyDescent="0.25">
      <c r="A268" s="5">
        <v>43333</v>
      </c>
      <c r="B268" t="s">
        <v>2</v>
      </c>
      <c r="C268">
        <v>773836</v>
      </c>
      <c r="D268">
        <f t="shared" si="4"/>
        <v>675678.33333333337</v>
      </c>
    </row>
    <row r="269" spans="1:4" x14ac:dyDescent="0.25">
      <c r="A269" s="5">
        <v>43334</v>
      </c>
      <c r="B269" t="s">
        <v>2</v>
      </c>
      <c r="C269">
        <v>565937</v>
      </c>
      <c r="D269">
        <f t="shared" si="4"/>
        <v>677656.93333333335</v>
      </c>
    </row>
    <row r="270" spans="1:4" x14ac:dyDescent="0.25">
      <c r="A270" s="5">
        <v>43335</v>
      </c>
      <c r="B270" t="s">
        <v>2</v>
      </c>
      <c r="C270">
        <v>633488</v>
      </c>
      <c r="D270">
        <f t="shared" si="4"/>
        <v>662524.96666666667</v>
      </c>
    </row>
    <row r="271" spans="1:4" x14ac:dyDescent="0.25">
      <c r="A271" s="5">
        <v>43336</v>
      </c>
      <c r="B271" t="s">
        <v>2</v>
      </c>
      <c r="C271">
        <v>595023</v>
      </c>
      <c r="D271">
        <f t="shared" si="4"/>
        <v>644807.6333333333</v>
      </c>
    </row>
    <row r="272" spans="1:4" x14ac:dyDescent="0.25">
      <c r="A272" s="5">
        <v>43337</v>
      </c>
      <c r="B272" t="s">
        <v>2</v>
      </c>
      <c r="C272">
        <v>755978</v>
      </c>
      <c r="D272">
        <f t="shared" si="4"/>
        <v>641150.6333333333</v>
      </c>
    </row>
    <row r="273" spans="1:4" x14ac:dyDescent="0.25">
      <c r="A273" s="5">
        <v>43338</v>
      </c>
      <c r="B273" t="s">
        <v>2</v>
      </c>
      <c r="C273">
        <v>557665</v>
      </c>
      <c r="D273">
        <f t="shared" si="4"/>
        <v>639257.6333333333</v>
      </c>
    </row>
    <row r="274" spans="1:4" x14ac:dyDescent="0.25">
      <c r="A274" s="5">
        <v>43339</v>
      </c>
      <c r="B274" t="s">
        <v>2</v>
      </c>
      <c r="C274">
        <v>673642</v>
      </c>
      <c r="D274">
        <f t="shared" si="4"/>
        <v>634961.69999999995</v>
      </c>
    </row>
    <row r="275" spans="1:4" x14ac:dyDescent="0.25">
      <c r="A275" s="5">
        <v>43340</v>
      </c>
      <c r="B275" t="s">
        <v>2</v>
      </c>
      <c r="C275">
        <v>677090</v>
      </c>
      <c r="D275">
        <f t="shared" si="4"/>
        <v>638776.80000000005</v>
      </c>
    </row>
    <row r="276" spans="1:4" x14ac:dyDescent="0.25">
      <c r="A276" s="5">
        <v>43341</v>
      </c>
      <c r="B276" t="s">
        <v>2</v>
      </c>
      <c r="C276">
        <v>667889</v>
      </c>
      <c r="D276">
        <f t="shared" si="4"/>
        <v>633065.06666666665</v>
      </c>
    </row>
    <row r="277" spans="1:4" x14ac:dyDescent="0.25">
      <c r="A277" s="5">
        <v>43341</v>
      </c>
      <c r="B277" t="s">
        <v>2</v>
      </c>
      <c r="C277">
        <v>667889</v>
      </c>
      <c r="D277">
        <f t="shared" si="4"/>
        <v>635847.1333333333</v>
      </c>
    </row>
    <row r="278" spans="1:4" x14ac:dyDescent="0.25">
      <c r="A278" s="5">
        <v>43341</v>
      </c>
      <c r="B278" t="s">
        <v>2</v>
      </c>
      <c r="C278">
        <v>667889</v>
      </c>
      <c r="D278">
        <f t="shared" si="4"/>
        <v>641526.5</v>
      </c>
    </row>
    <row r="279" spans="1:4" x14ac:dyDescent="0.25">
      <c r="A279" s="5">
        <v>43341</v>
      </c>
      <c r="B279" t="s">
        <v>2</v>
      </c>
      <c r="C279">
        <v>667889</v>
      </c>
      <c r="D279">
        <f t="shared" si="4"/>
        <v>646781.26666666672</v>
      </c>
    </row>
    <row r="280" spans="1:4" x14ac:dyDescent="0.25">
      <c r="A280" s="5">
        <v>43341</v>
      </c>
      <c r="B280" t="s">
        <v>2</v>
      </c>
      <c r="C280">
        <v>667889</v>
      </c>
      <c r="D280">
        <f t="shared" si="4"/>
        <v>649957.4</v>
      </c>
    </row>
    <row r="281" spans="1:4" x14ac:dyDescent="0.25">
      <c r="A281" s="5">
        <v>43342</v>
      </c>
      <c r="B281" t="s">
        <v>2</v>
      </c>
      <c r="C281">
        <v>527282</v>
      </c>
      <c r="D281">
        <f t="shared" si="4"/>
        <v>646756.03333333333</v>
      </c>
    </row>
    <row r="282" spans="1:4" x14ac:dyDescent="0.25">
      <c r="A282" s="5">
        <v>43343</v>
      </c>
      <c r="B282" t="s">
        <v>2</v>
      </c>
      <c r="C282">
        <v>595891</v>
      </c>
      <c r="D282">
        <f t="shared" si="4"/>
        <v>656831.6</v>
      </c>
    </row>
    <row r="283" spans="1:4" x14ac:dyDescent="0.25">
      <c r="A283" s="5">
        <v>43344</v>
      </c>
      <c r="B283" t="s">
        <v>2</v>
      </c>
      <c r="C283">
        <v>626958</v>
      </c>
      <c r="D283">
        <f t="shared" si="4"/>
        <v>662881.16666666663</v>
      </c>
    </row>
    <row r="284" spans="1:4" x14ac:dyDescent="0.25">
      <c r="A284" s="5">
        <v>43345</v>
      </c>
      <c r="B284" t="s">
        <v>2</v>
      </c>
      <c r="C284">
        <v>511684</v>
      </c>
      <c r="D284">
        <f t="shared" si="4"/>
        <v>657451.06666666665</v>
      </c>
    </row>
    <row r="285" spans="1:4" x14ac:dyDescent="0.25">
      <c r="A285" s="5">
        <v>43346</v>
      </c>
      <c r="B285" t="s">
        <v>2</v>
      </c>
      <c r="C285">
        <v>668369</v>
      </c>
      <c r="D285">
        <f t="shared" si="4"/>
        <v>663645.19999999995</v>
      </c>
    </row>
    <row r="286" spans="1:4" x14ac:dyDescent="0.25">
      <c r="A286" s="5">
        <v>43347</v>
      </c>
      <c r="B286" t="s">
        <v>2</v>
      </c>
      <c r="C286">
        <v>650183</v>
      </c>
      <c r="D286">
        <f t="shared" si="4"/>
        <v>666473.6</v>
      </c>
    </row>
    <row r="287" spans="1:4" x14ac:dyDescent="0.25">
      <c r="A287" s="5">
        <v>43348</v>
      </c>
      <c r="B287" t="s">
        <v>2</v>
      </c>
      <c r="C287">
        <v>895957</v>
      </c>
      <c r="D287">
        <f t="shared" si="4"/>
        <v>674582.8666666667</v>
      </c>
    </row>
    <row r="288" spans="1:4" x14ac:dyDescent="0.25">
      <c r="A288" s="5">
        <v>43349</v>
      </c>
      <c r="B288" t="s">
        <v>2</v>
      </c>
      <c r="C288">
        <v>622755</v>
      </c>
      <c r="D288">
        <f t="shared" si="4"/>
        <v>663285.96666666667</v>
      </c>
    </row>
    <row r="289" spans="1:4" x14ac:dyDescent="0.25">
      <c r="A289" s="5">
        <v>43350</v>
      </c>
      <c r="B289" t="s">
        <v>2</v>
      </c>
      <c r="C289">
        <v>662678</v>
      </c>
      <c r="D289">
        <f t="shared" si="4"/>
        <v>659771.30000000005</v>
      </c>
    </row>
    <row r="290" spans="1:4" x14ac:dyDescent="0.25">
      <c r="A290" s="5">
        <v>43351</v>
      </c>
      <c r="B290" t="s">
        <v>2</v>
      </c>
      <c r="C290">
        <v>623706</v>
      </c>
      <c r="D290">
        <f t="shared" si="4"/>
        <v>661356.4</v>
      </c>
    </row>
    <row r="291" spans="1:4" x14ac:dyDescent="0.25">
      <c r="A291" s="5">
        <v>43353</v>
      </c>
      <c r="B291" t="s">
        <v>2</v>
      </c>
      <c r="C291">
        <v>690317</v>
      </c>
      <c r="D291">
        <f t="shared" si="4"/>
        <v>662263.66666666663</v>
      </c>
    </row>
    <row r="292" spans="1:4" x14ac:dyDescent="0.25">
      <c r="A292" s="5">
        <v>43354</v>
      </c>
      <c r="B292" t="s">
        <v>2</v>
      </c>
      <c r="C292">
        <v>628239</v>
      </c>
      <c r="D292">
        <f t="shared" si="4"/>
        <v>661308.56666666665</v>
      </c>
    </row>
    <row r="293" spans="1:4" x14ac:dyDescent="0.25">
      <c r="A293" s="5">
        <v>43355</v>
      </c>
      <c r="B293" t="s">
        <v>2</v>
      </c>
      <c r="C293">
        <v>734266</v>
      </c>
      <c r="D293">
        <f t="shared" si="4"/>
        <v>658111.4</v>
      </c>
    </row>
    <row r="294" spans="1:4" x14ac:dyDescent="0.25">
      <c r="A294" s="5">
        <v>43356</v>
      </c>
      <c r="B294" t="s">
        <v>2</v>
      </c>
      <c r="C294">
        <v>825475</v>
      </c>
      <c r="D294">
        <f t="shared" si="4"/>
        <v>658510.69999999995</v>
      </c>
    </row>
    <row r="295" spans="1:4" x14ac:dyDescent="0.25">
      <c r="A295" s="5">
        <v>43357</v>
      </c>
      <c r="B295" t="s">
        <v>2</v>
      </c>
      <c r="C295">
        <v>758398</v>
      </c>
      <c r="D295">
        <f t="shared" si="4"/>
        <v>646395.56666666665</v>
      </c>
    </row>
    <row r="296" spans="1:4" x14ac:dyDescent="0.25">
      <c r="A296" s="5">
        <v>43358</v>
      </c>
      <c r="B296" t="s">
        <v>2</v>
      </c>
      <c r="C296">
        <v>810145</v>
      </c>
      <c r="D296">
        <f t="shared" si="4"/>
        <v>645905.1333333333</v>
      </c>
    </row>
    <row r="297" spans="1:4" x14ac:dyDescent="0.25">
      <c r="A297" s="5">
        <v>43374</v>
      </c>
      <c r="B297" t="s">
        <v>2</v>
      </c>
      <c r="C297">
        <v>865943</v>
      </c>
      <c r="D297">
        <f t="shared" si="4"/>
        <v>639484.69999999995</v>
      </c>
    </row>
    <row r="298" spans="1:4" x14ac:dyDescent="0.25">
      <c r="A298" s="5">
        <v>43375</v>
      </c>
      <c r="B298" t="s">
        <v>2</v>
      </c>
      <c r="C298">
        <v>833194</v>
      </c>
      <c r="D298">
        <f t="shared" si="4"/>
        <v>626551.43333333335</v>
      </c>
    </row>
    <row r="299" spans="1:4" x14ac:dyDescent="0.25">
      <c r="A299" s="5">
        <v>43376</v>
      </c>
      <c r="B299" t="s">
        <v>2</v>
      </c>
      <c r="C299">
        <v>111978</v>
      </c>
      <c r="D299">
        <f t="shared" si="4"/>
        <v>616362.9</v>
      </c>
    </row>
    <row r="300" spans="1:4" x14ac:dyDescent="0.25">
      <c r="A300" s="5">
        <v>43377</v>
      </c>
      <c r="B300" t="s">
        <v>2</v>
      </c>
      <c r="C300">
        <v>101968</v>
      </c>
      <c r="D300">
        <f t="shared" si="4"/>
        <v>630214.9</v>
      </c>
    </row>
    <row r="301" spans="1:4" x14ac:dyDescent="0.25">
      <c r="A301" s="5">
        <v>43378</v>
      </c>
      <c r="B301" t="s">
        <v>2</v>
      </c>
      <c r="C301">
        <v>485313</v>
      </c>
      <c r="D301">
        <f t="shared" si="4"/>
        <v>644400.56666666665</v>
      </c>
    </row>
    <row r="302" spans="1:4" x14ac:dyDescent="0.25">
      <c r="A302" s="5">
        <v>43379</v>
      </c>
      <c r="B302" t="s">
        <v>2</v>
      </c>
      <c r="C302">
        <v>699188</v>
      </c>
      <c r="D302">
        <f t="shared" si="4"/>
        <v>645808.06666666665</v>
      </c>
    </row>
    <row r="303" spans="1:4" x14ac:dyDescent="0.25">
      <c r="A303" s="5">
        <v>43380</v>
      </c>
      <c r="B303" t="s">
        <v>2</v>
      </c>
      <c r="C303">
        <v>428787</v>
      </c>
      <c r="D303">
        <f t="shared" si="4"/>
        <v>640086.4</v>
      </c>
    </row>
    <row r="304" spans="1:4" x14ac:dyDescent="0.25">
      <c r="A304" s="5">
        <v>43381</v>
      </c>
      <c r="B304" t="s">
        <v>2</v>
      </c>
      <c r="C304">
        <v>788095</v>
      </c>
      <c r="D304">
        <f t="shared" si="4"/>
        <v>648749.6333333333</v>
      </c>
    </row>
    <row r="305" spans="1:4" x14ac:dyDescent="0.25">
      <c r="A305" s="5">
        <v>43382</v>
      </c>
      <c r="B305" t="s">
        <v>2</v>
      </c>
      <c r="C305">
        <v>505738</v>
      </c>
      <c r="D305">
        <f t="shared" si="4"/>
        <v>646759.46666666667</v>
      </c>
    </row>
    <row r="306" spans="1:4" x14ac:dyDescent="0.25">
      <c r="A306" s="5">
        <v>43383</v>
      </c>
      <c r="B306" t="s">
        <v>2</v>
      </c>
      <c r="C306">
        <v>751351</v>
      </c>
      <c r="D306">
        <f t="shared" si="4"/>
        <v>651342.43333333335</v>
      </c>
    </row>
    <row r="307" spans="1:4" x14ac:dyDescent="0.25">
      <c r="A307" s="5">
        <v>43384</v>
      </c>
      <c r="B307" t="s">
        <v>2</v>
      </c>
      <c r="C307">
        <v>838270</v>
      </c>
      <c r="D307">
        <f t="shared" si="4"/>
        <v>645661.8666666667</v>
      </c>
    </row>
    <row r="308" spans="1:4" x14ac:dyDescent="0.25">
      <c r="A308" s="5">
        <v>43385</v>
      </c>
      <c r="B308" t="s">
        <v>2</v>
      </c>
      <c r="C308">
        <v>825532</v>
      </c>
      <c r="D308">
        <f t="shared" si="4"/>
        <v>638721.8666666667</v>
      </c>
    </row>
    <row r="309" spans="1:4" x14ac:dyDescent="0.25">
      <c r="A309" s="5">
        <v>43386</v>
      </c>
      <c r="B309" t="s">
        <v>2</v>
      </c>
      <c r="C309">
        <v>763173</v>
      </c>
      <c r="D309">
        <f t="shared" si="4"/>
        <v>636716.30000000005</v>
      </c>
    </row>
    <row r="310" spans="1:4" x14ac:dyDescent="0.25">
      <c r="A310" s="5">
        <v>43387</v>
      </c>
      <c r="B310" t="s">
        <v>2</v>
      </c>
      <c r="C310">
        <v>571848</v>
      </c>
      <c r="D310">
        <f t="shared" si="4"/>
        <v>636789.3666666667</v>
      </c>
    </row>
    <row r="311" spans="1:4" x14ac:dyDescent="0.25">
      <c r="A311" s="5">
        <v>43388</v>
      </c>
      <c r="B311" t="s">
        <v>2</v>
      </c>
      <c r="C311">
        <v>829549</v>
      </c>
      <c r="D311">
        <f t="shared" si="4"/>
        <v>643239.93333333335</v>
      </c>
    </row>
    <row r="312" spans="1:4" x14ac:dyDescent="0.25">
      <c r="A312" s="5">
        <v>43389</v>
      </c>
      <c r="B312" t="s">
        <v>2</v>
      </c>
      <c r="C312">
        <v>777378</v>
      </c>
      <c r="D312">
        <f t="shared" si="4"/>
        <v>625760.19999999995</v>
      </c>
    </row>
    <row r="313" spans="1:4" x14ac:dyDescent="0.25">
      <c r="A313" s="5">
        <v>43390</v>
      </c>
      <c r="B313" t="s">
        <v>2</v>
      </c>
      <c r="C313">
        <v>464055</v>
      </c>
      <c r="D313">
        <f t="shared" si="4"/>
        <v>624298.80000000005</v>
      </c>
    </row>
    <row r="314" spans="1:4" x14ac:dyDescent="0.25">
      <c r="A314" s="5">
        <v>43391</v>
      </c>
      <c r="B314" t="s">
        <v>2</v>
      </c>
      <c r="C314">
        <v>697508</v>
      </c>
      <c r="D314">
        <f t="shared" si="4"/>
        <v>630831.66666666663</v>
      </c>
    </row>
    <row r="315" spans="1:4" x14ac:dyDescent="0.25">
      <c r="A315" s="5">
        <v>43392</v>
      </c>
      <c r="B315" t="s">
        <v>2</v>
      </c>
      <c r="C315">
        <v>753221</v>
      </c>
      <c r="D315">
        <f t="shared" si="4"/>
        <v>639264.5</v>
      </c>
    </row>
    <row r="316" spans="1:4" x14ac:dyDescent="0.25">
      <c r="A316" s="5">
        <v>43393</v>
      </c>
      <c r="B316" t="s">
        <v>2</v>
      </c>
      <c r="C316">
        <v>893461</v>
      </c>
      <c r="D316">
        <f t="shared" si="4"/>
        <v>631684.46666666667</v>
      </c>
    </row>
    <row r="317" spans="1:4" x14ac:dyDescent="0.25">
      <c r="A317" s="5">
        <v>43394</v>
      </c>
      <c r="B317" t="s">
        <v>2</v>
      </c>
      <c r="C317">
        <v>557050</v>
      </c>
      <c r="D317">
        <f t="shared" si="4"/>
        <v>623392.83333333337</v>
      </c>
    </row>
    <row r="318" spans="1:4" x14ac:dyDescent="0.25">
      <c r="A318" s="5">
        <v>43395</v>
      </c>
      <c r="B318" t="s">
        <v>2</v>
      </c>
      <c r="C318">
        <v>517315</v>
      </c>
      <c r="D318">
        <f t="shared" si="4"/>
        <v>623581.56666666665</v>
      </c>
    </row>
    <row r="319" spans="1:4" x14ac:dyDescent="0.25">
      <c r="A319" s="5">
        <v>43396</v>
      </c>
      <c r="B319" t="s">
        <v>2</v>
      </c>
      <c r="C319">
        <v>710231</v>
      </c>
      <c r="D319">
        <f t="shared" si="4"/>
        <v>632155</v>
      </c>
    </row>
    <row r="320" spans="1:4" x14ac:dyDescent="0.25">
      <c r="A320" s="5">
        <v>43397</v>
      </c>
      <c r="B320" t="s">
        <v>2</v>
      </c>
      <c r="C320">
        <v>650924</v>
      </c>
      <c r="D320">
        <f t="shared" si="4"/>
        <v>630245.66666666663</v>
      </c>
    </row>
    <row r="321" spans="1:4" x14ac:dyDescent="0.25">
      <c r="A321" s="5">
        <v>43398</v>
      </c>
      <c r="B321" t="s">
        <v>2</v>
      </c>
      <c r="C321">
        <v>661664</v>
      </c>
      <c r="D321">
        <f t="shared" si="4"/>
        <v>634060.3666666667</v>
      </c>
    </row>
    <row r="322" spans="1:4" x14ac:dyDescent="0.25">
      <c r="A322" s="5">
        <v>43399</v>
      </c>
      <c r="B322" t="s">
        <v>2</v>
      </c>
      <c r="C322">
        <v>532324</v>
      </c>
      <c r="D322">
        <f t="shared" ref="D322:D385" si="5">AVERAGE(C322:C351)</f>
        <v>637517.06666666665</v>
      </c>
    </row>
    <row r="323" spans="1:4" x14ac:dyDescent="0.25">
      <c r="A323" s="5">
        <v>43400</v>
      </c>
      <c r="B323" t="s">
        <v>2</v>
      </c>
      <c r="C323">
        <v>746245</v>
      </c>
      <c r="D323">
        <f t="shared" si="5"/>
        <v>639484.1</v>
      </c>
    </row>
    <row r="324" spans="1:4" x14ac:dyDescent="0.25">
      <c r="A324" s="5">
        <v>43401</v>
      </c>
      <c r="B324" t="s">
        <v>2</v>
      </c>
      <c r="C324">
        <v>462021</v>
      </c>
      <c r="D324">
        <f t="shared" si="5"/>
        <v>634686.43333333335</v>
      </c>
    </row>
    <row r="325" spans="1:4" x14ac:dyDescent="0.25">
      <c r="A325" s="5">
        <v>43402</v>
      </c>
      <c r="B325" t="s">
        <v>2</v>
      </c>
      <c r="C325">
        <v>743685</v>
      </c>
      <c r="D325">
        <f t="shared" si="5"/>
        <v>637476.06666666665</v>
      </c>
    </row>
    <row r="326" spans="1:4" x14ac:dyDescent="0.25">
      <c r="A326" s="5">
        <v>43403</v>
      </c>
      <c r="B326" t="s">
        <v>2</v>
      </c>
      <c r="C326">
        <v>617532</v>
      </c>
      <c r="D326">
        <f t="shared" si="5"/>
        <v>632763.73333333328</v>
      </c>
    </row>
    <row r="327" spans="1:4" x14ac:dyDescent="0.25">
      <c r="A327" s="5">
        <v>43404</v>
      </c>
      <c r="B327" t="s">
        <v>2</v>
      </c>
      <c r="C327">
        <v>477945</v>
      </c>
      <c r="D327">
        <f t="shared" si="5"/>
        <v>632256.5</v>
      </c>
    </row>
    <row r="328" spans="1:4" x14ac:dyDescent="0.25">
      <c r="A328" s="5">
        <v>43405</v>
      </c>
      <c r="B328" t="s">
        <v>2</v>
      </c>
      <c r="C328">
        <v>527538</v>
      </c>
      <c r="D328">
        <f t="shared" si="5"/>
        <v>636402.16666666663</v>
      </c>
    </row>
    <row r="329" spans="1:4" x14ac:dyDescent="0.25">
      <c r="A329" s="5">
        <v>43405</v>
      </c>
      <c r="B329" t="s">
        <v>2</v>
      </c>
      <c r="C329">
        <v>527538</v>
      </c>
      <c r="D329">
        <f t="shared" si="5"/>
        <v>638894.73333333328</v>
      </c>
    </row>
    <row r="330" spans="1:4" x14ac:dyDescent="0.25">
      <c r="A330" s="5">
        <v>43405</v>
      </c>
      <c r="B330" t="s">
        <v>2</v>
      </c>
      <c r="C330">
        <v>527538</v>
      </c>
      <c r="D330">
        <f t="shared" si="5"/>
        <v>641617.5</v>
      </c>
    </row>
    <row r="331" spans="1:4" x14ac:dyDescent="0.25">
      <c r="A331" s="5">
        <v>43405</v>
      </c>
      <c r="B331" t="s">
        <v>2</v>
      </c>
      <c r="C331">
        <v>527538</v>
      </c>
      <c r="D331">
        <f t="shared" si="5"/>
        <v>640426.30000000005</v>
      </c>
    </row>
    <row r="332" spans="1:4" x14ac:dyDescent="0.25">
      <c r="A332" s="5">
        <v>43405</v>
      </c>
      <c r="B332" t="s">
        <v>2</v>
      </c>
      <c r="C332">
        <v>527538</v>
      </c>
      <c r="D332">
        <f t="shared" si="5"/>
        <v>642600.19999999995</v>
      </c>
    </row>
    <row r="333" spans="1:4" x14ac:dyDescent="0.25">
      <c r="A333" s="5">
        <v>43406</v>
      </c>
      <c r="B333" t="s">
        <v>2</v>
      </c>
      <c r="C333">
        <v>688684</v>
      </c>
      <c r="D333">
        <f t="shared" si="5"/>
        <v>640496.23333333328</v>
      </c>
    </row>
    <row r="334" spans="1:4" x14ac:dyDescent="0.25">
      <c r="A334" s="5">
        <v>43407</v>
      </c>
      <c r="B334" t="s">
        <v>2</v>
      </c>
      <c r="C334">
        <v>728390</v>
      </c>
      <c r="D334">
        <f t="shared" si="5"/>
        <v>635099.33333333337</v>
      </c>
    </row>
    <row r="335" spans="1:4" x14ac:dyDescent="0.25">
      <c r="A335" s="5">
        <v>43408</v>
      </c>
      <c r="B335" t="s">
        <v>2</v>
      </c>
      <c r="C335">
        <v>643227</v>
      </c>
      <c r="D335">
        <f t="shared" si="5"/>
        <v>629184.6333333333</v>
      </c>
    </row>
    <row r="336" spans="1:4" x14ac:dyDescent="0.25">
      <c r="A336" s="5">
        <v>43409</v>
      </c>
      <c r="B336" t="s">
        <v>2</v>
      </c>
      <c r="C336">
        <v>580934</v>
      </c>
      <c r="D336">
        <f t="shared" si="5"/>
        <v>627440.26666666672</v>
      </c>
    </row>
    <row r="337" spans="1:4" x14ac:dyDescent="0.25">
      <c r="A337" s="5">
        <v>43410</v>
      </c>
      <c r="B337" t="s">
        <v>2</v>
      </c>
      <c r="C337">
        <v>630070</v>
      </c>
      <c r="D337">
        <f t="shared" si="5"/>
        <v>626636.03333333333</v>
      </c>
    </row>
    <row r="338" spans="1:4" x14ac:dyDescent="0.25">
      <c r="A338" s="5">
        <v>43411</v>
      </c>
      <c r="B338" t="s">
        <v>2</v>
      </c>
      <c r="C338">
        <v>765365</v>
      </c>
      <c r="D338">
        <f t="shared" si="5"/>
        <v>606966.26666666672</v>
      </c>
    </row>
    <row r="339" spans="1:4" x14ac:dyDescent="0.25">
      <c r="A339" s="5">
        <v>43411</v>
      </c>
      <c r="B339" t="s">
        <v>2</v>
      </c>
      <c r="C339">
        <v>765365</v>
      </c>
      <c r="D339">
        <f t="shared" si="5"/>
        <v>601909.16666666663</v>
      </c>
    </row>
    <row r="340" spans="1:4" x14ac:dyDescent="0.25">
      <c r="A340" s="5">
        <v>43411</v>
      </c>
      <c r="B340" t="s">
        <v>2</v>
      </c>
      <c r="C340">
        <v>765365</v>
      </c>
      <c r="D340">
        <f t="shared" si="5"/>
        <v>593419.66666666663</v>
      </c>
    </row>
    <row r="341" spans="1:4" x14ac:dyDescent="0.25">
      <c r="A341" s="5">
        <v>43412</v>
      </c>
      <c r="B341" t="s">
        <v>2</v>
      </c>
      <c r="C341">
        <v>305157</v>
      </c>
      <c r="D341">
        <f t="shared" si="5"/>
        <v>583392.26666666672</v>
      </c>
    </row>
    <row r="342" spans="1:4" x14ac:dyDescent="0.25">
      <c r="A342" s="5">
        <v>43413</v>
      </c>
      <c r="B342" t="s">
        <v>2</v>
      </c>
      <c r="C342">
        <v>733536</v>
      </c>
      <c r="D342">
        <f t="shared" si="5"/>
        <v>591779.19999999995</v>
      </c>
    </row>
    <row r="343" spans="1:4" x14ac:dyDescent="0.25">
      <c r="A343" s="5">
        <v>43414</v>
      </c>
      <c r="B343" t="s">
        <v>2</v>
      </c>
      <c r="C343">
        <v>660041</v>
      </c>
      <c r="D343">
        <f t="shared" si="5"/>
        <v>588501.93333333335</v>
      </c>
    </row>
    <row r="344" spans="1:4" x14ac:dyDescent="0.25">
      <c r="A344" s="5">
        <v>43415</v>
      </c>
      <c r="B344" t="s">
        <v>2</v>
      </c>
      <c r="C344">
        <v>950493</v>
      </c>
      <c r="D344">
        <f t="shared" si="5"/>
        <v>581207.06666666665</v>
      </c>
    </row>
    <row r="345" spans="1:4" x14ac:dyDescent="0.25">
      <c r="A345" s="5">
        <v>43416</v>
      </c>
      <c r="B345" t="s">
        <v>2</v>
      </c>
      <c r="C345">
        <v>525820</v>
      </c>
      <c r="D345">
        <f t="shared" si="5"/>
        <v>564528.6333333333</v>
      </c>
    </row>
    <row r="346" spans="1:4" x14ac:dyDescent="0.25">
      <c r="A346" s="5">
        <v>43417</v>
      </c>
      <c r="B346" t="s">
        <v>2</v>
      </c>
      <c r="C346">
        <v>644712</v>
      </c>
      <c r="D346">
        <f t="shared" si="5"/>
        <v>569681.30000000005</v>
      </c>
    </row>
    <row r="347" spans="1:4" x14ac:dyDescent="0.25">
      <c r="A347" s="5">
        <v>43418</v>
      </c>
      <c r="B347" t="s">
        <v>2</v>
      </c>
      <c r="C347">
        <v>562712</v>
      </c>
      <c r="D347">
        <f t="shared" si="5"/>
        <v>569204.83333333337</v>
      </c>
    </row>
    <row r="348" spans="1:4" x14ac:dyDescent="0.25">
      <c r="A348" s="5">
        <v>43419</v>
      </c>
      <c r="B348" t="s">
        <v>2</v>
      </c>
      <c r="C348">
        <v>774518</v>
      </c>
      <c r="D348">
        <f t="shared" si="5"/>
        <v>569364.6</v>
      </c>
    </row>
    <row r="349" spans="1:4" x14ac:dyDescent="0.25">
      <c r="A349" s="5">
        <v>43420</v>
      </c>
      <c r="B349" t="s">
        <v>2</v>
      </c>
      <c r="C349">
        <v>652951</v>
      </c>
      <c r="D349">
        <f t="shared" si="5"/>
        <v>561509.3666666667</v>
      </c>
    </row>
    <row r="350" spans="1:4" x14ac:dyDescent="0.25">
      <c r="A350" s="5">
        <v>43421</v>
      </c>
      <c r="B350" t="s">
        <v>2</v>
      </c>
      <c r="C350">
        <v>765365</v>
      </c>
      <c r="D350">
        <f t="shared" si="5"/>
        <v>566971.33333333337</v>
      </c>
    </row>
    <row r="351" spans="1:4" x14ac:dyDescent="0.25">
      <c r="A351" s="5">
        <v>43421</v>
      </c>
      <c r="B351" t="s">
        <v>2</v>
      </c>
      <c r="C351">
        <v>765365</v>
      </c>
      <c r="D351">
        <f t="shared" si="5"/>
        <v>550500.03333333333</v>
      </c>
    </row>
    <row r="352" spans="1:4" x14ac:dyDescent="0.25">
      <c r="A352" s="5">
        <v>43421</v>
      </c>
      <c r="B352" t="s">
        <v>2</v>
      </c>
      <c r="C352">
        <v>591335</v>
      </c>
      <c r="D352">
        <f t="shared" si="5"/>
        <v>542565.6</v>
      </c>
    </row>
    <row r="353" spans="1:4" x14ac:dyDescent="0.25">
      <c r="A353" s="5">
        <v>43422</v>
      </c>
      <c r="B353" t="s">
        <v>2</v>
      </c>
      <c r="C353">
        <v>602315</v>
      </c>
      <c r="D353">
        <f t="shared" si="5"/>
        <v>539853.9</v>
      </c>
    </row>
    <row r="354" spans="1:4" x14ac:dyDescent="0.25">
      <c r="A354" s="5">
        <v>43422</v>
      </c>
      <c r="B354" t="s">
        <v>2</v>
      </c>
      <c r="C354">
        <v>545710</v>
      </c>
      <c r="D354">
        <f t="shared" si="5"/>
        <v>536092.23333333328</v>
      </c>
    </row>
    <row r="355" spans="1:4" x14ac:dyDescent="0.25">
      <c r="A355" s="5">
        <v>43423</v>
      </c>
      <c r="B355" t="s">
        <v>2</v>
      </c>
      <c r="C355">
        <v>602315</v>
      </c>
      <c r="D355">
        <f t="shared" si="5"/>
        <v>536290.83333333337</v>
      </c>
    </row>
    <row r="356" spans="1:4" x14ac:dyDescent="0.25">
      <c r="A356" s="5">
        <v>43423</v>
      </c>
      <c r="B356" t="s">
        <v>2</v>
      </c>
      <c r="C356">
        <v>602315</v>
      </c>
      <c r="D356">
        <f t="shared" si="5"/>
        <v>534499.46666666667</v>
      </c>
    </row>
    <row r="357" spans="1:4" x14ac:dyDescent="0.25">
      <c r="A357" s="5">
        <v>43423</v>
      </c>
      <c r="B357" t="s">
        <v>2</v>
      </c>
      <c r="C357">
        <v>602315</v>
      </c>
      <c r="D357">
        <f t="shared" si="5"/>
        <v>533146.23333333328</v>
      </c>
    </row>
    <row r="358" spans="1:4" x14ac:dyDescent="0.25">
      <c r="A358" s="5">
        <v>43423</v>
      </c>
      <c r="B358" t="s">
        <v>2</v>
      </c>
      <c r="C358">
        <v>602315</v>
      </c>
      <c r="D358">
        <f t="shared" si="5"/>
        <v>528767.73333333328</v>
      </c>
    </row>
    <row r="359" spans="1:4" x14ac:dyDescent="0.25">
      <c r="A359" s="5">
        <v>43424</v>
      </c>
      <c r="B359" t="s">
        <v>2</v>
      </c>
      <c r="C359">
        <v>609221</v>
      </c>
      <c r="D359">
        <f t="shared" si="5"/>
        <v>523922.2</v>
      </c>
    </row>
    <row r="360" spans="1:4" x14ac:dyDescent="0.25">
      <c r="A360" s="5">
        <v>43425</v>
      </c>
      <c r="B360" t="s">
        <v>2</v>
      </c>
      <c r="C360">
        <v>491802</v>
      </c>
      <c r="D360">
        <f t="shared" si="5"/>
        <v>520805.36666666664</v>
      </c>
    </row>
    <row r="361" spans="1:4" x14ac:dyDescent="0.25">
      <c r="A361" s="5">
        <v>43426</v>
      </c>
      <c r="B361" t="s">
        <v>2</v>
      </c>
      <c r="C361">
        <v>592755</v>
      </c>
      <c r="D361">
        <f t="shared" si="5"/>
        <v>527359.56666666665</v>
      </c>
    </row>
    <row r="362" spans="1:4" x14ac:dyDescent="0.25">
      <c r="A362" s="5">
        <v>43427</v>
      </c>
      <c r="B362" t="s">
        <v>2</v>
      </c>
      <c r="C362">
        <v>464419</v>
      </c>
      <c r="D362">
        <f t="shared" si="5"/>
        <v>522518.46666666667</v>
      </c>
    </row>
    <row r="363" spans="1:4" x14ac:dyDescent="0.25">
      <c r="A363" s="5">
        <v>43428</v>
      </c>
      <c r="B363" t="s">
        <v>2</v>
      </c>
      <c r="C363">
        <v>526777</v>
      </c>
      <c r="D363">
        <f t="shared" si="5"/>
        <v>521088.93333333335</v>
      </c>
    </row>
    <row r="364" spans="1:4" x14ac:dyDescent="0.25">
      <c r="A364" s="5">
        <v>43429</v>
      </c>
      <c r="B364" t="s">
        <v>2</v>
      </c>
      <c r="C364">
        <v>550949</v>
      </c>
      <c r="D364">
        <f t="shared" si="5"/>
        <v>518856.6</v>
      </c>
    </row>
    <row r="365" spans="1:4" x14ac:dyDescent="0.25">
      <c r="A365" s="5">
        <v>43430</v>
      </c>
      <c r="B365" t="s">
        <v>2</v>
      </c>
      <c r="C365">
        <v>590896</v>
      </c>
      <c r="D365">
        <f t="shared" si="5"/>
        <v>518087.76666666666</v>
      </c>
    </row>
    <row r="366" spans="1:4" x14ac:dyDescent="0.25">
      <c r="A366" s="5">
        <v>43431</v>
      </c>
      <c r="B366" t="s">
        <v>2</v>
      </c>
      <c r="C366">
        <v>556807</v>
      </c>
      <c r="D366">
        <f t="shared" si="5"/>
        <v>516289.46666666667</v>
      </c>
    </row>
    <row r="367" spans="1:4" x14ac:dyDescent="0.25">
      <c r="A367" s="5">
        <v>43432</v>
      </c>
      <c r="B367" t="s">
        <v>2</v>
      </c>
      <c r="C367">
        <v>39977</v>
      </c>
      <c r="D367">
        <f t="shared" si="5"/>
        <v>515386.06666666665</v>
      </c>
    </row>
    <row r="368" spans="1:4" x14ac:dyDescent="0.25">
      <c r="A368" s="5">
        <v>43433</v>
      </c>
      <c r="B368" t="s">
        <v>2</v>
      </c>
      <c r="C368">
        <v>613652</v>
      </c>
      <c r="D368">
        <f t="shared" si="5"/>
        <v>532724.8666666667</v>
      </c>
    </row>
    <row r="369" spans="1:4" x14ac:dyDescent="0.25">
      <c r="A369" s="5">
        <v>43434</v>
      </c>
      <c r="B369" t="s">
        <v>2</v>
      </c>
      <c r="C369">
        <v>510680</v>
      </c>
      <c r="D369">
        <f t="shared" si="5"/>
        <v>527363.66666666663</v>
      </c>
    </row>
    <row r="370" spans="1:4" x14ac:dyDescent="0.25">
      <c r="A370" s="5">
        <v>43435</v>
      </c>
      <c r="B370" t="s">
        <v>2</v>
      </c>
      <c r="C370">
        <v>464543</v>
      </c>
      <c r="D370">
        <f t="shared" si="5"/>
        <v>527875.8666666667</v>
      </c>
    </row>
    <row r="371" spans="1:4" x14ac:dyDescent="0.25">
      <c r="A371" s="5">
        <v>43436</v>
      </c>
      <c r="B371" t="s">
        <v>2</v>
      </c>
      <c r="C371">
        <v>556765</v>
      </c>
      <c r="D371">
        <f t="shared" si="5"/>
        <v>529292.66666666663</v>
      </c>
    </row>
    <row r="372" spans="1:4" x14ac:dyDescent="0.25">
      <c r="A372" s="5">
        <v>43437</v>
      </c>
      <c r="B372" t="s">
        <v>2</v>
      </c>
      <c r="C372">
        <v>635218</v>
      </c>
      <c r="D372">
        <f t="shared" si="5"/>
        <v>531603.56666666665</v>
      </c>
    </row>
    <row r="373" spans="1:4" x14ac:dyDescent="0.25">
      <c r="A373" s="5">
        <v>43438</v>
      </c>
      <c r="B373" t="s">
        <v>2</v>
      </c>
      <c r="C373">
        <v>441195</v>
      </c>
      <c r="D373">
        <f t="shared" si="5"/>
        <v>526816.30000000005</v>
      </c>
    </row>
    <row r="374" spans="1:4" x14ac:dyDescent="0.25">
      <c r="A374" s="5">
        <v>43439</v>
      </c>
      <c r="B374" t="s">
        <v>2</v>
      </c>
      <c r="C374">
        <v>450140</v>
      </c>
      <c r="D374">
        <f t="shared" si="5"/>
        <v>531514.3666666667</v>
      </c>
    </row>
    <row r="375" spans="1:4" x14ac:dyDescent="0.25">
      <c r="A375" s="5">
        <v>43440</v>
      </c>
      <c r="B375" t="s">
        <v>2</v>
      </c>
      <c r="C375">
        <v>680400</v>
      </c>
      <c r="D375">
        <f t="shared" si="5"/>
        <v>537401.4</v>
      </c>
    </row>
    <row r="376" spans="1:4" x14ac:dyDescent="0.25">
      <c r="A376" s="5">
        <v>43441</v>
      </c>
      <c r="B376" t="s">
        <v>2</v>
      </c>
      <c r="C376">
        <v>630418</v>
      </c>
      <c r="D376">
        <f t="shared" si="5"/>
        <v>533013.76666666672</v>
      </c>
    </row>
    <row r="377" spans="1:4" x14ac:dyDescent="0.25">
      <c r="A377" s="5">
        <v>43442</v>
      </c>
      <c r="B377" t="s">
        <v>2</v>
      </c>
      <c r="C377">
        <v>567505</v>
      </c>
      <c r="D377">
        <f t="shared" si="5"/>
        <v>527176</v>
      </c>
    </row>
    <row r="378" spans="1:4" x14ac:dyDescent="0.25">
      <c r="A378" s="5">
        <v>43443</v>
      </c>
      <c r="B378" t="s">
        <v>2</v>
      </c>
      <c r="C378">
        <v>538861</v>
      </c>
      <c r="D378">
        <f t="shared" si="5"/>
        <v>537396.93333333335</v>
      </c>
    </row>
    <row r="379" spans="1:4" x14ac:dyDescent="0.25">
      <c r="A379" s="5">
        <v>43444</v>
      </c>
      <c r="B379" t="s">
        <v>2</v>
      </c>
      <c r="C379">
        <v>816810</v>
      </c>
      <c r="D379">
        <f t="shared" si="5"/>
        <v>548572.66666666663</v>
      </c>
    </row>
    <row r="380" spans="1:4" x14ac:dyDescent="0.25">
      <c r="A380" s="5">
        <v>43445</v>
      </c>
      <c r="B380" t="s">
        <v>2</v>
      </c>
      <c r="C380">
        <v>271226</v>
      </c>
      <c r="D380">
        <f t="shared" si="5"/>
        <v>550483.43333333335</v>
      </c>
    </row>
    <row r="381" spans="1:4" x14ac:dyDescent="0.25">
      <c r="A381" s="5">
        <v>43446</v>
      </c>
      <c r="B381" t="s">
        <v>2</v>
      </c>
      <c r="C381">
        <v>527332</v>
      </c>
      <c r="D381">
        <f t="shared" si="5"/>
        <v>570580.33333333337</v>
      </c>
    </row>
    <row r="382" spans="1:4" x14ac:dyDescent="0.25">
      <c r="A382" s="5">
        <v>43447</v>
      </c>
      <c r="B382" t="s">
        <v>2</v>
      </c>
      <c r="C382">
        <v>509984</v>
      </c>
      <c r="D382">
        <f t="shared" si="5"/>
        <v>564178.43333333335</v>
      </c>
    </row>
    <row r="383" spans="1:4" x14ac:dyDescent="0.25">
      <c r="A383" s="5">
        <v>43448</v>
      </c>
      <c r="B383" t="s">
        <v>2</v>
      </c>
      <c r="C383">
        <v>489465</v>
      </c>
      <c r="D383">
        <f t="shared" si="5"/>
        <v>560221.4</v>
      </c>
    </row>
    <row r="384" spans="1:4" x14ac:dyDescent="0.25">
      <c r="A384" s="5">
        <v>43449</v>
      </c>
      <c r="B384" t="s">
        <v>2</v>
      </c>
      <c r="C384">
        <v>551668</v>
      </c>
      <c r="D384">
        <f t="shared" si="5"/>
        <v>569290.6333333333</v>
      </c>
    </row>
    <row r="385" spans="1:4" x14ac:dyDescent="0.25">
      <c r="A385" s="5">
        <v>43450</v>
      </c>
      <c r="B385" t="s">
        <v>2</v>
      </c>
      <c r="C385">
        <v>548574</v>
      </c>
      <c r="D385">
        <f t="shared" si="5"/>
        <v>563622.66666666663</v>
      </c>
    </row>
    <row r="386" spans="1:4" x14ac:dyDescent="0.25">
      <c r="A386" s="5">
        <v>43451</v>
      </c>
      <c r="B386" t="s">
        <v>2</v>
      </c>
      <c r="C386">
        <v>561718</v>
      </c>
      <c r="D386">
        <f t="shared" ref="D386:D449" si="6">AVERAGE(C386:C415)</f>
        <v>559216.26666666672</v>
      </c>
    </row>
    <row r="387" spans="1:4" x14ac:dyDescent="0.25">
      <c r="A387" s="5">
        <v>43452</v>
      </c>
      <c r="B387" t="s">
        <v>2</v>
      </c>
      <c r="C387">
        <v>470960</v>
      </c>
      <c r="D387">
        <f t="shared" si="6"/>
        <v>561867.8666666667</v>
      </c>
    </row>
    <row r="388" spans="1:4" x14ac:dyDescent="0.25">
      <c r="A388" s="5">
        <v>43453</v>
      </c>
      <c r="B388" t="s">
        <v>2</v>
      </c>
      <c r="C388">
        <v>456949</v>
      </c>
      <c r="D388">
        <f t="shared" si="6"/>
        <v>567544.73333333328</v>
      </c>
    </row>
    <row r="389" spans="1:4" x14ac:dyDescent="0.25">
      <c r="A389" s="5">
        <v>43454</v>
      </c>
      <c r="B389" t="s">
        <v>2</v>
      </c>
      <c r="C389">
        <v>515716</v>
      </c>
      <c r="D389">
        <f t="shared" si="6"/>
        <v>573688.6333333333</v>
      </c>
    </row>
    <row r="390" spans="1:4" x14ac:dyDescent="0.25">
      <c r="A390" s="5">
        <v>43455</v>
      </c>
      <c r="B390" t="s">
        <v>2</v>
      </c>
      <c r="C390">
        <v>688428</v>
      </c>
      <c r="D390">
        <f t="shared" si="6"/>
        <v>577873.6333333333</v>
      </c>
    </row>
    <row r="391" spans="1:4" x14ac:dyDescent="0.25">
      <c r="A391" s="5">
        <v>43456</v>
      </c>
      <c r="B391" t="s">
        <v>2</v>
      </c>
      <c r="C391">
        <v>447522</v>
      </c>
      <c r="D391">
        <f t="shared" si="6"/>
        <v>566708.8666666667</v>
      </c>
    </row>
    <row r="392" spans="1:4" x14ac:dyDescent="0.25">
      <c r="A392" s="5">
        <v>43457</v>
      </c>
      <c r="B392" t="s">
        <v>2</v>
      </c>
      <c r="C392">
        <v>421533</v>
      </c>
      <c r="D392">
        <f t="shared" si="6"/>
        <v>563574.30000000005</v>
      </c>
    </row>
    <row r="393" spans="1:4" x14ac:dyDescent="0.25">
      <c r="A393" s="5">
        <v>43458</v>
      </c>
      <c r="B393" t="s">
        <v>2</v>
      </c>
      <c r="C393">
        <v>459807</v>
      </c>
      <c r="D393">
        <f t="shared" si="6"/>
        <v>565123.73333333328</v>
      </c>
    </row>
    <row r="394" spans="1:4" x14ac:dyDescent="0.25">
      <c r="A394" s="5">
        <v>43459</v>
      </c>
      <c r="B394" t="s">
        <v>2</v>
      </c>
      <c r="C394">
        <v>527884</v>
      </c>
      <c r="D394">
        <f t="shared" si="6"/>
        <v>568609.80000000005</v>
      </c>
    </row>
    <row r="395" spans="1:4" x14ac:dyDescent="0.25">
      <c r="A395" s="5">
        <v>43460</v>
      </c>
      <c r="B395" t="s">
        <v>2</v>
      </c>
      <c r="C395">
        <v>536947</v>
      </c>
      <c r="D395">
        <f t="shared" si="6"/>
        <v>566519.26666666672</v>
      </c>
    </row>
    <row r="396" spans="1:4" x14ac:dyDescent="0.25">
      <c r="A396" s="5">
        <v>43461</v>
      </c>
      <c r="B396" t="s">
        <v>2</v>
      </c>
      <c r="C396">
        <v>529705</v>
      </c>
      <c r="D396">
        <f t="shared" si="6"/>
        <v>564416.30000000005</v>
      </c>
    </row>
    <row r="397" spans="1:4" x14ac:dyDescent="0.25">
      <c r="A397" s="5">
        <v>43462</v>
      </c>
      <c r="B397" t="s">
        <v>2</v>
      </c>
      <c r="C397">
        <v>560141</v>
      </c>
      <c r="D397">
        <f t="shared" si="6"/>
        <v>560888.06666666665</v>
      </c>
    </row>
    <row r="398" spans="1:4" x14ac:dyDescent="0.25">
      <c r="A398" s="5">
        <v>43463</v>
      </c>
      <c r="B398" t="s">
        <v>2</v>
      </c>
      <c r="C398">
        <v>452816</v>
      </c>
      <c r="D398">
        <f t="shared" si="6"/>
        <v>559315.56666666665</v>
      </c>
    </row>
    <row r="399" spans="1:4" x14ac:dyDescent="0.25">
      <c r="A399" s="5">
        <v>43464</v>
      </c>
      <c r="B399" t="s">
        <v>2</v>
      </c>
      <c r="C399">
        <v>526046</v>
      </c>
      <c r="D399">
        <f t="shared" si="6"/>
        <v>564818.66666666663</v>
      </c>
    </row>
    <row r="400" spans="1:4" x14ac:dyDescent="0.25">
      <c r="A400" s="5">
        <v>43465</v>
      </c>
      <c r="B400" t="s">
        <v>2</v>
      </c>
      <c r="C400">
        <v>507047</v>
      </c>
      <c r="D400">
        <f t="shared" si="6"/>
        <v>564528.30000000005</v>
      </c>
    </row>
    <row r="401" spans="1:4" x14ac:dyDescent="0.25">
      <c r="A401" s="5">
        <v>43466</v>
      </c>
      <c r="B401" t="s">
        <v>2</v>
      </c>
      <c r="C401">
        <v>626092</v>
      </c>
      <c r="D401">
        <f t="shared" si="6"/>
        <v>562166.96666666667</v>
      </c>
    </row>
    <row r="402" spans="1:4" x14ac:dyDescent="0.25">
      <c r="A402" s="5">
        <v>43467</v>
      </c>
      <c r="B402" t="s">
        <v>2</v>
      </c>
      <c r="C402">
        <v>491600</v>
      </c>
      <c r="D402">
        <f t="shared" si="6"/>
        <v>559714.4</v>
      </c>
    </row>
    <row r="403" spans="1:4" x14ac:dyDescent="0.25">
      <c r="A403" s="5">
        <v>43468</v>
      </c>
      <c r="B403" t="s">
        <v>2</v>
      </c>
      <c r="C403">
        <v>582137</v>
      </c>
      <c r="D403">
        <f t="shared" si="6"/>
        <v>560066.6</v>
      </c>
    </row>
    <row r="404" spans="1:4" x14ac:dyDescent="0.25">
      <c r="A404" s="5">
        <v>43469</v>
      </c>
      <c r="B404" t="s">
        <v>2</v>
      </c>
      <c r="C404">
        <v>626751</v>
      </c>
      <c r="D404">
        <f t="shared" si="6"/>
        <v>558625.6333333333</v>
      </c>
    </row>
    <row r="405" spans="1:4" x14ac:dyDescent="0.25">
      <c r="A405" s="5">
        <v>43470</v>
      </c>
      <c r="B405" t="s">
        <v>2</v>
      </c>
      <c r="C405">
        <v>548771</v>
      </c>
      <c r="D405">
        <f t="shared" si="6"/>
        <v>555086.66666666663</v>
      </c>
    </row>
    <row r="406" spans="1:4" x14ac:dyDescent="0.25">
      <c r="A406" s="5">
        <v>43471</v>
      </c>
      <c r="B406" t="s">
        <v>2</v>
      </c>
      <c r="C406">
        <v>455285</v>
      </c>
      <c r="D406">
        <f t="shared" si="6"/>
        <v>550356.76666666672</v>
      </c>
    </row>
    <row r="407" spans="1:4" x14ac:dyDescent="0.25">
      <c r="A407" s="5">
        <v>43472</v>
      </c>
      <c r="B407" t="s">
        <v>2</v>
      </c>
      <c r="C407">
        <v>874133</v>
      </c>
      <c r="D407">
        <f t="shared" si="6"/>
        <v>551757.66666666663</v>
      </c>
    </row>
    <row r="408" spans="1:4" x14ac:dyDescent="0.25">
      <c r="A408" s="5">
        <v>43472</v>
      </c>
      <c r="B408" t="s">
        <v>2</v>
      </c>
      <c r="C408">
        <v>874133</v>
      </c>
      <c r="D408">
        <f t="shared" si="6"/>
        <v>539971.43333333335</v>
      </c>
    </row>
    <row r="409" spans="1:4" x14ac:dyDescent="0.25">
      <c r="A409" s="5">
        <v>43472</v>
      </c>
      <c r="B409" t="s">
        <v>2</v>
      </c>
      <c r="C409">
        <v>874133</v>
      </c>
      <c r="D409">
        <f t="shared" si="6"/>
        <v>528054.03333333333</v>
      </c>
    </row>
    <row r="410" spans="1:4" x14ac:dyDescent="0.25">
      <c r="A410" s="5">
        <v>43472</v>
      </c>
      <c r="B410" t="s">
        <v>2</v>
      </c>
      <c r="C410">
        <v>874133</v>
      </c>
      <c r="D410">
        <f t="shared" si="6"/>
        <v>520404.1</v>
      </c>
    </row>
    <row r="411" spans="1:4" x14ac:dyDescent="0.25">
      <c r="A411" s="5">
        <v>43473</v>
      </c>
      <c r="B411" t="s">
        <v>2</v>
      </c>
      <c r="C411">
        <v>335275</v>
      </c>
      <c r="D411">
        <f t="shared" si="6"/>
        <v>508032.5</v>
      </c>
    </row>
    <row r="412" spans="1:4" x14ac:dyDescent="0.25">
      <c r="A412" s="5">
        <v>43474</v>
      </c>
      <c r="B412" t="s">
        <v>2</v>
      </c>
      <c r="C412">
        <v>391273</v>
      </c>
      <c r="D412">
        <f t="shared" si="6"/>
        <v>516072.63333333336</v>
      </c>
    </row>
    <row r="413" spans="1:4" x14ac:dyDescent="0.25">
      <c r="A413" s="5">
        <v>43475</v>
      </c>
      <c r="B413" t="s">
        <v>2</v>
      </c>
      <c r="C413">
        <v>761542</v>
      </c>
      <c r="D413">
        <f t="shared" si="6"/>
        <v>526577.96666666667</v>
      </c>
    </row>
    <row r="414" spans="1:4" x14ac:dyDescent="0.25">
      <c r="A414" s="5">
        <v>43476</v>
      </c>
      <c r="B414" t="s">
        <v>2</v>
      </c>
      <c r="C414">
        <v>381629</v>
      </c>
      <c r="D414">
        <f t="shared" si="6"/>
        <v>513092.1</v>
      </c>
    </row>
    <row r="415" spans="1:4" x14ac:dyDescent="0.25">
      <c r="A415" s="5">
        <v>43477</v>
      </c>
      <c r="B415" t="s">
        <v>2</v>
      </c>
      <c r="C415">
        <v>416382</v>
      </c>
      <c r="D415">
        <f t="shared" si="6"/>
        <v>515289.96666666667</v>
      </c>
    </row>
    <row r="416" spans="1:4" x14ac:dyDescent="0.25">
      <c r="A416" s="5">
        <v>43478</v>
      </c>
      <c r="B416" t="s">
        <v>2</v>
      </c>
      <c r="C416">
        <v>641266</v>
      </c>
      <c r="D416">
        <f t="shared" si="6"/>
        <v>523656.2</v>
      </c>
    </row>
    <row r="417" spans="1:4" x14ac:dyDescent="0.25">
      <c r="A417" s="5">
        <v>43478</v>
      </c>
      <c r="B417" t="s">
        <v>2</v>
      </c>
      <c r="C417">
        <v>641266</v>
      </c>
      <c r="D417">
        <f t="shared" si="6"/>
        <v>517017.83333333331</v>
      </c>
    </row>
    <row r="418" spans="1:4" x14ac:dyDescent="0.25">
      <c r="A418" s="5">
        <v>43478</v>
      </c>
      <c r="B418" t="s">
        <v>2</v>
      </c>
      <c r="C418">
        <v>641266</v>
      </c>
      <c r="D418">
        <f t="shared" si="6"/>
        <v>513757.83333333331</v>
      </c>
    </row>
    <row r="419" spans="1:4" x14ac:dyDescent="0.25">
      <c r="A419" s="5">
        <v>43478</v>
      </c>
      <c r="B419" t="s">
        <v>2</v>
      </c>
      <c r="C419">
        <v>641266</v>
      </c>
      <c r="D419">
        <f t="shared" si="6"/>
        <v>509817.53333333333</v>
      </c>
    </row>
    <row r="420" spans="1:4" x14ac:dyDescent="0.25">
      <c r="A420" s="5">
        <v>43479</v>
      </c>
      <c r="B420" t="s">
        <v>2</v>
      </c>
      <c r="C420">
        <v>353485</v>
      </c>
      <c r="D420">
        <f t="shared" si="6"/>
        <v>507822</v>
      </c>
    </row>
    <row r="421" spans="1:4" x14ac:dyDescent="0.25">
      <c r="A421" s="5">
        <v>43479</v>
      </c>
      <c r="B421" t="s">
        <v>2</v>
      </c>
      <c r="C421">
        <v>353485</v>
      </c>
      <c r="D421">
        <f t="shared" si="6"/>
        <v>510923.06666666665</v>
      </c>
    </row>
    <row r="422" spans="1:4" x14ac:dyDescent="0.25">
      <c r="A422" s="5">
        <v>43480</v>
      </c>
      <c r="B422" t="s">
        <v>2</v>
      </c>
      <c r="C422">
        <v>468016</v>
      </c>
      <c r="D422">
        <f t="shared" si="6"/>
        <v>520265.9</v>
      </c>
    </row>
    <row r="423" spans="1:4" x14ac:dyDescent="0.25">
      <c r="A423" s="5">
        <v>43481</v>
      </c>
      <c r="B423" t="s">
        <v>2</v>
      </c>
      <c r="C423">
        <v>564389</v>
      </c>
      <c r="D423">
        <f t="shared" si="6"/>
        <v>524587.6333333333</v>
      </c>
    </row>
    <row r="424" spans="1:4" x14ac:dyDescent="0.25">
      <c r="A424" s="5">
        <v>43482</v>
      </c>
      <c r="B424" t="s">
        <v>2</v>
      </c>
      <c r="C424">
        <v>465168</v>
      </c>
      <c r="D424">
        <f t="shared" si="6"/>
        <v>515392.8</v>
      </c>
    </row>
    <row r="425" spans="1:4" x14ac:dyDescent="0.25">
      <c r="A425" s="5">
        <v>43483</v>
      </c>
      <c r="B425" t="s">
        <v>2</v>
      </c>
      <c r="C425">
        <v>473858</v>
      </c>
      <c r="D425">
        <f t="shared" si="6"/>
        <v>516454.40000000002</v>
      </c>
    </row>
    <row r="426" spans="1:4" x14ac:dyDescent="0.25">
      <c r="A426" s="5">
        <v>43484</v>
      </c>
      <c r="B426" t="s">
        <v>2</v>
      </c>
      <c r="C426">
        <v>423858</v>
      </c>
      <c r="D426">
        <f t="shared" si="6"/>
        <v>516571.7</v>
      </c>
    </row>
    <row r="427" spans="1:4" x14ac:dyDescent="0.25">
      <c r="A427" s="5">
        <v>43485</v>
      </c>
      <c r="B427" t="s">
        <v>2</v>
      </c>
      <c r="C427">
        <v>512966</v>
      </c>
      <c r="D427">
        <f t="shared" si="6"/>
        <v>522727.23333333334</v>
      </c>
    </row>
    <row r="428" spans="1:4" x14ac:dyDescent="0.25">
      <c r="A428" s="5">
        <v>43486</v>
      </c>
      <c r="B428" t="s">
        <v>2</v>
      </c>
      <c r="C428">
        <v>617909</v>
      </c>
      <c r="D428">
        <f t="shared" si="6"/>
        <v>525831.53333333333</v>
      </c>
    </row>
    <row r="429" spans="1:4" x14ac:dyDescent="0.25">
      <c r="A429" s="5">
        <v>43487</v>
      </c>
      <c r="B429" t="s">
        <v>2</v>
      </c>
      <c r="C429">
        <v>517335</v>
      </c>
      <c r="D429">
        <f t="shared" si="6"/>
        <v>524930.80000000005</v>
      </c>
    </row>
    <row r="430" spans="1:4" x14ac:dyDescent="0.25">
      <c r="A430" s="5">
        <v>43488</v>
      </c>
      <c r="B430" t="s">
        <v>2</v>
      </c>
      <c r="C430">
        <v>436207</v>
      </c>
      <c r="D430">
        <f t="shared" si="6"/>
        <v>524977.33333333337</v>
      </c>
    </row>
    <row r="431" spans="1:4" x14ac:dyDescent="0.25">
      <c r="A431" s="5">
        <v>43489</v>
      </c>
      <c r="B431" t="s">
        <v>2</v>
      </c>
      <c r="C431">
        <v>552515</v>
      </c>
      <c r="D431">
        <f t="shared" si="6"/>
        <v>528382.16666666663</v>
      </c>
    </row>
    <row r="432" spans="1:4" x14ac:dyDescent="0.25">
      <c r="A432" s="5">
        <v>43490</v>
      </c>
      <c r="B432" t="s">
        <v>2</v>
      </c>
      <c r="C432">
        <v>502166</v>
      </c>
      <c r="D432">
        <f t="shared" si="6"/>
        <v>528214.6</v>
      </c>
    </row>
    <row r="433" spans="1:4" x14ac:dyDescent="0.25">
      <c r="A433" s="5">
        <v>43491</v>
      </c>
      <c r="B433" t="s">
        <v>2</v>
      </c>
      <c r="C433">
        <v>538908</v>
      </c>
      <c r="D433">
        <f t="shared" si="6"/>
        <v>528768.83333333337</v>
      </c>
    </row>
    <row r="434" spans="1:4" x14ac:dyDescent="0.25">
      <c r="A434" s="5">
        <v>43492</v>
      </c>
      <c r="B434" t="s">
        <v>2</v>
      </c>
      <c r="C434">
        <v>520582</v>
      </c>
      <c r="D434">
        <f t="shared" si="6"/>
        <v>527012.96666666667</v>
      </c>
    </row>
    <row r="435" spans="1:4" x14ac:dyDescent="0.25">
      <c r="A435" s="5">
        <v>43493</v>
      </c>
      <c r="B435" t="s">
        <v>2</v>
      </c>
      <c r="C435">
        <v>406874</v>
      </c>
      <c r="D435">
        <f t="shared" si="6"/>
        <v>526563.56666666665</v>
      </c>
    </row>
    <row r="436" spans="1:4" x14ac:dyDescent="0.25">
      <c r="A436" s="5">
        <v>43494</v>
      </c>
      <c r="B436" t="s">
        <v>2</v>
      </c>
      <c r="C436">
        <v>497312</v>
      </c>
      <c r="D436">
        <f t="shared" si="6"/>
        <v>533545.03333333333</v>
      </c>
    </row>
    <row r="437" spans="1:4" x14ac:dyDescent="0.25">
      <c r="A437" s="5">
        <v>43495</v>
      </c>
      <c r="B437" t="s">
        <v>2</v>
      </c>
      <c r="C437">
        <v>520546</v>
      </c>
      <c r="D437">
        <f t="shared" si="6"/>
        <v>535279.96666666667</v>
      </c>
    </row>
    <row r="438" spans="1:4" x14ac:dyDescent="0.25">
      <c r="A438" s="5">
        <v>43496</v>
      </c>
      <c r="B438" t="s">
        <v>2</v>
      </c>
      <c r="C438">
        <v>516611</v>
      </c>
      <c r="D438">
        <f t="shared" si="6"/>
        <v>535195.93333333335</v>
      </c>
    </row>
    <row r="439" spans="1:4" x14ac:dyDescent="0.25">
      <c r="A439" s="5">
        <v>43497</v>
      </c>
      <c r="B439" t="s">
        <v>2</v>
      </c>
      <c r="C439">
        <v>644635</v>
      </c>
      <c r="D439">
        <f t="shared" si="6"/>
        <v>535773.6</v>
      </c>
    </row>
    <row r="440" spans="1:4" x14ac:dyDescent="0.25">
      <c r="A440" s="5">
        <v>43498</v>
      </c>
      <c r="B440" t="s">
        <v>2</v>
      </c>
      <c r="C440">
        <v>502985</v>
      </c>
      <c r="D440">
        <f t="shared" si="6"/>
        <v>529393.6</v>
      </c>
    </row>
    <row r="441" spans="1:4" x14ac:dyDescent="0.25">
      <c r="A441" s="5">
        <v>43499</v>
      </c>
      <c r="B441" t="s">
        <v>2</v>
      </c>
      <c r="C441">
        <v>576479</v>
      </c>
      <c r="D441">
        <f t="shared" si="6"/>
        <v>538044.03333333333</v>
      </c>
    </row>
    <row r="442" spans="1:4" x14ac:dyDescent="0.25">
      <c r="A442" s="5">
        <v>43500</v>
      </c>
      <c r="B442" t="s">
        <v>2</v>
      </c>
      <c r="C442">
        <v>706433</v>
      </c>
      <c r="D442">
        <f t="shared" si="6"/>
        <v>531596.4</v>
      </c>
    </row>
    <row r="443" spans="1:4" x14ac:dyDescent="0.25">
      <c r="A443" s="5">
        <v>43501</v>
      </c>
      <c r="B443" t="s">
        <v>2</v>
      </c>
      <c r="C443">
        <v>356966</v>
      </c>
      <c r="D443">
        <f t="shared" si="6"/>
        <v>526912.83333333337</v>
      </c>
    </row>
    <row r="444" spans="1:4" x14ac:dyDescent="0.25">
      <c r="A444" s="5">
        <v>43502</v>
      </c>
      <c r="B444" t="s">
        <v>2</v>
      </c>
      <c r="C444">
        <v>447565</v>
      </c>
      <c r="D444">
        <f t="shared" si="6"/>
        <v>529686.4</v>
      </c>
    </row>
    <row r="445" spans="1:4" x14ac:dyDescent="0.25">
      <c r="A445" s="5">
        <v>43503</v>
      </c>
      <c r="B445" t="s">
        <v>2</v>
      </c>
      <c r="C445">
        <v>667369</v>
      </c>
      <c r="D445">
        <f t="shared" si="6"/>
        <v>534248.93333333335</v>
      </c>
    </row>
    <row r="446" spans="1:4" x14ac:dyDescent="0.25">
      <c r="A446" s="5">
        <v>43504</v>
      </c>
      <c r="B446" t="s">
        <v>2</v>
      </c>
      <c r="C446">
        <v>442115</v>
      </c>
      <c r="D446">
        <f t="shared" si="6"/>
        <v>527543.1333333333</v>
      </c>
    </row>
    <row r="447" spans="1:4" x14ac:dyDescent="0.25">
      <c r="A447" s="5">
        <v>43505</v>
      </c>
      <c r="B447" t="s">
        <v>2</v>
      </c>
      <c r="C447">
        <v>543466</v>
      </c>
      <c r="D447">
        <f t="shared" si="6"/>
        <v>528755.4</v>
      </c>
    </row>
    <row r="448" spans="1:4" x14ac:dyDescent="0.25">
      <c r="A448" s="5">
        <v>43506</v>
      </c>
      <c r="B448" t="s">
        <v>2</v>
      </c>
      <c r="C448">
        <v>523057</v>
      </c>
      <c r="D448">
        <f t="shared" si="6"/>
        <v>528514.83333333337</v>
      </c>
    </row>
    <row r="449" spans="1:4" x14ac:dyDescent="0.25">
      <c r="A449" s="5">
        <v>43507</v>
      </c>
      <c r="B449" t="s">
        <v>2</v>
      </c>
      <c r="C449">
        <v>581400</v>
      </c>
      <c r="D449">
        <f t="shared" si="6"/>
        <v>532745.06666666665</v>
      </c>
    </row>
    <row r="450" spans="1:4" x14ac:dyDescent="0.25">
      <c r="A450" s="5">
        <v>43508</v>
      </c>
      <c r="B450" t="s">
        <v>2</v>
      </c>
      <c r="C450">
        <v>446517</v>
      </c>
      <c r="D450">
        <f t="shared" ref="D450:D512" si="7">AVERAGE(C450:C479)</f>
        <v>526037.66666666663</v>
      </c>
    </row>
    <row r="451" spans="1:4" x14ac:dyDescent="0.25">
      <c r="A451" s="5">
        <v>43509</v>
      </c>
      <c r="B451" t="s">
        <v>2</v>
      </c>
      <c r="C451">
        <v>633770</v>
      </c>
      <c r="D451">
        <f t="shared" si="7"/>
        <v>526193.83333333337</v>
      </c>
    </row>
    <row r="452" spans="1:4" x14ac:dyDescent="0.25">
      <c r="A452" s="5">
        <v>43510</v>
      </c>
      <c r="B452" t="s">
        <v>2</v>
      </c>
      <c r="C452">
        <v>597668</v>
      </c>
      <c r="D452">
        <f t="shared" si="7"/>
        <v>516245.5</v>
      </c>
    </row>
    <row r="453" spans="1:4" x14ac:dyDescent="0.25">
      <c r="A453" s="5">
        <v>43511</v>
      </c>
      <c r="B453" t="s">
        <v>2</v>
      </c>
      <c r="C453">
        <v>288544</v>
      </c>
      <c r="D453">
        <f t="shared" si="7"/>
        <v>513217.06666666665</v>
      </c>
    </row>
    <row r="454" spans="1:4" x14ac:dyDescent="0.25">
      <c r="A454" s="5">
        <v>43512</v>
      </c>
      <c r="B454" t="s">
        <v>2</v>
      </c>
      <c r="C454">
        <v>497016</v>
      </c>
      <c r="D454">
        <f t="shared" si="7"/>
        <v>522289.36666666664</v>
      </c>
    </row>
    <row r="455" spans="1:4" x14ac:dyDescent="0.25">
      <c r="A455" s="5">
        <v>43513</v>
      </c>
      <c r="B455" t="s">
        <v>2</v>
      </c>
      <c r="C455">
        <v>477377</v>
      </c>
      <c r="D455">
        <f t="shared" si="7"/>
        <v>525578.46666666667</v>
      </c>
    </row>
    <row r="456" spans="1:4" x14ac:dyDescent="0.25">
      <c r="A456" s="5">
        <v>43514</v>
      </c>
      <c r="B456" t="s">
        <v>2</v>
      </c>
      <c r="C456">
        <v>608524</v>
      </c>
      <c r="D456">
        <f t="shared" si="7"/>
        <v>525175.30000000005</v>
      </c>
    </row>
    <row r="457" spans="1:4" x14ac:dyDescent="0.25">
      <c r="A457" s="5">
        <v>43515</v>
      </c>
      <c r="B457" t="s">
        <v>2</v>
      </c>
      <c r="C457">
        <v>606095</v>
      </c>
      <c r="D457">
        <f t="shared" si="7"/>
        <v>520598.33333333331</v>
      </c>
    </row>
    <row r="458" spans="1:4" x14ac:dyDescent="0.25">
      <c r="A458" s="5">
        <v>43516</v>
      </c>
      <c r="B458" t="s">
        <v>2</v>
      </c>
      <c r="C458">
        <v>590887</v>
      </c>
      <c r="D458">
        <f t="shared" si="7"/>
        <v>519256.76666666666</v>
      </c>
    </row>
    <row r="459" spans="1:4" x14ac:dyDescent="0.25">
      <c r="A459" s="5">
        <v>43517</v>
      </c>
      <c r="B459" t="s">
        <v>2</v>
      </c>
      <c r="C459">
        <v>518731</v>
      </c>
      <c r="D459">
        <f t="shared" si="7"/>
        <v>519816.8</v>
      </c>
    </row>
    <row r="460" spans="1:4" x14ac:dyDescent="0.25">
      <c r="A460" s="5">
        <v>43518</v>
      </c>
      <c r="B460" t="s">
        <v>2</v>
      </c>
      <c r="C460">
        <v>538352</v>
      </c>
      <c r="D460">
        <f t="shared" si="7"/>
        <v>519596.46666666667</v>
      </c>
    </row>
    <row r="461" spans="1:4" x14ac:dyDescent="0.25">
      <c r="A461" s="5">
        <v>43519</v>
      </c>
      <c r="B461" t="s">
        <v>2</v>
      </c>
      <c r="C461">
        <v>547488</v>
      </c>
      <c r="D461">
        <f t="shared" si="7"/>
        <v>520761.13333333336</v>
      </c>
    </row>
    <row r="462" spans="1:4" x14ac:dyDescent="0.25">
      <c r="A462" s="5">
        <v>43520</v>
      </c>
      <c r="B462" t="s">
        <v>2</v>
      </c>
      <c r="C462">
        <v>518793</v>
      </c>
      <c r="D462">
        <f t="shared" si="7"/>
        <v>517868.13333333336</v>
      </c>
    </row>
    <row r="463" spans="1:4" x14ac:dyDescent="0.25">
      <c r="A463" s="5">
        <v>43521</v>
      </c>
      <c r="B463" t="s">
        <v>2</v>
      </c>
      <c r="C463">
        <v>486232</v>
      </c>
      <c r="D463">
        <f t="shared" si="7"/>
        <v>518023.8</v>
      </c>
    </row>
    <row r="464" spans="1:4" x14ac:dyDescent="0.25">
      <c r="A464" s="5">
        <v>43522</v>
      </c>
      <c r="B464" t="s">
        <v>2</v>
      </c>
      <c r="C464">
        <v>507100</v>
      </c>
      <c r="D464">
        <f t="shared" si="7"/>
        <v>520857.56666666665</v>
      </c>
    </row>
    <row r="465" spans="1:4" x14ac:dyDescent="0.25">
      <c r="A465" s="5">
        <v>43523</v>
      </c>
      <c r="B465" t="s">
        <v>2</v>
      </c>
      <c r="C465">
        <v>616318</v>
      </c>
      <c r="D465">
        <f t="shared" si="7"/>
        <v>522433.93333333335</v>
      </c>
    </row>
    <row r="466" spans="1:4" x14ac:dyDescent="0.25">
      <c r="A466" s="5">
        <v>43524</v>
      </c>
      <c r="B466" t="s">
        <v>2</v>
      </c>
      <c r="C466">
        <v>549360</v>
      </c>
      <c r="D466">
        <f t="shared" si="7"/>
        <v>518468.66666666669</v>
      </c>
    </row>
    <row r="467" spans="1:4" x14ac:dyDescent="0.25">
      <c r="A467" s="5">
        <v>43525</v>
      </c>
      <c r="B467" t="s">
        <v>2</v>
      </c>
      <c r="C467">
        <v>518025</v>
      </c>
      <c r="D467">
        <f t="shared" si="7"/>
        <v>518174.63333333336</v>
      </c>
    </row>
    <row r="468" spans="1:4" x14ac:dyDescent="0.25">
      <c r="A468" s="5">
        <v>43526</v>
      </c>
      <c r="B468" t="s">
        <v>2</v>
      </c>
      <c r="C468">
        <v>533941</v>
      </c>
      <c r="D468">
        <f t="shared" si="7"/>
        <v>515489.2</v>
      </c>
    </row>
    <row r="469" spans="1:4" x14ac:dyDescent="0.25">
      <c r="A469" s="5">
        <v>43527</v>
      </c>
      <c r="B469" t="s">
        <v>2</v>
      </c>
      <c r="C469">
        <v>453235</v>
      </c>
      <c r="D469">
        <f t="shared" si="7"/>
        <v>517311.03333333333</v>
      </c>
    </row>
    <row r="470" spans="1:4" x14ac:dyDescent="0.25">
      <c r="A470" s="5">
        <v>43528</v>
      </c>
      <c r="B470" t="s">
        <v>2</v>
      </c>
      <c r="C470">
        <v>762498</v>
      </c>
      <c r="D470">
        <f t="shared" si="7"/>
        <v>520327.9</v>
      </c>
    </row>
    <row r="471" spans="1:4" x14ac:dyDescent="0.25">
      <c r="A471" s="5">
        <v>43529</v>
      </c>
      <c r="B471" t="s">
        <v>2</v>
      </c>
      <c r="C471">
        <v>383050</v>
      </c>
      <c r="D471">
        <f t="shared" si="7"/>
        <v>512968.83333333331</v>
      </c>
    </row>
    <row r="472" spans="1:4" x14ac:dyDescent="0.25">
      <c r="A472" s="5">
        <v>43530</v>
      </c>
      <c r="B472" t="s">
        <v>2</v>
      </c>
      <c r="C472">
        <v>565926</v>
      </c>
      <c r="D472">
        <f t="shared" si="7"/>
        <v>517255</v>
      </c>
    </row>
    <row r="473" spans="1:4" x14ac:dyDescent="0.25">
      <c r="A473" s="5">
        <v>43531</v>
      </c>
      <c r="B473" t="s">
        <v>2</v>
      </c>
      <c r="C473">
        <v>440173</v>
      </c>
      <c r="D473">
        <f t="shared" si="7"/>
        <v>516922.13333333336</v>
      </c>
    </row>
    <row r="474" spans="1:4" x14ac:dyDescent="0.25">
      <c r="A474" s="5">
        <v>43532</v>
      </c>
      <c r="B474" t="s">
        <v>2</v>
      </c>
      <c r="C474">
        <v>584441</v>
      </c>
      <c r="D474">
        <f t="shared" si="7"/>
        <v>531537.73333333328</v>
      </c>
    </row>
    <row r="475" spans="1:4" x14ac:dyDescent="0.25">
      <c r="A475" s="5">
        <v>43533</v>
      </c>
      <c r="B475" t="s">
        <v>2</v>
      </c>
      <c r="C475">
        <v>466195</v>
      </c>
      <c r="D475">
        <f t="shared" si="7"/>
        <v>523659.26666666666</v>
      </c>
    </row>
    <row r="476" spans="1:4" x14ac:dyDescent="0.25">
      <c r="A476" s="5">
        <v>43534</v>
      </c>
      <c r="B476" t="s">
        <v>2</v>
      </c>
      <c r="C476">
        <v>478483</v>
      </c>
      <c r="D476">
        <f t="shared" si="7"/>
        <v>526139.16666666663</v>
      </c>
    </row>
    <row r="477" spans="1:4" x14ac:dyDescent="0.25">
      <c r="A477" s="5">
        <v>43535</v>
      </c>
      <c r="B477" t="s">
        <v>2</v>
      </c>
      <c r="C477">
        <v>536249</v>
      </c>
      <c r="D477">
        <f t="shared" si="7"/>
        <v>528359.46666666667</v>
      </c>
    </row>
    <row r="478" spans="1:4" x14ac:dyDescent="0.25">
      <c r="A478" s="5">
        <v>43536</v>
      </c>
      <c r="B478" t="s">
        <v>2</v>
      </c>
      <c r="C478">
        <v>649964</v>
      </c>
      <c r="D478">
        <f t="shared" si="7"/>
        <v>533209.80000000005</v>
      </c>
    </row>
    <row r="479" spans="1:4" x14ac:dyDescent="0.25">
      <c r="A479" s="5">
        <v>43537</v>
      </c>
      <c r="B479" t="s">
        <v>2</v>
      </c>
      <c r="C479">
        <v>380178</v>
      </c>
      <c r="D479">
        <f t="shared" si="7"/>
        <v>530772.66666666663</v>
      </c>
    </row>
    <row r="480" spans="1:4" x14ac:dyDescent="0.25">
      <c r="A480" s="5">
        <v>43538</v>
      </c>
      <c r="B480" t="s">
        <v>2</v>
      </c>
      <c r="C480">
        <v>451202</v>
      </c>
      <c r="D480">
        <f t="shared" si="7"/>
        <v>540252.19999999995</v>
      </c>
    </row>
    <row r="481" spans="1:4" x14ac:dyDescent="0.25">
      <c r="A481" s="5">
        <v>43539</v>
      </c>
      <c r="B481" t="s">
        <v>2</v>
      </c>
      <c r="C481">
        <v>335320</v>
      </c>
      <c r="D481">
        <f t="shared" si="7"/>
        <v>541529.6333333333</v>
      </c>
    </row>
    <row r="482" spans="1:4" x14ac:dyDescent="0.25">
      <c r="A482" s="5">
        <v>43540</v>
      </c>
      <c r="B482" t="s">
        <v>2</v>
      </c>
      <c r="C482">
        <v>506815</v>
      </c>
      <c r="D482">
        <f t="shared" si="7"/>
        <v>550878.33333333337</v>
      </c>
    </row>
    <row r="483" spans="1:4" x14ac:dyDescent="0.25">
      <c r="A483" s="5">
        <v>43541</v>
      </c>
      <c r="B483" t="s">
        <v>2</v>
      </c>
      <c r="C483">
        <v>560713</v>
      </c>
      <c r="D483">
        <f t="shared" si="7"/>
        <v>549581.66666666663</v>
      </c>
    </row>
    <row r="484" spans="1:4" x14ac:dyDescent="0.25">
      <c r="A484" s="5">
        <v>43542</v>
      </c>
      <c r="B484" t="s">
        <v>2</v>
      </c>
      <c r="C484">
        <v>595689</v>
      </c>
      <c r="D484">
        <f t="shared" si="7"/>
        <v>549197.82758620684</v>
      </c>
    </row>
    <row r="485" spans="1:4" x14ac:dyDescent="0.25">
      <c r="A485" s="5">
        <v>43543</v>
      </c>
      <c r="B485" t="s">
        <v>2</v>
      </c>
      <c r="C485">
        <v>465282</v>
      </c>
      <c r="D485">
        <f t="shared" si="7"/>
        <v>547537.42857142852</v>
      </c>
    </row>
    <row r="486" spans="1:4" x14ac:dyDescent="0.25">
      <c r="A486" s="5">
        <v>43544</v>
      </c>
      <c r="B486" t="s">
        <v>2</v>
      </c>
      <c r="C486">
        <v>471215</v>
      </c>
      <c r="D486">
        <f t="shared" si="7"/>
        <v>550583.92592592596</v>
      </c>
    </row>
    <row r="487" spans="1:4" x14ac:dyDescent="0.25">
      <c r="A487" s="5">
        <v>43545</v>
      </c>
      <c r="B487" t="s">
        <v>2</v>
      </c>
      <c r="C487">
        <v>565848</v>
      </c>
      <c r="D487">
        <f t="shared" si="7"/>
        <v>553636.57692307688</v>
      </c>
    </row>
    <row r="488" spans="1:4" x14ac:dyDescent="0.25">
      <c r="A488" s="5">
        <v>43546</v>
      </c>
      <c r="B488" t="s">
        <v>2</v>
      </c>
      <c r="C488">
        <v>607688</v>
      </c>
      <c r="D488">
        <f t="shared" si="7"/>
        <v>553148.12</v>
      </c>
    </row>
    <row r="489" spans="1:4" x14ac:dyDescent="0.25">
      <c r="A489" s="5">
        <v>43547</v>
      </c>
      <c r="B489" t="s">
        <v>2</v>
      </c>
      <c r="C489">
        <v>512121</v>
      </c>
      <c r="D489">
        <f t="shared" si="7"/>
        <v>550875.625</v>
      </c>
    </row>
    <row r="490" spans="1:4" x14ac:dyDescent="0.25">
      <c r="A490" s="5">
        <v>43548</v>
      </c>
      <c r="B490" t="s">
        <v>2</v>
      </c>
      <c r="C490">
        <v>573292</v>
      </c>
      <c r="D490">
        <f t="shared" si="7"/>
        <v>552560.60869565222</v>
      </c>
    </row>
    <row r="491" spans="1:4" x14ac:dyDescent="0.25">
      <c r="A491" s="5">
        <v>43549</v>
      </c>
      <c r="B491" t="s">
        <v>2</v>
      </c>
      <c r="C491">
        <v>460698</v>
      </c>
      <c r="D491">
        <f t="shared" si="7"/>
        <v>551618.27272727271</v>
      </c>
    </row>
    <row r="492" spans="1:4" x14ac:dyDescent="0.25">
      <c r="A492" s="5">
        <v>43550</v>
      </c>
      <c r="B492" t="s">
        <v>2</v>
      </c>
      <c r="C492">
        <v>523463</v>
      </c>
      <c r="D492">
        <f t="shared" si="7"/>
        <v>555947.80952380947</v>
      </c>
    </row>
    <row r="493" spans="1:4" x14ac:dyDescent="0.25">
      <c r="A493" s="5">
        <v>43551</v>
      </c>
      <c r="B493" t="s">
        <v>2</v>
      </c>
      <c r="C493">
        <v>571245</v>
      </c>
      <c r="D493">
        <f t="shared" si="7"/>
        <v>557572.05000000005</v>
      </c>
    </row>
    <row r="494" spans="1:4" x14ac:dyDescent="0.25">
      <c r="A494" s="5">
        <v>43552</v>
      </c>
      <c r="B494" t="s">
        <v>2</v>
      </c>
      <c r="C494">
        <v>554391</v>
      </c>
      <c r="D494">
        <f t="shared" si="7"/>
        <v>556852.42105263157</v>
      </c>
    </row>
    <row r="495" spans="1:4" x14ac:dyDescent="0.25">
      <c r="A495" s="5">
        <v>43553</v>
      </c>
      <c r="B495" t="s">
        <v>2</v>
      </c>
      <c r="C495">
        <v>497360</v>
      </c>
      <c r="D495">
        <f t="shared" si="7"/>
        <v>556989.16666666663</v>
      </c>
    </row>
    <row r="496" spans="1:4" x14ac:dyDescent="0.25">
      <c r="A496" s="5">
        <v>43554</v>
      </c>
      <c r="B496" t="s">
        <v>2</v>
      </c>
      <c r="C496">
        <v>540539</v>
      </c>
      <c r="D496">
        <f t="shared" si="7"/>
        <v>560496.76470588241</v>
      </c>
    </row>
    <row r="497" spans="1:4" x14ac:dyDescent="0.25">
      <c r="A497" s="5">
        <v>43555</v>
      </c>
      <c r="B497" t="s">
        <v>2</v>
      </c>
      <c r="C497">
        <v>437462</v>
      </c>
      <c r="D497">
        <f t="shared" si="7"/>
        <v>561744.125</v>
      </c>
    </row>
    <row r="498" spans="1:4" x14ac:dyDescent="0.25">
      <c r="A498" s="5">
        <v>43556</v>
      </c>
      <c r="B498" t="s">
        <v>2</v>
      </c>
      <c r="C498">
        <v>588596</v>
      </c>
      <c r="D498">
        <f t="shared" si="7"/>
        <v>570029.6</v>
      </c>
    </row>
    <row r="499" spans="1:4" x14ac:dyDescent="0.25">
      <c r="A499" s="5">
        <v>43572</v>
      </c>
      <c r="B499" t="s">
        <v>2</v>
      </c>
      <c r="C499">
        <v>543741</v>
      </c>
      <c r="D499">
        <f t="shared" si="7"/>
        <v>568703.42857142852</v>
      </c>
    </row>
    <row r="500" spans="1:4" x14ac:dyDescent="0.25">
      <c r="A500" s="5">
        <v>43573</v>
      </c>
      <c r="B500" t="s">
        <v>2</v>
      </c>
      <c r="C500">
        <v>541726</v>
      </c>
      <c r="D500">
        <f t="shared" si="7"/>
        <v>570623.61538461538</v>
      </c>
    </row>
    <row r="501" spans="1:4" x14ac:dyDescent="0.25">
      <c r="A501" s="5">
        <v>43574</v>
      </c>
      <c r="B501" t="s">
        <v>2</v>
      </c>
      <c r="C501">
        <v>511635</v>
      </c>
      <c r="D501">
        <f t="shared" si="7"/>
        <v>573031.75</v>
      </c>
    </row>
    <row r="502" spans="1:4" x14ac:dyDescent="0.25">
      <c r="A502" s="5">
        <v>43575</v>
      </c>
      <c r="B502" t="s">
        <v>2</v>
      </c>
      <c r="C502">
        <v>555940</v>
      </c>
      <c r="D502">
        <f t="shared" si="7"/>
        <v>578613.27272727271</v>
      </c>
    </row>
    <row r="503" spans="1:4" x14ac:dyDescent="0.25">
      <c r="A503" s="5">
        <v>43576</v>
      </c>
      <c r="B503" t="s">
        <v>2</v>
      </c>
      <c r="C503">
        <v>878641</v>
      </c>
      <c r="D503">
        <f t="shared" si="7"/>
        <v>580880.6</v>
      </c>
    </row>
    <row r="504" spans="1:4" x14ac:dyDescent="0.25">
      <c r="A504" s="5">
        <v>43577</v>
      </c>
      <c r="B504" t="s">
        <v>2</v>
      </c>
      <c r="C504">
        <v>348087</v>
      </c>
      <c r="D504">
        <f t="shared" si="7"/>
        <v>547796.11111111112</v>
      </c>
    </row>
    <row r="505" spans="1:4" x14ac:dyDescent="0.25">
      <c r="A505" s="5">
        <v>43578</v>
      </c>
      <c r="B505" t="s">
        <v>2</v>
      </c>
      <c r="C505">
        <v>540592</v>
      </c>
      <c r="D505">
        <f t="shared" si="7"/>
        <v>572759.75</v>
      </c>
    </row>
    <row r="506" spans="1:4" x14ac:dyDescent="0.25">
      <c r="A506" s="5">
        <v>43579</v>
      </c>
      <c r="B506" t="s">
        <v>2</v>
      </c>
      <c r="C506">
        <v>545092</v>
      </c>
      <c r="D506">
        <f t="shared" si="7"/>
        <v>577355.14285714284</v>
      </c>
    </row>
    <row r="507" spans="1:4" x14ac:dyDescent="0.25">
      <c r="A507" s="5">
        <v>43580</v>
      </c>
      <c r="B507" t="s">
        <v>2</v>
      </c>
      <c r="C507">
        <v>681759</v>
      </c>
      <c r="D507">
        <f t="shared" si="7"/>
        <v>582732.33333333337</v>
      </c>
    </row>
    <row r="508" spans="1:4" x14ac:dyDescent="0.25">
      <c r="A508" s="5">
        <v>43581</v>
      </c>
      <c r="B508" t="s">
        <v>2</v>
      </c>
      <c r="C508">
        <v>576850</v>
      </c>
      <c r="D508">
        <f t="shared" si="7"/>
        <v>562927</v>
      </c>
    </row>
    <row r="509" spans="1:4" x14ac:dyDescent="0.25">
      <c r="A509" s="5">
        <v>43582</v>
      </c>
      <c r="B509" t="s">
        <v>2</v>
      </c>
      <c r="C509">
        <v>664564</v>
      </c>
      <c r="D509">
        <f t="shared" si="7"/>
        <v>559446.25</v>
      </c>
    </row>
    <row r="510" spans="1:4" x14ac:dyDescent="0.25">
      <c r="A510" s="5">
        <v>43583</v>
      </c>
      <c r="B510" t="s">
        <v>2</v>
      </c>
      <c r="C510">
        <v>489525</v>
      </c>
      <c r="D510">
        <f t="shared" si="7"/>
        <v>524407</v>
      </c>
    </row>
    <row r="511" spans="1:4" x14ac:dyDescent="0.25">
      <c r="A511" s="5">
        <v>43584</v>
      </c>
      <c r="B511" t="s">
        <v>2</v>
      </c>
      <c r="C511">
        <v>615781</v>
      </c>
      <c r="D511">
        <f t="shared" si="7"/>
        <v>541848</v>
      </c>
    </row>
    <row r="512" spans="1:4" x14ac:dyDescent="0.25">
      <c r="A512" s="5">
        <v>43585</v>
      </c>
      <c r="B512" t="s">
        <v>2</v>
      </c>
      <c r="C512">
        <v>467915</v>
      </c>
      <c r="D512">
        <f t="shared" si="7"/>
        <v>467915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246E-7AC9-489B-AC65-CEC8C980DDB5}">
  <sheetPr codeName="Sheet3"/>
  <dimension ref="A1:K513"/>
  <sheetViews>
    <sheetView workbookViewId="0">
      <selection sqref="A1:D1"/>
    </sheetView>
  </sheetViews>
  <sheetFormatPr defaultRowHeight="15" x14ac:dyDescent="0.25"/>
  <cols>
    <col min="1" max="1" width="10.7109375" style="5" bestFit="1" customWidth="1"/>
    <col min="11" max="11" width="10.7109375" style="5" bestFit="1" customWidth="1"/>
  </cols>
  <sheetData>
    <row r="1" spans="1:4" x14ac:dyDescent="0.25">
      <c r="A1" s="5" t="s">
        <v>20</v>
      </c>
      <c r="B1" t="s">
        <v>23</v>
      </c>
      <c r="C1" t="s">
        <v>25</v>
      </c>
      <c r="D1" t="s">
        <v>24</v>
      </c>
    </row>
    <row r="2" spans="1:4" x14ac:dyDescent="0.25">
      <c r="A2" s="5">
        <v>43101</v>
      </c>
      <c r="B2">
        <v>708569</v>
      </c>
      <c r="C2">
        <v>43046</v>
      </c>
      <c r="D2">
        <v>97744.8</v>
      </c>
    </row>
    <row r="3" spans="1:4" x14ac:dyDescent="0.25">
      <c r="A3" s="5">
        <v>43102</v>
      </c>
      <c r="B3">
        <v>552778</v>
      </c>
      <c r="C3" t="s">
        <v>26</v>
      </c>
      <c r="D3">
        <v>86202.240000000005</v>
      </c>
    </row>
    <row r="4" spans="1:4" x14ac:dyDescent="0.25">
      <c r="A4" s="5">
        <v>43103</v>
      </c>
      <c r="B4">
        <v>794742</v>
      </c>
      <c r="C4" t="s">
        <v>26</v>
      </c>
      <c r="D4">
        <v>48964.14</v>
      </c>
    </row>
    <row r="5" spans="1:4" x14ac:dyDescent="0.25">
      <c r="A5" s="5">
        <v>43104</v>
      </c>
      <c r="B5">
        <v>514477</v>
      </c>
      <c r="C5" t="s">
        <v>26</v>
      </c>
      <c r="D5">
        <v>119478.84</v>
      </c>
    </row>
    <row r="6" spans="1:4" x14ac:dyDescent="0.25">
      <c r="A6" s="5">
        <v>43105</v>
      </c>
      <c r="B6">
        <v>774177</v>
      </c>
      <c r="C6" t="s">
        <v>26</v>
      </c>
      <c r="D6">
        <v>62049.599999999897</v>
      </c>
    </row>
    <row r="7" spans="1:4" x14ac:dyDescent="0.25">
      <c r="A7" s="5">
        <v>43106</v>
      </c>
      <c r="B7">
        <v>548516</v>
      </c>
      <c r="C7" t="s">
        <v>26</v>
      </c>
      <c r="D7">
        <v>69405.48</v>
      </c>
    </row>
    <row r="8" spans="1:4" x14ac:dyDescent="0.25">
      <c r="A8" s="5">
        <v>43107</v>
      </c>
      <c r="B8">
        <v>862749</v>
      </c>
      <c r="C8" t="s">
        <v>26</v>
      </c>
      <c r="D8">
        <v>90547.38</v>
      </c>
    </row>
    <row r="9" spans="1:4" x14ac:dyDescent="0.25">
      <c r="A9" s="5">
        <v>43108</v>
      </c>
      <c r="B9">
        <v>672687</v>
      </c>
      <c r="C9" t="s">
        <v>26</v>
      </c>
      <c r="D9">
        <v>70990.080000000002</v>
      </c>
    </row>
    <row r="10" spans="1:4" x14ac:dyDescent="0.25">
      <c r="A10" s="5">
        <v>43109</v>
      </c>
      <c r="B10">
        <v>504278</v>
      </c>
      <c r="C10" t="s">
        <v>26</v>
      </c>
      <c r="D10">
        <v>64451.519999999902</v>
      </c>
    </row>
    <row r="11" spans="1:4" x14ac:dyDescent="0.25">
      <c r="A11" s="5">
        <v>43110</v>
      </c>
      <c r="B11">
        <v>735375</v>
      </c>
      <c r="C11" t="s">
        <v>26</v>
      </c>
      <c r="D11">
        <v>49706.400000000001</v>
      </c>
    </row>
    <row r="12" spans="1:4" x14ac:dyDescent="0.25">
      <c r="A12" s="5">
        <v>43111</v>
      </c>
      <c r="B12">
        <v>722726</v>
      </c>
      <c r="C12">
        <v>51013</v>
      </c>
      <c r="D12">
        <v>59264.04</v>
      </c>
    </row>
    <row r="13" spans="1:4" x14ac:dyDescent="0.25">
      <c r="A13" s="5">
        <v>43112</v>
      </c>
      <c r="B13">
        <v>676858</v>
      </c>
      <c r="C13" t="s">
        <v>26</v>
      </c>
      <c r="D13">
        <v>53592.84</v>
      </c>
    </row>
    <row r="14" spans="1:4" x14ac:dyDescent="0.25">
      <c r="A14" s="5">
        <v>43113</v>
      </c>
      <c r="B14">
        <v>706277</v>
      </c>
      <c r="C14" t="s">
        <v>26</v>
      </c>
      <c r="D14">
        <v>60915.360000000001</v>
      </c>
    </row>
    <row r="15" spans="1:4" x14ac:dyDescent="0.25">
      <c r="A15" s="5">
        <v>43114</v>
      </c>
      <c r="B15">
        <v>418821</v>
      </c>
      <c r="C15" t="s">
        <v>26</v>
      </c>
      <c r="D15">
        <v>57245.760000000002</v>
      </c>
    </row>
    <row r="16" spans="1:4" x14ac:dyDescent="0.25">
      <c r="A16" s="5">
        <v>43115</v>
      </c>
      <c r="B16">
        <v>726240</v>
      </c>
      <c r="C16" t="s">
        <v>26</v>
      </c>
      <c r="D16">
        <v>71006.759999999893</v>
      </c>
    </row>
    <row r="17" spans="1:4" x14ac:dyDescent="0.25">
      <c r="A17" s="5">
        <v>43116</v>
      </c>
      <c r="B17">
        <v>557596</v>
      </c>
      <c r="C17">
        <v>27369</v>
      </c>
      <c r="D17">
        <v>66378.06</v>
      </c>
    </row>
    <row r="18" spans="1:4" x14ac:dyDescent="0.25">
      <c r="A18" s="5">
        <v>43117</v>
      </c>
      <c r="B18">
        <v>803356</v>
      </c>
      <c r="C18" t="s">
        <v>26</v>
      </c>
      <c r="D18">
        <v>63117.119999999901</v>
      </c>
    </row>
    <row r="19" spans="1:4" x14ac:dyDescent="0.25">
      <c r="A19" s="5">
        <v>43118</v>
      </c>
      <c r="B19">
        <v>791129</v>
      </c>
      <c r="C19" t="s">
        <v>26</v>
      </c>
      <c r="D19">
        <v>67720.800000000003</v>
      </c>
    </row>
    <row r="20" spans="1:4" x14ac:dyDescent="0.25">
      <c r="A20" s="5">
        <v>43119</v>
      </c>
      <c r="B20">
        <v>354809</v>
      </c>
      <c r="C20" t="s">
        <v>26</v>
      </c>
      <c r="D20">
        <v>42734.159999999902</v>
      </c>
    </row>
    <row r="21" spans="1:4" x14ac:dyDescent="0.25">
      <c r="A21" s="5">
        <v>43120</v>
      </c>
      <c r="B21">
        <v>644618</v>
      </c>
      <c r="C21" t="s">
        <v>26</v>
      </c>
      <c r="D21">
        <v>90372.24</v>
      </c>
    </row>
    <row r="22" spans="1:4" x14ac:dyDescent="0.25">
      <c r="A22" s="5">
        <v>43121</v>
      </c>
      <c r="B22">
        <v>666830</v>
      </c>
      <c r="C22" t="s">
        <v>26</v>
      </c>
      <c r="D22">
        <v>128802.959999999</v>
      </c>
    </row>
    <row r="23" spans="1:4" x14ac:dyDescent="0.25">
      <c r="A23" s="5">
        <v>43122</v>
      </c>
      <c r="B23">
        <v>654216</v>
      </c>
      <c r="C23" t="s">
        <v>26</v>
      </c>
      <c r="D23">
        <v>97202.7</v>
      </c>
    </row>
    <row r="24" spans="1:4" x14ac:dyDescent="0.25">
      <c r="A24" s="5">
        <v>43123</v>
      </c>
      <c r="B24">
        <v>573175</v>
      </c>
      <c r="C24" t="s">
        <v>26</v>
      </c>
      <c r="D24">
        <v>97427.88</v>
      </c>
    </row>
    <row r="25" spans="1:4" x14ac:dyDescent="0.25">
      <c r="A25" s="5">
        <v>43124</v>
      </c>
      <c r="B25">
        <v>805386</v>
      </c>
      <c r="C25">
        <v>55773</v>
      </c>
      <c r="D25">
        <v>100080</v>
      </c>
    </row>
    <row r="26" spans="1:4" x14ac:dyDescent="0.25">
      <c r="A26" s="5">
        <v>43125</v>
      </c>
      <c r="B26">
        <v>663192</v>
      </c>
      <c r="C26" t="s">
        <v>26</v>
      </c>
      <c r="D26">
        <v>79388.459999999905</v>
      </c>
    </row>
    <row r="27" spans="1:4" x14ac:dyDescent="0.25">
      <c r="A27" s="5">
        <v>43126</v>
      </c>
      <c r="B27">
        <v>761075</v>
      </c>
      <c r="C27" t="s">
        <v>26</v>
      </c>
      <c r="D27">
        <v>126768</v>
      </c>
    </row>
    <row r="28" spans="1:4" x14ac:dyDescent="0.25">
      <c r="A28" s="5">
        <v>43127</v>
      </c>
      <c r="B28">
        <v>458954</v>
      </c>
      <c r="C28" t="s">
        <v>26</v>
      </c>
      <c r="D28">
        <v>74609.64</v>
      </c>
    </row>
    <row r="29" spans="1:4" x14ac:dyDescent="0.25">
      <c r="A29" s="5">
        <v>43128</v>
      </c>
      <c r="B29">
        <v>758872</v>
      </c>
      <c r="C29">
        <v>57105</v>
      </c>
      <c r="D29">
        <v>40457.339999999902</v>
      </c>
    </row>
    <row r="30" spans="1:4" x14ac:dyDescent="0.25">
      <c r="A30" s="5">
        <v>43129</v>
      </c>
      <c r="B30">
        <v>565290</v>
      </c>
      <c r="C30" t="s">
        <v>26</v>
      </c>
      <c r="D30">
        <v>61215.6</v>
      </c>
    </row>
    <row r="31" spans="1:4" x14ac:dyDescent="0.25">
      <c r="A31" s="5">
        <v>43130</v>
      </c>
      <c r="B31">
        <v>516220</v>
      </c>
      <c r="C31" t="s">
        <v>26</v>
      </c>
      <c r="D31">
        <v>88270.56</v>
      </c>
    </row>
    <row r="32" spans="1:4" x14ac:dyDescent="0.25">
      <c r="A32" s="5">
        <v>43131</v>
      </c>
      <c r="B32">
        <v>638067</v>
      </c>
      <c r="C32" t="s">
        <v>26</v>
      </c>
      <c r="D32">
        <v>73725.600000000006</v>
      </c>
    </row>
    <row r="33" spans="1:4" x14ac:dyDescent="0.25">
      <c r="A33" s="5">
        <v>43132</v>
      </c>
      <c r="B33">
        <v>764250</v>
      </c>
      <c r="C33" t="s">
        <v>26</v>
      </c>
      <c r="D33">
        <v>97728.12</v>
      </c>
    </row>
    <row r="34" spans="1:4" x14ac:dyDescent="0.25">
      <c r="A34" s="5">
        <v>43133</v>
      </c>
      <c r="B34">
        <v>474214</v>
      </c>
      <c r="C34" t="s">
        <v>26</v>
      </c>
      <c r="D34">
        <v>67554</v>
      </c>
    </row>
    <row r="35" spans="1:4" x14ac:dyDescent="0.25">
      <c r="A35" s="5">
        <v>43134</v>
      </c>
      <c r="B35">
        <v>765811</v>
      </c>
      <c r="C35" t="s">
        <v>26</v>
      </c>
      <c r="D35">
        <v>51140.88</v>
      </c>
    </row>
    <row r="36" spans="1:4" x14ac:dyDescent="0.25">
      <c r="A36" s="5">
        <v>43135</v>
      </c>
      <c r="B36">
        <v>811703</v>
      </c>
      <c r="C36" t="s">
        <v>26</v>
      </c>
      <c r="D36">
        <v>64951.92</v>
      </c>
    </row>
    <row r="37" spans="1:4" x14ac:dyDescent="0.25">
      <c r="A37" s="5">
        <v>43136</v>
      </c>
      <c r="B37">
        <v>630940</v>
      </c>
      <c r="C37" t="s">
        <v>26</v>
      </c>
      <c r="D37">
        <v>46420.44</v>
      </c>
    </row>
    <row r="38" spans="1:4" x14ac:dyDescent="0.25">
      <c r="A38" s="5">
        <v>43136</v>
      </c>
      <c r="B38">
        <v>630940</v>
      </c>
      <c r="C38" t="s">
        <v>26</v>
      </c>
      <c r="D38">
        <v>46420.44</v>
      </c>
    </row>
    <row r="39" spans="1:4" x14ac:dyDescent="0.25">
      <c r="A39" s="5">
        <v>43136</v>
      </c>
      <c r="B39">
        <v>630940</v>
      </c>
      <c r="C39" t="s">
        <v>26</v>
      </c>
      <c r="D39">
        <v>46420.44</v>
      </c>
    </row>
    <row r="40" spans="1:4" x14ac:dyDescent="0.25">
      <c r="A40" s="5">
        <v>43136</v>
      </c>
      <c r="B40">
        <v>630940</v>
      </c>
      <c r="C40" t="s">
        <v>26</v>
      </c>
      <c r="D40">
        <v>46420.44</v>
      </c>
    </row>
    <row r="41" spans="1:4" x14ac:dyDescent="0.25">
      <c r="A41" s="5">
        <v>43136</v>
      </c>
      <c r="B41">
        <v>630940</v>
      </c>
      <c r="C41" t="s">
        <v>26</v>
      </c>
      <c r="D41">
        <v>46420.44</v>
      </c>
    </row>
    <row r="42" spans="1:4" x14ac:dyDescent="0.25">
      <c r="A42" s="5">
        <v>43137</v>
      </c>
      <c r="B42">
        <v>625613</v>
      </c>
      <c r="C42" t="s">
        <v>26</v>
      </c>
      <c r="D42">
        <v>61299</v>
      </c>
    </row>
    <row r="43" spans="1:4" x14ac:dyDescent="0.25">
      <c r="A43" s="5">
        <v>43137</v>
      </c>
      <c r="B43">
        <v>625613</v>
      </c>
      <c r="C43" t="s">
        <v>26</v>
      </c>
      <c r="D43">
        <v>61299</v>
      </c>
    </row>
    <row r="44" spans="1:4" x14ac:dyDescent="0.25">
      <c r="A44" s="5">
        <v>43137</v>
      </c>
      <c r="B44">
        <v>625613</v>
      </c>
      <c r="C44" t="s">
        <v>26</v>
      </c>
      <c r="D44">
        <v>61299</v>
      </c>
    </row>
    <row r="45" spans="1:4" x14ac:dyDescent="0.25">
      <c r="A45" s="5">
        <v>43137</v>
      </c>
      <c r="B45">
        <v>625613</v>
      </c>
      <c r="C45" t="s">
        <v>26</v>
      </c>
      <c r="D45">
        <v>61299</v>
      </c>
    </row>
    <row r="46" spans="1:4" x14ac:dyDescent="0.25">
      <c r="A46" s="5">
        <v>43137</v>
      </c>
      <c r="B46">
        <v>625613</v>
      </c>
      <c r="C46" t="s">
        <v>26</v>
      </c>
      <c r="D46">
        <v>61299</v>
      </c>
    </row>
    <row r="47" spans="1:4" x14ac:dyDescent="0.25">
      <c r="A47" s="5">
        <v>43138</v>
      </c>
      <c r="B47">
        <v>660960</v>
      </c>
      <c r="C47" t="s">
        <v>26</v>
      </c>
      <c r="D47">
        <v>44235.360000000001</v>
      </c>
    </row>
    <row r="48" spans="1:4" x14ac:dyDescent="0.25">
      <c r="A48" s="5">
        <v>43138</v>
      </c>
      <c r="B48">
        <v>660960</v>
      </c>
      <c r="C48" t="s">
        <v>26</v>
      </c>
      <c r="D48">
        <v>44235.360000000001</v>
      </c>
    </row>
    <row r="49" spans="1:4" x14ac:dyDescent="0.25">
      <c r="A49" s="5">
        <v>43138</v>
      </c>
      <c r="B49">
        <v>660960</v>
      </c>
      <c r="C49" t="s">
        <v>26</v>
      </c>
      <c r="D49">
        <v>44235.360000000001</v>
      </c>
    </row>
    <row r="50" spans="1:4" x14ac:dyDescent="0.25">
      <c r="A50" s="5">
        <v>43138</v>
      </c>
      <c r="B50">
        <v>660960</v>
      </c>
      <c r="C50" t="s">
        <v>26</v>
      </c>
      <c r="D50">
        <v>44235.360000000001</v>
      </c>
    </row>
    <row r="51" spans="1:4" x14ac:dyDescent="0.25">
      <c r="A51" s="5">
        <v>43138</v>
      </c>
      <c r="B51">
        <v>660960</v>
      </c>
      <c r="C51" t="s">
        <v>26</v>
      </c>
      <c r="D51">
        <v>44235.360000000001</v>
      </c>
    </row>
    <row r="52" spans="1:4" x14ac:dyDescent="0.25">
      <c r="A52" s="5">
        <v>43139</v>
      </c>
      <c r="B52">
        <v>890518</v>
      </c>
      <c r="C52">
        <v>33320</v>
      </c>
      <c r="D52">
        <v>76102.5</v>
      </c>
    </row>
    <row r="53" spans="1:4" x14ac:dyDescent="0.25">
      <c r="A53" s="5">
        <v>43140</v>
      </c>
      <c r="B53">
        <v>789586</v>
      </c>
      <c r="C53" t="s">
        <v>26</v>
      </c>
      <c r="D53">
        <v>66786.720000000001</v>
      </c>
    </row>
    <row r="54" spans="1:4" x14ac:dyDescent="0.25">
      <c r="A54" s="5">
        <v>43141</v>
      </c>
      <c r="B54">
        <v>700936</v>
      </c>
      <c r="C54" t="s">
        <v>26</v>
      </c>
      <c r="D54">
        <v>117393.84</v>
      </c>
    </row>
    <row r="55" spans="1:4" x14ac:dyDescent="0.25">
      <c r="A55" s="5">
        <v>43142</v>
      </c>
      <c r="B55">
        <v>652093</v>
      </c>
      <c r="C55" t="s">
        <v>26</v>
      </c>
      <c r="D55">
        <v>22826.5799999999</v>
      </c>
    </row>
    <row r="56" spans="1:4" x14ac:dyDescent="0.25">
      <c r="A56" s="5">
        <v>43143</v>
      </c>
      <c r="B56">
        <v>798243</v>
      </c>
      <c r="C56" t="s">
        <v>26</v>
      </c>
      <c r="D56">
        <v>27046.62</v>
      </c>
    </row>
    <row r="57" spans="1:4" x14ac:dyDescent="0.25">
      <c r="A57" s="5">
        <v>43144</v>
      </c>
      <c r="B57">
        <v>635424</v>
      </c>
      <c r="C57" t="s">
        <v>26</v>
      </c>
      <c r="D57">
        <v>55252.5</v>
      </c>
    </row>
    <row r="58" spans="1:4" x14ac:dyDescent="0.25">
      <c r="A58" s="5">
        <v>43144</v>
      </c>
      <c r="B58">
        <v>635424</v>
      </c>
      <c r="C58" t="s">
        <v>26</v>
      </c>
      <c r="D58">
        <v>55252.5</v>
      </c>
    </row>
    <row r="59" spans="1:4" x14ac:dyDescent="0.25">
      <c r="A59" s="5">
        <v>43144</v>
      </c>
      <c r="B59">
        <v>635424</v>
      </c>
      <c r="C59" t="s">
        <v>26</v>
      </c>
      <c r="D59">
        <v>55252.5</v>
      </c>
    </row>
    <row r="60" spans="1:4" x14ac:dyDescent="0.25">
      <c r="A60" s="5">
        <v>43144</v>
      </c>
      <c r="B60">
        <v>635424</v>
      </c>
      <c r="C60" t="s">
        <v>26</v>
      </c>
      <c r="D60">
        <v>55252.5</v>
      </c>
    </row>
    <row r="61" spans="1:4" x14ac:dyDescent="0.25">
      <c r="A61" s="5">
        <v>43144</v>
      </c>
      <c r="B61">
        <v>635424</v>
      </c>
      <c r="C61" t="s">
        <v>26</v>
      </c>
      <c r="D61">
        <v>55252.5</v>
      </c>
    </row>
    <row r="62" spans="1:4" x14ac:dyDescent="0.25">
      <c r="A62" s="5">
        <v>43145</v>
      </c>
      <c r="B62">
        <v>595985</v>
      </c>
      <c r="C62">
        <v>24883</v>
      </c>
      <c r="D62">
        <v>42233.760000000002</v>
      </c>
    </row>
    <row r="63" spans="1:4" x14ac:dyDescent="0.25">
      <c r="A63" s="5">
        <v>43146</v>
      </c>
      <c r="B63">
        <v>439766</v>
      </c>
      <c r="C63" t="s">
        <v>26</v>
      </c>
      <c r="D63">
        <v>67253.759999999893</v>
      </c>
    </row>
    <row r="64" spans="1:4" x14ac:dyDescent="0.25">
      <c r="A64" s="5">
        <v>43147</v>
      </c>
      <c r="B64">
        <v>726968</v>
      </c>
      <c r="C64" t="s">
        <v>26</v>
      </c>
      <c r="D64">
        <v>44235.360000000001</v>
      </c>
    </row>
    <row r="65" spans="1:4" x14ac:dyDescent="0.25">
      <c r="A65" s="5">
        <v>43148</v>
      </c>
      <c r="B65">
        <v>619045</v>
      </c>
      <c r="C65" t="s">
        <v>26</v>
      </c>
      <c r="D65">
        <v>88670.88</v>
      </c>
    </row>
    <row r="66" spans="1:4" x14ac:dyDescent="0.25">
      <c r="A66" s="5">
        <v>43149</v>
      </c>
      <c r="B66">
        <v>417540</v>
      </c>
      <c r="C66" t="s">
        <v>26</v>
      </c>
      <c r="D66">
        <v>53376</v>
      </c>
    </row>
    <row r="67" spans="1:4" x14ac:dyDescent="0.25">
      <c r="A67" s="5">
        <v>43150</v>
      </c>
      <c r="B67">
        <v>553593</v>
      </c>
      <c r="C67" t="s">
        <v>26</v>
      </c>
      <c r="D67">
        <v>33226.559999999903</v>
      </c>
    </row>
    <row r="68" spans="1:4" x14ac:dyDescent="0.25">
      <c r="A68" s="5">
        <v>43151</v>
      </c>
      <c r="B68">
        <v>785183</v>
      </c>
      <c r="C68">
        <v>51234</v>
      </c>
      <c r="D68">
        <v>78929.759999999893</v>
      </c>
    </row>
    <row r="69" spans="1:4" x14ac:dyDescent="0.25">
      <c r="A69" s="5">
        <v>43152</v>
      </c>
      <c r="B69">
        <v>745183</v>
      </c>
      <c r="C69" t="s">
        <v>26</v>
      </c>
      <c r="D69">
        <v>73809</v>
      </c>
    </row>
    <row r="70" spans="1:4" x14ac:dyDescent="0.25">
      <c r="A70" s="5">
        <v>43153</v>
      </c>
      <c r="B70">
        <v>531283</v>
      </c>
      <c r="C70" t="s">
        <v>26</v>
      </c>
      <c r="D70">
        <v>58246.559999999903</v>
      </c>
    </row>
    <row r="71" spans="1:4" x14ac:dyDescent="0.25">
      <c r="A71" s="5">
        <v>43153</v>
      </c>
      <c r="B71">
        <v>531283</v>
      </c>
      <c r="C71" t="s">
        <v>26</v>
      </c>
      <c r="D71">
        <v>58246.559999999903</v>
      </c>
    </row>
    <row r="72" spans="1:4" x14ac:dyDescent="0.25">
      <c r="A72" s="5">
        <v>43153</v>
      </c>
      <c r="B72">
        <v>531283</v>
      </c>
      <c r="C72" t="s">
        <v>26</v>
      </c>
      <c r="D72">
        <v>58246.559999999903</v>
      </c>
    </row>
    <row r="73" spans="1:4" x14ac:dyDescent="0.25">
      <c r="A73" s="5">
        <v>43153</v>
      </c>
      <c r="B73">
        <v>531283</v>
      </c>
      <c r="C73" t="s">
        <v>26</v>
      </c>
      <c r="D73">
        <v>58246.559999999903</v>
      </c>
    </row>
    <row r="74" spans="1:4" x14ac:dyDescent="0.25">
      <c r="A74" s="5">
        <v>43153</v>
      </c>
      <c r="B74">
        <v>531283</v>
      </c>
      <c r="C74" t="s">
        <v>26</v>
      </c>
      <c r="D74">
        <v>58246.559999999903</v>
      </c>
    </row>
    <row r="75" spans="1:4" x14ac:dyDescent="0.25">
      <c r="A75" s="5">
        <v>43154</v>
      </c>
      <c r="B75">
        <v>556299</v>
      </c>
      <c r="C75" t="s">
        <v>26</v>
      </c>
      <c r="D75">
        <v>56845.440000000002</v>
      </c>
    </row>
    <row r="76" spans="1:4" x14ac:dyDescent="0.25">
      <c r="A76" s="5">
        <v>43155</v>
      </c>
      <c r="B76">
        <v>675646</v>
      </c>
      <c r="C76" t="s">
        <v>26</v>
      </c>
      <c r="D76">
        <v>27021.5999999999</v>
      </c>
    </row>
    <row r="77" spans="1:4" x14ac:dyDescent="0.25">
      <c r="A77" s="5">
        <v>43156</v>
      </c>
      <c r="B77">
        <v>632419</v>
      </c>
      <c r="C77" t="s">
        <v>26</v>
      </c>
      <c r="D77">
        <v>30691.200000000001</v>
      </c>
    </row>
    <row r="78" spans="1:4" x14ac:dyDescent="0.25">
      <c r="A78" s="5">
        <v>43157</v>
      </c>
      <c r="B78">
        <v>555340</v>
      </c>
      <c r="C78">
        <v>26934</v>
      </c>
      <c r="D78">
        <v>30691.200000000001</v>
      </c>
    </row>
    <row r="79" spans="1:4" x14ac:dyDescent="0.25">
      <c r="A79" s="5">
        <v>43158</v>
      </c>
      <c r="B79">
        <v>630878</v>
      </c>
      <c r="C79" t="s">
        <v>26</v>
      </c>
      <c r="D79">
        <v>65919.360000000001</v>
      </c>
    </row>
    <row r="80" spans="1:4" x14ac:dyDescent="0.25">
      <c r="A80" s="5">
        <v>43159</v>
      </c>
      <c r="B80">
        <v>531583</v>
      </c>
      <c r="C80" t="s">
        <v>26</v>
      </c>
      <c r="D80">
        <v>58380</v>
      </c>
    </row>
    <row r="81" spans="1:4" x14ac:dyDescent="0.25">
      <c r="A81" s="5">
        <v>43160</v>
      </c>
      <c r="B81">
        <v>503312</v>
      </c>
      <c r="C81" t="s">
        <v>26</v>
      </c>
      <c r="D81">
        <v>52692.12</v>
      </c>
    </row>
    <row r="82" spans="1:4" x14ac:dyDescent="0.25">
      <c r="A82" s="5">
        <v>43161</v>
      </c>
      <c r="B82">
        <v>827732</v>
      </c>
      <c r="C82" t="s">
        <v>26</v>
      </c>
      <c r="D82">
        <v>14186.34</v>
      </c>
    </row>
    <row r="83" spans="1:4" x14ac:dyDescent="0.25">
      <c r="A83" s="5">
        <v>43162</v>
      </c>
      <c r="B83">
        <v>777075</v>
      </c>
      <c r="C83" t="s">
        <v>26</v>
      </c>
      <c r="D83">
        <v>56069.82</v>
      </c>
    </row>
    <row r="84" spans="1:4" x14ac:dyDescent="0.25">
      <c r="A84" s="5">
        <v>43163</v>
      </c>
      <c r="B84">
        <v>617486</v>
      </c>
      <c r="C84" t="s">
        <v>26</v>
      </c>
      <c r="D84">
        <v>57912.959999999897</v>
      </c>
    </row>
    <row r="85" spans="1:4" x14ac:dyDescent="0.25">
      <c r="A85" s="5">
        <v>43164</v>
      </c>
      <c r="B85">
        <v>735887</v>
      </c>
      <c r="C85" t="s">
        <v>26</v>
      </c>
      <c r="D85">
        <v>49289.4</v>
      </c>
    </row>
    <row r="86" spans="1:4" x14ac:dyDescent="0.25">
      <c r="A86" s="5">
        <v>43165</v>
      </c>
      <c r="B86">
        <v>304262</v>
      </c>
      <c r="C86" t="s">
        <v>26</v>
      </c>
      <c r="D86">
        <v>44985.96</v>
      </c>
    </row>
    <row r="87" spans="1:4" x14ac:dyDescent="0.25">
      <c r="A87" s="5">
        <v>43166</v>
      </c>
      <c r="B87">
        <v>911908</v>
      </c>
      <c r="C87" t="s">
        <v>26</v>
      </c>
      <c r="D87">
        <v>29657.040000000001</v>
      </c>
    </row>
    <row r="88" spans="1:4" x14ac:dyDescent="0.25">
      <c r="A88" s="5">
        <v>43167</v>
      </c>
      <c r="B88">
        <v>724873</v>
      </c>
      <c r="C88">
        <v>21928</v>
      </c>
      <c r="D88">
        <v>33101.46</v>
      </c>
    </row>
    <row r="89" spans="1:4" x14ac:dyDescent="0.25">
      <c r="A89" s="5">
        <v>43168</v>
      </c>
      <c r="B89">
        <v>760129</v>
      </c>
      <c r="C89" t="s">
        <v>26</v>
      </c>
      <c r="D89">
        <v>70756.56</v>
      </c>
    </row>
    <row r="90" spans="1:4" x14ac:dyDescent="0.25">
      <c r="A90" s="5">
        <v>43169</v>
      </c>
      <c r="B90">
        <v>666659</v>
      </c>
      <c r="C90" t="s">
        <v>26</v>
      </c>
      <c r="D90">
        <v>53451.06</v>
      </c>
    </row>
    <row r="91" spans="1:4" x14ac:dyDescent="0.25">
      <c r="A91" s="5">
        <v>43170</v>
      </c>
      <c r="B91">
        <v>597361</v>
      </c>
      <c r="C91" t="s">
        <v>26</v>
      </c>
      <c r="D91">
        <v>61048.799999999901</v>
      </c>
    </row>
    <row r="92" spans="1:4" x14ac:dyDescent="0.25">
      <c r="A92" s="5">
        <v>43171</v>
      </c>
      <c r="B92">
        <v>856521</v>
      </c>
      <c r="C92" t="s">
        <v>26</v>
      </c>
      <c r="D92">
        <v>57546</v>
      </c>
    </row>
    <row r="93" spans="1:4" x14ac:dyDescent="0.25">
      <c r="A93" s="5">
        <v>43172</v>
      </c>
      <c r="B93">
        <v>814858</v>
      </c>
      <c r="C93" t="s">
        <v>26</v>
      </c>
      <c r="D93">
        <v>92323.8</v>
      </c>
    </row>
    <row r="94" spans="1:4" x14ac:dyDescent="0.25">
      <c r="A94" s="5">
        <v>43173</v>
      </c>
      <c r="B94">
        <v>709033</v>
      </c>
      <c r="C94">
        <v>26353</v>
      </c>
      <c r="D94">
        <v>96018.42</v>
      </c>
    </row>
    <row r="95" spans="1:4" x14ac:dyDescent="0.25">
      <c r="A95" s="5">
        <v>43174</v>
      </c>
      <c r="B95">
        <v>681592</v>
      </c>
      <c r="C95" t="s">
        <v>26</v>
      </c>
      <c r="D95">
        <v>116818.38</v>
      </c>
    </row>
    <row r="96" spans="1:4" x14ac:dyDescent="0.25">
      <c r="A96" s="5">
        <v>43175</v>
      </c>
      <c r="B96">
        <v>774596</v>
      </c>
      <c r="C96" t="s">
        <v>26</v>
      </c>
      <c r="D96">
        <v>91072.8</v>
      </c>
    </row>
    <row r="97" spans="1:4" x14ac:dyDescent="0.25">
      <c r="A97" s="5">
        <v>43176</v>
      </c>
      <c r="B97">
        <v>734739</v>
      </c>
      <c r="C97" t="s">
        <v>26</v>
      </c>
      <c r="D97">
        <v>63175.5</v>
      </c>
    </row>
    <row r="98" spans="1:4" x14ac:dyDescent="0.25">
      <c r="A98" s="5">
        <v>43177</v>
      </c>
      <c r="B98">
        <v>819531</v>
      </c>
      <c r="C98" t="s">
        <v>26</v>
      </c>
      <c r="D98">
        <v>81515.16</v>
      </c>
    </row>
    <row r="99" spans="1:4" x14ac:dyDescent="0.25">
      <c r="A99" s="5">
        <v>43178</v>
      </c>
      <c r="B99">
        <v>760051</v>
      </c>
      <c r="C99" t="s">
        <v>26</v>
      </c>
      <c r="D99">
        <v>51291</v>
      </c>
    </row>
    <row r="100" spans="1:4" x14ac:dyDescent="0.25">
      <c r="A100" s="5">
        <v>43179</v>
      </c>
      <c r="B100">
        <v>751261</v>
      </c>
      <c r="C100" t="s">
        <v>26</v>
      </c>
      <c r="D100">
        <v>72658.080000000002</v>
      </c>
    </row>
    <row r="101" spans="1:4" x14ac:dyDescent="0.25">
      <c r="A101" s="5">
        <v>43180</v>
      </c>
      <c r="B101">
        <v>806971</v>
      </c>
      <c r="C101" t="s">
        <v>26</v>
      </c>
      <c r="D101">
        <v>73183.5</v>
      </c>
    </row>
    <row r="102" spans="1:4" x14ac:dyDescent="0.25">
      <c r="A102" s="5">
        <v>43181</v>
      </c>
      <c r="B102">
        <v>673009</v>
      </c>
      <c r="C102">
        <v>33370</v>
      </c>
      <c r="D102">
        <v>53451.06</v>
      </c>
    </row>
    <row r="103" spans="1:4" x14ac:dyDescent="0.25">
      <c r="A103" s="5">
        <v>43182</v>
      </c>
      <c r="B103">
        <v>771751</v>
      </c>
      <c r="C103" t="s">
        <v>26</v>
      </c>
      <c r="D103">
        <v>61432.44</v>
      </c>
    </row>
    <row r="104" spans="1:4" x14ac:dyDescent="0.25">
      <c r="A104" s="5">
        <v>43183</v>
      </c>
      <c r="B104">
        <v>626565</v>
      </c>
      <c r="C104" t="s">
        <v>26</v>
      </c>
      <c r="D104">
        <v>78062.399999999907</v>
      </c>
    </row>
    <row r="105" spans="1:4" x14ac:dyDescent="0.25">
      <c r="A105" s="5">
        <v>43184</v>
      </c>
      <c r="B105">
        <v>838077</v>
      </c>
      <c r="C105" t="s">
        <v>26</v>
      </c>
      <c r="D105">
        <v>77528.639999999898</v>
      </c>
    </row>
    <row r="106" spans="1:4" x14ac:dyDescent="0.25">
      <c r="A106" s="5">
        <v>43185</v>
      </c>
      <c r="B106">
        <v>522120</v>
      </c>
      <c r="C106">
        <v>25889</v>
      </c>
      <c r="D106">
        <v>60123.06</v>
      </c>
    </row>
    <row r="107" spans="1:4" x14ac:dyDescent="0.25">
      <c r="A107" s="5">
        <v>43186</v>
      </c>
      <c r="B107">
        <v>820695</v>
      </c>
      <c r="C107" t="s">
        <v>26</v>
      </c>
      <c r="D107">
        <v>57546</v>
      </c>
    </row>
    <row r="108" spans="1:4" x14ac:dyDescent="0.25">
      <c r="A108" s="5">
        <v>43187</v>
      </c>
      <c r="B108">
        <v>674500</v>
      </c>
      <c r="C108" t="s">
        <v>26</v>
      </c>
      <c r="D108">
        <v>62233.08</v>
      </c>
    </row>
    <row r="109" spans="1:4" x14ac:dyDescent="0.25">
      <c r="A109" s="5">
        <v>43188</v>
      </c>
      <c r="B109">
        <v>660653</v>
      </c>
      <c r="C109" t="s">
        <v>26</v>
      </c>
      <c r="D109">
        <v>57846.239999999903</v>
      </c>
    </row>
    <row r="110" spans="1:4" x14ac:dyDescent="0.25">
      <c r="A110" s="5">
        <v>43189</v>
      </c>
      <c r="B110">
        <v>762684</v>
      </c>
      <c r="C110" t="s">
        <v>26</v>
      </c>
      <c r="D110">
        <v>82190.7</v>
      </c>
    </row>
    <row r="111" spans="1:4" x14ac:dyDescent="0.25">
      <c r="A111" s="5">
        <v>43190</v>
      </c>
      <c r="B111">
        <v>701922</v>
      </c>
      <c r="C111" t="s">
        <v>26</v>
      </c>
      <c r="D111">
        <v>65677.5</v>
      </c>
    </row>
    <row r="112" spans="1:4" x14ac:dyDescent="0.25">
      <c r="A112" s="5">
        <v>43191</v>
      </c>
      <c r="B112">
        <v>525696</v>
      </c>
      <c r="C112" t="s">
        <v>26</v>
      </c>
      <c r="D112">
        <v>55244.159999999902</v>
      </c>
    </row>
    <row r="113" spans="1:4" x14ac:dyDescent="0.25">
      <c r="A113" s="5">
        <v>43192</v>
      </c>
      <c r="B113">
        <v>896931</v>
      </c>
      <c r="C113" t="s">
        <v>26</v>
      </c>
      <c r="D113">
        <v>58797</v>
      </c>
    </row>
    <row r="114" spans="1:4" x14ac:dyDescent="0.25">
      <c r="A114" s="5">
        <v>43193</v>
      </c>
      <c r="B114">
        <v>574043</v>
      </c>
      <c r="C114" t="s">
        <v>26</v>
      </c>
      <c r="D114">
        <v>67870.92</v>
      </c>
    </row>
    <row r="115" spans="1:4" x14ac:dyDescent="0.25">
      <c r="A115" s="5">
        <v>43194</v>
      </c>
      <c r="B115">
        <v>577066</v>
      </c>
      <c r="C115" t="s">
        <v>26</v>
      </c>
      <c r="D115">
        <v>41283</v>
      </c>
    </row>
    <row r="116" spans="1:4" x14ac:dyDescent="0.25">
      <c r="A116" s="5">
        <v>43195</v>
      </c>
      <c r="B116">
        <v>648660</v>
      </c>
      <c r="C116">
        <v>36380</v>
      </c>
      <c r="D116">
        <v>60231.479999999901</v>
      </c>
    </row>
    <row r="117" spans="1:4" x14ac:dyDescent="0.25">
      <c r="A117" s="5">
        <v>43196</v>
      </c>
      <c r="B117">
        <v>622533</v>
      </c>
      <c r="C117" t="s">
        <v>26</v>
      </c>
      <c r="D117">
        <v>60715.199999999903</v>
      </c>
    </row>
    <row r="118" spans="1:4" x14ac:dyDescent="0.25">
      <c r="A118" s="5">
        <v>43197</v>
      </c>
      <c r="B118">
        <v>598578</v>
      </c>
      <c r="C118" t="s">
        <v>26</v>
      </c>
      <c r="D118">
        <v>60248.159999999902</v>
      </c>
    </row>
    <row r="119" spans="1:4" x14ac:dyDescent="0.25">
      <c r="A119" s="5">
        <v>43198</v>
      </c>
      <c r="B119">
        <v>644970</v>
      </c>
      <c r="C119" t="s">
        <v>26</v>
      </c>
      <c r="D119">
        <v>69655.679999999906</v>
      </c>
    </row>
    <row r="120" spans="1:4" x14ac:dyDescent="0.25">
      <c r="A120" s="5">
        <v>43199</v>
      </c>
      <c r="B120">
        <v>682097</v>
      </c>
      <c r="C120" t="s">
        <v>26</v>
      </c>
      <c r="D120">
        <v>39998.639999999898</v>
      </c>
    </row>
    <row r="121" spans="1:4" x14ac:dyDescent="0.25">
      <c r="A121" s="5">
        <v>43200</v>
      </c>
      <c r="B121">
        <v>630590</v>
      </c>
      <c r="C121" t="s">
        <v>26</v>
      </c>
      <c r="D121">
        <v>64451.519999999902</v>
      </c>
    </row>
    <row r="122" spans="1:4" x14ac:dyDescent="0.25">
      <c r="A122" s="5">
        <v>43201</v>
      </c>
      <c r="B122">
        <v>582465</v>
      </c>
      <c r="C122">
        <v>27619</v>
      </c>
      <c r="D122">
        <v>43484.76</v>
      </c>
    </row>
    <row r="123" spans="1:4" x14ac:dyDescent="0.25">
      <c r="A123" s="5">
        <v>43202</v>
      </c>
      <c r="B123">
        <v>638164</v>
      </c>
      <c r="C123" t="s">
        <v>26</v>
      </c>
      <c r="D123">
        <v>50273.52</v>
      </c>
    </row>
    <row r="124" spans="1:4" x14ac:dyDescent="0.25">
      <c r="A124" s="5">
        <v>43203</v>
      </c>
      <c r="B124">
        <v>502649</v>
      </c>
      <c r="C124" t="s">
        <v>26</v>
      </c>
      <c r="D124">
        <v>55044</v>
      </c>
    </row>
    <row r="125" spans="1:4" x14ac:dyDescent="0.25">
      <c r="A125" s="5">
        <v>43204</v>
      </c>
      <c r="B125">
        <v>666846</v>
      </c>
      <c r="C125" t="s">
        <v>26</v>
      </c>
      <c r="D125">
        <v>65410.619999999901</v>
      </c>
    </row>
    <row r="126" spans="1:4" x14ac:dyDescent="0.25">
      <c r="A126" s="5">
        <v>43205</v>
      </c>
      <c r="B126">
        <v>442961</v>
      </c>
      <c r="C126" t="s">
        <v>26</v>
      </c>
      <c r="D126">
        <v>52441.919999999896</v>
      </c>
    </row>
    <row r="127" spans="1:4" x14ac:dyDescent="0.25">
      <c r="A127" s="5">
        <v>43206</v>
      </c>
      <c r="B127">
        <v>815150</v>
      </c>
      <c r="C127" t="s">
        <v>26</v>
      </c>
      <c r="D127">
        <v>28356</v>
      </c>
    </row>
    <row r="128" spans="1:4" x14ac:dyDescent="0.25">
      <c r="A128" s="5">
        <v>43207</v>
      </c>
      <c r="B128">
        <v>599785</v>
      </c>
      <c r="C128">
        <v>33188</v>
      </c>
      <c r="D128">
        <v>87820.2</v>
      </c>
    </row>
    <row r="129" spans="1:4" x14ac:dyDescent="0.25">
      <c r="A129" s="5">
        <v>43208</v>
      </c>
      <c r="B129">
        <v>682425</v>
      </c>
      <c r="C129" t="s">
        <v>26</v>
      </c>
      <c r="D129">
        <v>50673.84</v>
      </c>
    </row>
    <row r="130" spans="1:4" x14ac:dyDescent="0.25">
      <c r="A130" s="5">
        <v>43208</v>
      </c>
      <c r="B130">
        <v>703047</v>
      </c>
      <c r="C130" t="s">
        <v>26</v>
      </c>
      <c r="D130">
        <v>50673.84</v>
      </c>
    </row>
    <row r="131" spans="1:4" x14ac:dyDescent="0.25">
      <c r="A131" s="5">
        <v>43210</v>
      </c>
      <c r="B131">
        <v>570732</v>
      </c>
      <c r="C131" t="s">
        <v>26</v>
      </c>
      <c r="D131">
        <v>53818.02</v>
      </c>
    </row>
    <row r="132" spans="1:4" x14ac:dyDescent="0.25">
      <c r="A132" s="5">
        <v>43211</v>
      </c>
      <c r="B132">
        <v>680665</v>
      </c>
      <c r="C132" t="s">
        <v>26</v>
      </c>
      <c r="D132">
        <v>73558.8</v>
      </c>
    </row>
    <row r="133" spans="1:4" x14ac:dyDescent="0.25">
      <c r="A133" s="5">
        <v>43212</v>
      </c>
      <c r="B133">
        <v>623070</v>
      </c>
      <c r="C133" t="s">
        <v>26</v>
      </c>
      <c r="D133">
        <v>69805.8</v>
      </c>
    </row>
    <row r="134" spans="1:4" x14ac:dyDescent="0.25">
      <c r="A134" s="5">
        <v>43213</v>
      </c>
      <c r="B134">
        <v>572612</v>
      </c>
      <c r="C134">
        <v>30683</v>
      </c>
      <c r="D134">
        <v>53342.64</v>
      </c>
    </row>
    <row r="135" spans="1:4" x14ac:dyDescent="0.25">
      <c r="A135" s="5">
        <v>43214</v>
      </c>
      <c r="B135">
        <v>631291</v>
      </c>
      <c r="C135" t="s">
        <v>26</v>
      </c>
      <c r="D135">
        <v>70039.319999999905</v>
      </c>
    </row>
    <row r="136" spans="1:4" x14ac:dyDescent="0.25">
      <c r="A136" s="5">
        <v>43215</v>
      </c>
      <c r="B136">
        <v>718301</v>
      </c>
      <c r="C136" t="s">
        <v>26</v>
      </c>
      <c r="D136">
        <v>69171.959999999905</v>
      </c>
    </row>
    <row r="137" spans="1:4" x14ac:dyDescent="0.25">
      <c r="A137" s="5">
        <v>43216</v>
      </c>
      <c r="B137">
        <v>889359</v>
      </c>
      <c r="C137" t="s">
        <v>26</v>
      </c>
      <c r="D137">
        <v>74025.84</v>
      </c>
    </row>
    <row r="138" spans="1:4" x14ac:dyDescent="0.25">
      <c r="A138" s="5">
        <v>43217</v>
      </c>
      <c r="B138">
        <v>327674</v>
      </c>
      <c r="C138" t="s">
        <v>26</v>
      </c>
      <c r="D138">
        <v>64184.639999999898</v>
      </c>
    </row>
    <row r="139" spans="1:4" x14ac:dyDescent="0.25">
      <c r="A139" s="5">
        <v>43218</v>
      </c>
      <c r="B139">
        <v>732232</v>
      </c>
      <c r="C139" t="s">
        <v>26</v>
      </c>
      <c r="D139">
        <v>53818.02</v>
      </c>
    </row>
    <row r="140" spans="1:4" x14ac:dyDescent="0.25">
      <c r="A140" s="5">
        <v>43219</v>
      </c>
      <c r="B140">
        <v>800000</v>
      </c>
      <c r="C140">
        <v>36667</v>
      </c>
      <c r="D140">
        <v>76561.2</v>
      </c>
    </row>
    <row r="141" spans="1:4" x14ac:dyDescent="0.25">
      <c r="A141" s="5">
        <v>43220</v>
      </c>
      <c r="B141">
        <v>587249</v>
      </c>
      <c r="C141" t="s">
        <v>26</v>
      </c>
      <c r="D141">
        <v>43368</v>
      </c>
    </row>
    <row r="142" spans="1:4" x14ac:dyDescent="0.25">
      <c r="A142" s="5">
        <v>43221</v>
      </c>
      <c r="B142">
        <v>680281</v>
      </c>
      <c r="C142" t="s">
        <v>26</v>
      </c>
      <c r="D142">
        <v>43434.720000000001</v>
      </c>
    </row>
    <row r="143" spans="1:4" x14ac:dyDescent="0.25">
      <c r="A143" s="5">
        <v>43222</v>
      </c>
      <c r="B143">
        <v>798570</v>
      </c>
      <c r="C143" t="s">
        <v>26</v>
      </c>
      <c r="D143">
        <v>54843.839999999902</v>
      </c>
    </row>
    <row r="144" spans="1:4" x14ac:dyDescent="0.25">
      <c r="A144" s="5">
        <v>43223</v>
      </c>
      <c r="B144">
        <v>547061</v>
      </c>
      <c r="C144" t="s">
        <v>26</v>
      </c>
      <c r="D144">
        <v>68805</v>
      </c>
    </row>
    <row r="145" spans="1:4" x14ac:dyDescent="0.25">
      <c r="A145" s="5">
        <v>43224</v>
      </c>
      <c r="B145">
        <v>323939</v>
      </c>
      <c r="C145" t="s">
        <v>26</v>
      </c>
      <c r="D145">
        <v>31625.279999999901</v>
      </c>
    </row>
    <row r="146" spans="1:4" x14ac:dyDescent="0.25">
      <c r="A146" s="5">
        <v>43225</v>
      </c>
      <c r="B146">
        <v>582355</v>
      </c>
      <c r="C146" t="s">
        <v>26</v>
      </c>
      <c r="D146">
        <v>35628.479999999901</v>
      </c>
    </row>
    <row r="147" spans="1:4" x14ac:dyDescent="0.25">
      <c r="A147" s="5">
        <v>43226</v>
      </c>
      <c r="B147">
        <v>676839</v>
      </c>
      <c r="C147">
        <v>30740</v>
      </c>
      <c r="D147">
        <v>57754.5</v>
      </c>
    </row>
    <row r="148" spans="1:4" x14ac:dyDescent="0.25">
      <c r="A148" s="5">
        <v>43227</v>
      </c>
      <c r="B148">
        <v>645136</v>
      </c>
      <c r="C148" t="s">
        <v>26</v>
      </c>
      <c r="D148">
        <v>48914.1</v>
      </c>
    </row>
    <row r="149" spans="1:4" x14ac:dyDescent="0.25">
      <c r="A149" s="5">
        <v>43228</v>
      </c>
      <c r="B149">
        <v>587336</v>
      </c>
      <c r="C149" t="s">
        <v>26</v>
      </c>
      <c r="D149">
        <v>39706.74</v>
      </c>
    </row>
    <row r="150" spans="1:4" x14ac:dyDescent="0.25">
      <c r="A150" s="5">
        <v>43229</v>
      </c>
      <c r="B150">
        <v>697275</v>
      </c>
      <c r="C150" t="s">
        <v>26</v>
      </c>
      <c r="D150">
        <v>51024.12</v>
      </c>
    </row>
    <row r="151" spans="1:4" x14ac:dyDescent="0.25">
      <c r="A151" s="5">
        <v>43230</v>
      </c>
      <c r="B151">
        <v>1086844</v>
      </c>
      <c r="C151" t="s">
        <v>26</v>
      </c>
      <c r="D151">
        <v>56845.440000000002</v>
      </c>
    </row>
    <row r="152" spans="1:4" x14ac:dyDescent="0.25">
      <c r="A152" s="5">
        <v>43230</v>
      </c>
      <c r="B152">
        <v>1086844</v>
      </c>
      <c r="C152" t="s">
        <v>26</v>
      </c>
      <c r="D152">
        <v>56845.440000000002</v>
      </c>
    </row>
    <row r="153" spans="1:4" x14ac:dyDescent="0.25">
      <c r="A153" s="5">
        <v>43230</v>
      </c>
      <c r="B153">
        <v>1086844</v>
      </c>
      <c r="C153" t="s">
        <v>26</v>
      </c>
      <c r="D153">
        <v>56845.440000000002</v>
      </c>
    </row>
    <row r="154" spans="1:4" x14ac:dyDescent="0.25">
      <c r="A154" s="5">
        <v>43230</v>
      </c>
      <c r="B154">
        <v>1086844</v>
      </c>
      <c r="C154" t="s">
        <v>26</v>
      </c>
      <c r="D154">
        <v>56845.440000000002</v>
      </c>
    </row>
    <row r="155" spans="1:4" x14ac:dyDescent="0.25">
      <c r="A155" s="5">
        <v>43230</v>
      </c>
      <c r="B155">
        <v>1086844</v>
      </c>
      <c r="C155" t="s">
        <v>26</v>
      </c>
      <c r="D155">
        <v>56845.440000000002</v>
      </c>
    </row>
    <row r="156" spans="1:4" x14ac:dyDescent="0.25">
      <c r="A156" s="5">
        <v>43230</v>
      </c>
      <c r="B156">
        <v>697548</v>
      </c>
      <c r="C156" t="s">
        <v>26</v>
      </c>
      <c r="D156">
        <v>56845.440000000002</v>
      </c>
    </row>
    <row r="157" spans="1:4" x14ac:dyDescent="0.25">
      <c r="A157" s="5">
        <v>43231</v>
      </c>
      <c r="B157">
        <v>621873</v>
      </c>
      <c r="C157" t="s">
        <v>26</v>
      </c>
      <c r="D157">
        <v>47337.84</v>
      </c>
    </row>
    <row r="158" spans="1:4" x14ac:dyDescent="0.25">
      <c r="A158" s="5">
        <v>43232</v>
      </c>
      <c r="B158">
        <v>583503</v>
      </c>
      <c r="C158" t="s">
        <v>26</v>
      </c>
      <c r="D158">
        <v>49206</v>
      </c>
    </row>
    <row r="159" spans="1:4" x14ac:dyDescent="0.25">
      <c r="A159" s="5">
        <v>43233</v>
      </c>
      <c r="B159">
        <v>617626</v>
      </c>
      <c r="C159" t="s">
        <v>26</v>
      </c>
      <c r="D159">
        <v>42325.5</v>
      </c>
    </row>
    <row r="160" spans="1:4" x14ac:dyDescent="0.25">
      <c r="A160" s="5">
        <v>43234</v>
      </c>
      <c r="B160">
        <v>630513</v>
      </c>
      <c r="C160" t="s">
        <v>26</v>
      </c>
      <c r="D160">
        <v>64009.5</v>
      </c>
    </row>
    <row r="161" spans="1:4" x14ac:dyDescent="0.25">
      <c r="A161" s="5">
        <v>43235</v>
      </c>
      <c r="B161">
        <v>661950</v>
      </c>
      <c r="C161" t="s">
        <v>26</v>
      </c>
      <c r="D161">
        <v>65485.68</v>
      </c>
    </row>
    <row r="162" spans="1:4" x14ac:dyDescent="0.25">
      <c r="A162" s="5">
        <v>43236</v>
      </c>
      <c r="B162">
        <v>553495</v>
      </c>
      <c r="C162">
        <v>17066</v>
      </c>
      <c r="D162">
        <v>50523.72</v>
      </c>
    </row>
    <row r="163" spans="1:4" x14ac:dyDescent="0.25">
      <c r="A163" s="5">
        <v>43237</v>
      </c>
      <c r="B163">
        <v>687040</v>
      </c>
      <c r="C163" t="s">
        <v>26</v>
      </c>
      <c r="D163">
        <v>47638.080000000002</v>
      </c>
    </row>
    <row r="164" spans="1:4" x14ac:dyDescent="0.25">
      <c r="A164" s="5">
        <v>43238</v>
      </c>
      <c r="B164">
        <v>635860</v>
      </c>
      <c r="C164" t="s">
        <v>26</v>
      </c>
      <c r="D164">
        <v>55811.28</v>
      </c>
    </row>
    <row r="165" spans="1:4" x14ac:dyDescent="0.25">
      <c r="A165" s="5">
        <v>43239</v>
      </c>
      <c r="B165">
        <v>731933</v>
      </c>
      <c r="C165" t="s">
        <v>26</v>
      </c>
      <c r="D165">
        <v>39406.5</v>
      </c>
    </row>
    <row r="166" spans="1:4" x14ac:dyDescent="0.25">
      <c r="A166" s="5">
        <v>43240</v>
      </c>
      <c r="B166">
        <v>632670</v>
      </c>
      <c r="C166" t="s">
        <v>26</v>
      </c>
      <c r="D166">
        <v>56044.799999999901</v>
      </c>
    </row>
    <row r="167" spans="1:4" x14ac:dyDescent="0.25">
      <c r="A167" s="5">
        <v>43241</v>
      </c>
      <c r="B167">
        <v>429436</v>
      </c>
      <c r="C167">
        <v>21722</v>
      </c>
      <c r="D167">
        <v>42066.96</v>
      </c>
    </row>
    <row r="168" spans="1:4" x14ac:dyDescent="0.25">
      <c r="A168" s="5">
        <v>43242</v>
      </c>
      <c r="B168">
        <v>636704</v>
      </c>
      <c r="C168" t="s">
        <v>26</v>
      </c>
      <c r="D168">
        <v>59447.519999999902</v>
      </c>
    </row>
    <row r="169" spans="1:4" x14ac:dyDescent="0.25">
      <c r="A169" s="5">
        <v>43243</v>
      </c>
      <c r="B169">
        <v>641821</v>
      </c>
      <c r="C169" t="s">
        <v>26</v>
      </c>
      <c r="D169">
        <v>39181.32</v>
      </c>
    </row>
    <row r="170" spans="1:4" x14ac:dyDescent="0.25">
      <c r="A170" s="5">
        <v>43244</v>
      </c>
      <c r="B170">
        <v>445031</v>
      </c>
      <c r="C170" t="s">
        <v>26</v>
      </c>
      <c r="D170">
        <v>44669.04</v>
      </c>
    </row>
    <row r="171" spans="1:4" x14ac:dyDescent="0.25">
      <c r="A171" s="5">
        <v>43245</v>
      </c>
      <c r="B171">
        <v>689466</v>
      </c>
      <c r="C171" t="s">
        <v>26</v>
      </c>
      <c r="D171">
        <v>75477</v>
      </c>
    </row>
    <row r="172" spans="1:4" x14ac:dyDescent="0.25">
      <c r="A172" s="5">
        <v>43246</v>
      </c>
      <c r="B172">
        <v>605933</v>
      </c>
      <c r="C172" t="s">
        <v>26</v>
      </c>
      <c r="D172">
        <v>149294.34</v>
      </c>
    </row>
    <row r="173" spans="1:4" x14ac:dyDescent="0.25">
      <c r="A173" s="5">
        <v>43247</v>
      </c>
      <c r="B173">
        <v>723524</v>
      </c>
      <c r="C173" t="s">
        <v>26</v>
      </c>
      <c r="D173">
        <v>79488.539999999906</v>
      </c>
    </row>
    <row r="174" spans="1:4" x14ac:dyDescent="0.25">
      <c r="A174" s="5">
        <v>43248</v>
      </c>
      <c r="B174">
        <v>675183</v>
      </c>
      <c r="C174" t="s">
        <v>26</v>
      </c>
      <c r="D174">
        <v>50548.74</v>
      </c>
    </row>
    <row r="175" spans="1:4" x14ac:dyDescent="0.25">
      <c r="A175" s="5">
        <v>43249</v>
      </c>
      <c r="B175">
        <v>787855</v>
      </c>
      <c r="C175" t="s">
        <v>26</v>
      </c>
      <c r="D175">
        <v>64451.519999999902</v>
      </c>
    </row>
    <row r="176" spans="1:4" x14ac:dyDescent="0.25">
      <c r="A176" s="5">
        <v>43250</v>
      </c>
      <c r="B176">
        <v>627855</v>
      </c>
      <c r="C176" t="s">
        <v>26</v>
      </c>
      <c r="D176">
        <v>55444.32</v>
      </c>
    </row>
    <row r="177" spans="1:4" x14ac:dyDescent="0.25">
      <c r="A177" s="5">
        <v>43251</v>
      </c>
      <c r="B177">
        <v>648483</v>
      </c>
      <c r="C177">
        <v>37396</v>
      </c>
      <c r="D177">
        <v>77353.5</v>
      </c>
    </row>
    <row r="178" spans="1:4" x14ac:dyDescent="0.25">
      <c r="A178" s="5">
        <v>43252</v>
      </c>
      <c r="B178">
        <v>674620</v>
      </c>
      <c r="C178" t="s">
        <v>26</v>
      </c>
      <c r="D178">
        <v>61048.799999999901</v>
      </c>
    </row>
    <row r="179" spans="1:4" x14ac:dyDescent="0.25">
      <c r="A179" s="5">
        <v>43253</v>
      </c>
      <c r="B179">
        <v>576039</v>
      </c>
      <c r="C179" t="s">
        <v>26</v>
      </c>
      <c r="D179">
        <v>67328.819999999905</v>
      </c>
    </row>
    <row r="180" spans="1:4" x14ac:dyDescent="0.25">
      <c r="A180" s="5">
        <v>43254</v>
      </c>
      <c r="B180">
        <v>751854</v>
      </c>
      <c r="C180" t="s">
        <v>26</v>
      </c>
      <c r="D180">
        <v>91272.959999999905</v>
      </c>
    </row>
    <row r="181" spans="1:4" x14ac:dyDescent="0.25">
      <c r="A181" s="5">
        <v>43255</v>
      </c>
      <c r="B181">
        <v>751031</v>
      </c>
      <c r="C181">
        <v>39429</v>
      </c>
      <c r="D181">
        <v>67520.639999999898</v>
      </c>
    </row>
    <row r="182" spans="1:4" x14ac:dyDescent="0.25">
      <c r="A182" s="5">
        <v>43256</v>
      </c>
      <c r="B182">
        <v>476260</v>
      </c>
      <c r="C182" t="s">
        <v>26</v>
      </c>
      <c r="D182">
        <v>61649.279999999897</v>
      </c>
    </row>
    <row r="183" spans="1:4" x14ac:dyDescent="0.25">
      <c r="A183" s="5">
        <v>43257</v>
      </c>
      <c r="B183">
        <v>855026</v>
      </c>
      <c r="C183" t="s">
        <v>26</v>
      </c>
      <c r="D183">
        <v>58246.559999999903</v>
      </c>
    </row>
    <row r="184" spans="1:4" x14ac:dyDescent="0.25">
      <c r="A184" s="5">
        <v>43258</v>
      </c>
      <c r="B184">
        <v>746208</v>
      </c>
      <c r="C184" t="s">
        <v>26</v>
      </c>
      <c r="D184">
        <v>66561.539999999906</v>
      </c>
    </row>
    <row r="185" spans="1:4" x14ac:dyDescent="0.25">
      <c r="A185" s="5">
        <v>43259</v>
      </c>
      <c r="B185">
        <v>627003</v>
      </c>
      <c r="C185" t="s">
        <v>26</v>
      </c>
      <c r="D185">
        <v>66753.36</v>
      </c>
    </row>
    <row r="186" spans="1:4" x14ac:dyDescent="0.25">
      <c r="A186" s="5">
        <v>43260</v>
      </c>
      <c r="B186">
        <v>707115</v>
      </c>
      <c r="C186" t="s">
        <v>26</v>
      </c>
      <c r="D186">
        <v>69055.199999999895</v>
      </c>
    </row>
    <row r="187" spans="1:4" x14ac:dyDescent="0.25">
      <c r="A187" s="5">
        <v>43261</v>
      </c>
      <c r="B187">
        <v>602206</v>
      </c>
      <c r="C187" t="s">
        <v>26</v>
      </c>
      <c r="D187">
        <v>45077.7</v>
      </c>
    </row>
    <row r="188" spans="1:4" x14ac:dyDescent="0.25">
      <c r="A188" s="5">
        <v>43262</v>
      </c>
      <c r="B188">
        <v>763405</v>
      </c>
      <c r="C188" t="s">
        <v>26</v>
      </c>
      <c r="D188">
        <v>37062.959999999897</v>
      </c>
    </row>
    <row r="189" spans="1:4" x14ac:dyDescent="0.25">
      <c r="A189" s="5">
        <v>43263</v>
      </c>
      <c r="B189">
        <v>668380</v>
      </c>
      <c r="C189" t="s">
        <v>26</v>
      </c>
      <c r="D189">
        <v>65218.799999999901</v>
      </c>
    </row>
    <row r="190" spans="1:4" x14ac:dyDescent="0.25">
      <c r="A190" s="5">
        <v>43264</v>
      </c>
      <c r="B190">
        <v>635844</v>
      </c>
      <c r="C190" t="s">
        <v>26</v>
      </c>
      <c r="D190">
        <v>76536.179999999906</v>
      </c>
    </row>
    <row r="191" spans="1:4" x14ac:dyDescent="0.25">
      <c r="A191" s="5">
        <v>43265</v>
      </c>
      <c r="B191">
        <v>613460</v>
      </c>
      <c r="C191">
        <v>27044</v>
      </c>
      <c r="D191">
        <v>59997.96</v>
      </c>
    </row>
    <row r="192" spans="1:4" x14ac:dyDescent="0.25">
      <c r="A192" s="5">
        <v>43266</v>
      </c>
      <c r="B192">
        <v>696596</v>
      </c>
      <c r="C192" t="s">
        <v>26</v>
      </c>
      <c r="D192">
        <v>86319</v>
      </c>
    </row>
    <row r="193" spans="1:4" x14ac:dyDescent="0.25">
      <c r="A193" s="5">
        <v>43267</v>
      </c>
      <c r="B193">
        <v>739880</v>
      </c>
      <c r="C193" t="s">
        <v>26</v>
      </c>
      <c r="D193">
        <v>86235.599999999904</v>
      </c>
    </row>
    <row r="194" spans="1:4" x14ac:dyDescent="0.25">
      <c r="A194" s="5">
        <v>43268</v>
      </c>
      <c r="B194">
        <v>717212</v>
      </c>
      <c r="C194" t="s">
        <v>26</v>
      </c>
      <c r="D194">
        <v>62725.14</v>
      </c>
    </row>
    <row r="195" spans="1:4" x14ac:dyDescent="0.25">
      <c r="A195" s="5">
        <v>43269</v>
      </c>
      <c r="B195">
        <v>593376</v>
      </c>
      <c r="C195" t="s">
        <v>26</v>
      </c>
      <c r="D195">
        <v>52558.68</v>
      </c>
    </row>
    <row r="196" spans="1:4" x14ac:dyDescent="0.25">
      <c r="A196" s="5">
        <v>43270</v>
      </c>
      <c r="B196">
        <v>509325</v>
      </c>
      <c r="C196" t="s">
        <v>26</v>
      </c>
      <c r="D196">
        <v>80914.679999999906</v>
      </c>
    </row>
    <row r="197" spans="1:4" x14ac:dyDescent="0.25">
      <c r="A197" s="5">
        <v>43271</v>
      </c>
      <c r="B197">
        <v>882394</v>
      </c>
      <c r="C197">
        <v>43017</v>
      </c>
      <c r="D197">
        <v>85743.54</v>
      </c>
    </row>
    <row r="198" spans="1:4" x14ac:dyDescent="0.25">
      <c r="A198" s="5">
        <v>43272</v>
      </c>
      <c r="B198">
        <v>545099</v>
      </c>
      <c r="C198" t="s">
        <v>26</v>
      </c>
      <c r="D198">
        <v>72658.080000000002</v>
      </c>
    </row>
    <row r="199" spans="1:4" x14ac:dyDescent="0.25">
      <c r="A199" s="5">
        <v>43273</v>
      </c>
      <c r="B199">
        <v>710308</v>
      </c>
      <c r="C199" t="s">
        <v>26</v>
      </c>
      <c r="D199">
        <v>90072</v>
      </c>
    </row>
    <row r="200" spans="1:4" x14ac:dyDescent="0.25">
      <c r="A200" s="5">
        <v>43274</v>
      </c>
      <c r="B200">
        <v>521888</v>
      </c>
      <c r="C200" t="s">
        <v>26</v>
      </c>
      <c r="D200">
        <v>72658.080000000002</v>
      </c>
    </row>
    <row r="201" spans="1:4" x14ac:dyDescent="0.25">
      <c r="A201" s="5">
        <v>43275</v>
      </c>
      <c r="B201">
        <v>906981</v>
      </c>
      <c r="C201" t="s">
        <v>26</v>
      </c>
      <c r="D201">
        <v>52842.239999999903</v>
      </c>
    </row>
    <row r="202" spans="1:4" x14ac:dyDescent="0.25">
      <c r="A202" s="5">
        <v>43276</v>
      </c>
      <c r="B202">
        <v>793963</v>
      </c>
      <c r="C202" t="s">
        <v>26</v>
      </c>
      <c r="D202">
        <v>57979.68</v>
      </c>
    </row>
    <row r="203" spans="1:4" x14ac:dyDescent="0.25">
      <c r="A203" s="5">
        <v>43277</v>
      </c>
      <c r="B203">
        <v>720714</v>
      </c>
      <c r="C203">
        <v>34715</v>
      </c>
      <c r="D203">
        <v>61123.86</v>
      </c>
    </row>
    <row r="204" spans="1:4" x14ac:dyDescent="0.25">
      <c r="A204" s="5">
        <v>43278</v>
      </c>
      <c r="B204">
        <v>533052</v>
      </c>
      <c r="C204" t="s">
        <v>26</v>
      </c>
      <c r="D204">
        <v>75593.759999999893</v>
      </c>
    </row>
    <row r="205" spans="1:4" x14ac:dyDescent="0.25">
      <c r="A205" s="5">
        <v>43279</v>
      </c>
      <c r="B205">
        <v>700320</v>
      </c>
      <c r="C205" t="s">
        <v>26</v>
      </c>
      <c r="D205">
        <v>91323</v>
      </c>
    </row>
    <row r="206" spans="1:4" x14ac:dyDescent="0.25">
      <c r="A206" s="5">
        <v>43280</v>
      </c>
      <c r="B206">
        <v>689429</v>
      </c>
      <c r="C206" t="s">
        <v>26</v>
      </c>
      <c r="D206">
        <v>75226.8</v>
      </c>
    </row>
    <row r="207" spans="1:4" x14ac:dyDescent="0.25">
      <c r="A207" s="5">
        <v>43281</v>
      </c>
      <c r="B207">
        <v>694822</v>
      </c>
      <c r="C207" t="s">
        <v>26</v>
      </c>
      <c r="D207">
        <v>91114.5</v>
      </c>
    </row>
    <row r="208" spans="1:4" x14ac:dyDescent="0.25">
      <c r="A208" s="5">
        <v>43282</v>
      </c>
      <c r="B208">
        <v>779633</v>
      </c>
      <c r="C208" t="s">
        <v>26</v>
      </c>
      <c r="D208">
        <v>95718.18</v>
      </c>
    </row>
    <row r="209" spans="1:4" x14ac:dyDescent="0.25">
      <c r="A209" s="5">
        <v>43283</v>
      </c>
      <c r="B209">
        <v>487335</v>
      </c>
      <c r="C209" t="s">
        <v>26</v>
      </c>
      <c r="D209">
        <v>66027.78</v>
      </c>
    </row>
    <row r="210" spans="1:4" x14ac:dyDescent="0.25">
      <c r="A210" s="5">
        <v>43284</v>
      </c>
      <c r="B210">
        <v>837857</v>
      </c>
      <c r="C210" t="s">
        <v>26</v>
      </c>
      <c r="D210">
        <v>62341.5</v>
      </c>
    </row>
    <row r="211" spans="1:4" x14ac:dyDescent="0.25">
      <c r="A211" s="5">
        <v>43285</v>
      </c>
      <c r="B211">
        <v>531892</v>
      </c>
      <c r="C211" t="s">
        <v>26</v>
      </c>
      <c r="D211">
        <v>57612.72</v>
      </c>
    </row>
    <row r="212" spans="1:4" x14ac:dyDescent="0.25">
      <c r="A212" s="5">
        <v>43286</v>
      </c>
      <c r="B212">
        <v>615734</v>
      </c>
      <c r="C212">
        <v>35405</v>
      </c>
      <c r="D212">
        <v>74859.839999999895</v>
      </c>
    </row>
    <row r="213" spans="1:4" x14ac:dyDescent="0.25">
      <c r="A213" s="5">
        <v>43287</v>
      </c>
      <c r="B213">
        <v>617603</v>
      </c>
      <c r="C213" t="s">
        <v>26</v>
      </c>
      <c r="D213">
        <v>66603.240000000005</v>
      </c>
    </row>
    <row r="214" spans="1:4" x14ac:dyDescent="0.25">
      <c r="A214" s="5">
        <v>43288</v>
      </c>
      <c r="B214">
        <v>732119</v>
      </c>
      <c r="C214" t="s">
        <v>26</v>
      </c>
      <c r="D214">
        <v>125100</v>
      </c>
    </row>
    <row r="215" spans="1:4" x14ac:dyDescent="0.25">
      <c r="A215" s="5">
        <v>43289</v>
      </c>
      <c r="B215">
        <v>504112</v>
      </c>
      <c r="C215" t="s">
        <v>26</v>
      </c>
      <c r="D215">
        <v>111756</v>
      </c>
    </row>
    <row r="216" spans="1:4" x14ac:dyDescent="0.25">
      <c r="A216" s="5">
        <v>43290</v>
      </c>
      <c r="B216">
        <v>939516</v>
      </c>
      <c r="C216" t="s">
        <v>26</v>
      </c>
      <c r="D216">
        <v>59897.88</v>
      </c>
    </row>
    <row r="217" spans="1:4" x14ac:dyDescent="0.25">
      <c r="A217" s="5">
        <v>43291</v>
      </c>
      <c r="B217">
        <v>403543</v>
      </c>
      <c r="C217" t="s">
        <v>26</v>
      </c>
      <c r="D217">
        <v>14186.34</v>
      </c>
    </row>
    <row r="218" spans="1:4" x14ac:dyDescent="0.25">
      <c r="A218" s="5">
        <v>43292</v>
      </c>
      <c r="B218">
        <v>714660</v>
      </c>
      <c r="C218">
        <v>32696</v>
      </c>
      <c r="D218">
        <v>84592.62</v>
      </c>
    </row>
    <row r="219" spans="1:4" x14ac:dyDescent="0.25">
      <c r="A219" s="5">
        <v>43293</v>
      </c>
      <c r="B219">
        <v>729092</v>
      </c>
      <c r="C219" t="s">
        <v>26</v>
      </c>
      <c r="D219">
        <v>51841.440000000002</v>
      </c>
    </row>
    <row r="220" spans="1:4" x14ac:dyDescent="0.25">
      <c r="A220" s="5">
        <v>43294</v>
      </c>
      <c r="B220">
        <v>686672</v>
      </c>
      <c r="C220" t="s">
        <v>26</v>
      </c>
      <c r="D220">
        <v>66419.759999999893</v>
      </c>
    </row>
    <row r="221" spans="1:4" x14ac:dyDescent="0.25">
      <c r="A221" s="5">
        <v>43295</v>
      </c>
      <c r="B221">
        <v>763372</v>
      </c>
      <c r="C221" t="s">
        <v>26</v>
      </c>
      <c r="D221">
        <v>63667.56</v>
      </c>
    </row>
    <row r="222" spans="1:4" x14ac:dyDescent="0.25">
      <c r="A222" s="5">
        <v>43296</v>
      </c>
      <c r="B222">
        <v>572744</v>
      </c>
      <c r="C222" t="s">
        <v>26</v>
      </c>
      <c r="D222">
        <v>66561.539999999906</v>
      </c>
    </row>
    <row r="223" spans="1:4" x14ac:dyDescent="0.25">
      <c r="A223" s="5">
        <v>43297</v>
      </c>
      <c r="B223">
        <v>609647</v>
      </c>
      <c r="C223" t="s">
        <v>26</v>
      </c>
      <c r="D223">
        <v>73575.48</v>
      </c>
    </row>
    <row r="224" spans="1:4" x14ac:dyDescent="0.25">
      <c r="A224" s="5">
        <v>43298</v>
      </c>
      <c r="B224">
        <v>772887</v>
      </c>
      <c r="C224">
        <v>38773</v>
      </c>
      <c r="D224">
        <v>61957.86</v>
      </c>
    </row>
    <row r="225" spans="1:4" x14ac:dyDescent="0.25">
      <c r="A225" s="5">
        <v>43299</v>
      </c>
      <c r="B225">
        <v>618202</v>
      </c>
      <c r="C225" t="s">
        <v>26</v>
      </c>
      <c r="D225">
        <v>63484.08</v>
      </c>
    </row>
    <row r="226" spans="1:4" x14ac:dyDescent="0.25">
      <c r="A226" s="5">
        <v>43300</v>
      </c>
      <c r="B226">
        <v>552237</v>
      </c>
      <c r="C226" t="s">
        <v>26</v>
      </c>
      <c r="D226">
        <v>44368.799999999901</v>
      </c>
    </row>
    <row r="227" spans="1:4" x14ac:dyDescent="0.25">
      <c r="A227" s="5">
        <v>43301</v>
      </c>
      <c r="B227">
        <v>665188</v>
      </c>
      <c r="C227" t="s">
        <v>26</v>
      </c>
      <c r="D227">
        <v>58146.479999999901</v>
      </c>
    </row>
    <row r="228" spans="1:4" x14ac:dyDescent="0.25">
      <c r="A228" s="5">
        <v>43302</v>
      </c>
      <c r="B228">
        <v>493115</v>
      </c>
      <c r="C228" t="s">
        <v>26</v>
      </c>
      <c r="D228">
        <v>36253.979999999901</v>
      </c>
    </row>
    <row r="229" spans="1:4" x14ac:dyDescent="0.25">
      <c r="A229" s="5">
        <v>43303</v>
      </c>
      <c r="B229">
        <v>716026</v>
      </c>
      <c r="C229" t="s">
        <v>26</v>
      </c>
      <c r="D229">
        <v>64851.839999999902</v>
      </c>
    </row>
    <row r="230" spans="1:4" x14ac:dyDescent="0.25">
      <c r="A230" s="5">
        <v>43304</v>
      </c>
      <c r="B230">
        <v>699082</v>
      </c>
      <c r="C230">
        <v>36877</v>
      </c>
      <c r="D230">
        <v>80689.5</v>
      </c>
    </row>
    <row r="231" spans="1:4" x14ac:dyDescent="0.25">
      <c r="A231" s="5">
        <v>43305</v>
      </c>
      <c r="B231">
        <v>619197</v>
      </c>
      <c r="C231" t="s">
        <v>26</v>
      </c>
      <c r="D231">
        <v>70397.94</v>
      </c>
    </row>
    <row r="232" spans="1:4" x14ac:dyDescent="0.25">
      <c r="A232" s="5">
        <v>43306</v>
      </c>
      <c r="B232">
        <v>596705</v>
      </c>
      <c r="C232" t="s">
        <v>26</v>
      </c>
      <c r="D232">
        <v>46637.279999999897</v>
      </c>
    </row>
    <row r="233" spans="1:4" x14ac:dyDescent="0.25">
      <c r="A233" s="5">
        <v>43307</v>
      </c>
      <c r="B233">
        <v>690781</v>
      </c>
      <c r="C233" t="s">
        <v>26</v>
      </c>
      <c r="D233">
        <v>64651.68</v>
      </c>
    </row>
    <row r="234" spans="1:4" x14ac:dyDescent="0.25">
      <c r="A234" s="5">
        <v>43308</v>
      </c>
      <c r="B234">
        <v>741417</v>
      </c>
      <c r="C234" t="s">
        <v>26</v>
      </c>
      <c r="D234">
        <v>42033.599999999897</v>
      </c>
    </row>
    <row r="235" spans="1:4" x14ac:dyDescent="0.25">
      <c r="A235" s="5">
        <v>43309</v>
      </c>
      <c r="B235">
        <v>879736</v>
      </c>
      <c r="C235" t="s">
        <v>26</v>
      </c>
      <c r="D235">
        <v>66177.899999999907</v>
      </c>
    </row>
    <row r="236" spans="1:4" x14ac:dyDescent="0.25">
      <c r="A236" s="5">
        <v>43310</v>
      </c>
      <c r="B236">
        <v>610133</v>
      </c>
      <c r="C236">
        <v>33712</v>
      </c>
      <c r="D236">
        <v>84133.92</v>
      </c>
    </row>
    <row r="237" spans="1:4" x14ac:dyDescent="0.25">
      <c r="A237" s="5">
        <v>43311</v>
      </c>
      <c r="B237">
        <v>615401</v>
      </c>
      <c r="C237" t="s">
        <v>26</v>
      </c>
      <c r="D237">
        <v>71857.440000000002</v>
      </c>
    </row>
    <row r="238" spans="1:4" x14ac:dyDescent="0.25">
      <c r="A238" s="5">
        <v>43312</v>
      </c>
      <c r="B238">
        <v>764661</v>
      </c>
      <c r="C238" t="s">
        <v>26</v>
      </c>
      <c r="D238">
        <v>74851.5</v>
      </c>
    </row>
    <row r="239" spans="1:4" x14ac:dyDescent="0.25">
      <c r="A239" s="5">
        <v>43313</v>
      </c>
      <c r="B239">
        <v>554041</v>
      </c>
      <c r="C239" t="s">
        <v>26</v>
      </c>
      <c r="D239">
        <v>67253.759999999893</v>
      </c>
    </row>
    <row r="240" spans="1:4" x14ac:dyDescent="0.25">
      <c r="A240" s="5">
        <v>43314</v>
      </c>
      <c r="B240">
        <v>673710</v>
      </c>
      <c r="C240" t="s">
        <v>26</v>
      </c>
      <c r="D240">
        <v>61190.58</v>
      </c>
    </row>
    <row r="241" spans="1:4" x14ac:dyDescent="0.25">
      <c r="A241" s="5">
        <v>43314</v>
      </c>
      <c r="B241">
        <v>673710</v>
      </c>
      <c r="C241" t="s">
        <v>26</v>
      </c>
      <c r="D241">
        <v>61190.58</v>
      </c>
    </row>
    <row r="242" spans="1:4" x14ac:dyDescent="0.25">
      <c r="A242" s="5">
        <v>43314</v>
      </c>
      <c r="B242">
        <v>673710</v>
      </c>
      <c r="C242" t="s">
        <v>26</v>
      </c>
      <c r="D242">
        <v>61190.58</v>
      </c>
    </row>
    <row r="243" spans="1:4" x14ac:dyDescent="0.25">
      <c r="A243" s="5">
        <v>43314</v>
      </c>
      <c r="B243">
        <v>673710</v>
      </c>
      <c r="C243" t="s">
        <v>26</v>
      </c>
      <c r="D243">
        <v>61190.58</v>
      </c>
    </row>
    <row r="244" spans="1:4" x14ac:dyDescent="0.25">
      <c r="A244" s="5">
        <v>43314</v>
      </c>
      <c r="B244">
        <v>673710</v>
      </c>
      <c r="C244" t="s">
        <v>26</v>
      </c>
      <c r="D244">
        <v>61190.58</v>
      </c>
    </row>
    <row r="245" spans="1:4" x14ac:dyDescent="0.25">
      <c r="A245" s="5">
        <v>43315</v>
      </c>
      <c r="B245">
        <v>556852</v>
      </c>
      <c r="C245" t="s">
        <v>26</v>
      </c>
      <c r="D245">
        <v>53442.720000000001</v>
      </c>
    </row>
    <row r="246" spans="1:4" x14ac:dyDescent="0.25">
      <c r="A246" s="5">
        <v>43318</v>
      </c>
      <c r="B246">
        <v>821287</v>
      </c>
      <c r="C246" t="s">
        <v>26</v>
      </c>
      <c r="D246">
        <v>93825</v>
      </c>
    </row>
    <row r="247" spans="1:4" x14ac:dyDescent="0.25">
      <c r="A247" s="5">
        <v>43318</v>
      </c>
      <c r="B247">
        <v>821287</v>
      </c>
      <c r="C247" t="s">
        <v>26</v>
      </c>
      <c r="D247">
        <v>93825</v>
      </c>
    </row>
    <row r="248" spans="1:4" x14ac:dyDescent="0.25">
      <c r="A248" s="5">
        <v>43318</v>
      </c>
      <c r="B248">
        <v>821287</v>
      </c>
      <c r="C248" t="s">
        <v>26</v>
      </c>
      <c r="D248">
        <v>93825</v>
      </c>
    </row>
    <row r="249" spans="1:4" x14ac:dyDescent="0.25">
      <c r="A249" s="5">
        <v>43318</v>
      </c>
      <c r="B249">
        <v>821287</v>
      </c>
      <c r="C249" t="s">
        <v>26</v>
      </c>
      <c r="D249">
        <v>93825</v>
      </c>
    </row>
    <row r="250" spans="1:4" x14ac:dyDescent="0.25">
      <c r="A250" s="5">
        <v>43318</v>
      </c>
      <c r="B250">
        <v>821287</v>
      </c>
      <c r="C250" t="s">
        <v>26</v>
      </c>
      <c r="D250">
        <v>93825</v>
      </c>
    </row>
    <row r="251" spans="1:4" x14ac:dyDescent="0.25">
      <c r="A251" s="5">
        <v>43319</v>
      </c>
      <c r="B251">
        <v>463519</v>
      </c>
      <c r="C251" t="s">
        <v>26</v>
      </c>
      <c r="D251">
        <v>66561.539999999906</v>
      </c>
    </row>
    <row r="252" spans="1:4" x14ac:dyDescent="0.25">
      <c r="A252" s="5">
        <v>43320</v>
      </c>
      <c r="B252">
        <v>602616</v>
      </c>
      <c r="C252" t="s">
        <v>26</v>
      </c>
      <c r="D252">
        <v>43543.14</v>
      </c>
    </row>
    <row r="253" spans="1:4" x14ac:dyDescent="0.25">
      <c r="A253" s="5">
        <v>43321</v>
      </c>
      <c r="B253">
        <v>704245</v>
      </c>
      <c r="C253">
        <v>34097</v>
      </c>
      <c r="D253">
        <v>56044.799999999901</v>
      </c>
    </row>
    <row r="254" spans="1:4" x14ac:dyDescent="0.25">
      <c r="A254" s="5">
        <v>43322</v>
      </c>
      <c r="B254">
        <v>696025</v>
      </c>
      <c r="C254" t="s">
        <v>26</v>
      </c>
      <c r="D254">
        <v>40090.379999999903</v>
      </c>
    </row>
    <row r="255" spans="1:4" x14ac:dyDescent="0.25">
      <c r="A255" s="5">
        <v>43323</v>
      </c>
      <c r="B255">
        <v>805239</v>
      </c>
      <c r="C255" t="s">
        <v>26</v>
      </c>
      <c r="D255">
        <v>36070.5</v>
      </c>
    </row>
    <row r="256" spans="1:4" x14ac:dyDescent="0.25">
      <c r="A256" s="5">
        <v>43324</v>
      </c>
      <c r="B256">
        <v>640373</v>
      </c>
      <c r="C256" t="s">
        <v>26</v>
      </c>
      <c r="D256">
        <v>40240.5</v>
      </c>
    </row>
    <row r="257" spans="1:4" x14ac:dyDescent="0.25">
      <c r="A257" s="5">
        <v>43325</v>
      </c>
      <c r="B257">
        <v>731240</v>
      </c>
      <c r="C257" t="s">
        <v>26</v>
      </c>
      <c r="D257">
        <v>30791.279999999901</v>
      </c>
    </row>
    <row r="258" spans="1:4" x14ac:dyDescent="0.25">
      <c r="A258" s="5">
        <v>43326</v>
      </c>
      <c r="B258">
        <v>706046</v>
      </c>
      <c r="C258" t="s">
        <v>26</v>
      </c>
      <c r="D258">
        <v>43801.68</v>
      </c>
    </row>
    <row r="259" spans="1:4" x14ac:dyDescent="0.25">
      <c r="A259" s="5">
        <v>43326</v>
      </c>
      <c r="B259">
        <v>796046</v>
      </c>
      <c r="C259" t="s">
        <v>26</v>
      </c>
      <c r="D259">
        <v>43801.68</v>
      </c>
    </row>
    <row r="260" spans="1:4" x14ac:dyDescent="0.25">
      <c r="A260" s="5">
        <v>43326</v>
      </c>
      <c r="B260">
        <v>796046</v>
      </c>
      <c r="C260" t="s">
        <v>26</v>
      </c>
      <c r="D260">
        <v>43801.68</v>
      </c>
    </row>
    <row r="261" spans="1:4" x14ac:dyDescent="0.25">
      <c r="A261" s="5">
        <v>43326</v>
      </c>
      <c r="B261">
        <v>796046</v>
      </c>
      <c r="C261" t="s">
        <v>26</v>
      </c>
      <c r="D261">
        <v>43801.68</v>
      </c>
    </row>
    <row r="262" spans="1:4" x14ac:dyDescent="0.25">
      <c r="A262" s="5">
        <v>43326</v>
      </c>
      <c r="B262">
        <v>796046</v>
      </c>
      <c r="C262" t="s">
        <v>26</v>
      </c>
      <c r="D262">
        <v>43801.68</v>
      </c>
    </row>
    <row r="263" spans="1:4" x14ac:dyDescent="0.25">
      <c r="A263" s="5">
        <v>43327</v>
      </c>
      <c r="B263">
        <v>520456</v>
      </c>
      <c r="C263">
        <v>25763</v>
      </c>
      <c r="D263">
        <v>51824.76</v>
      </c>
    </row>
    <row r="264" spans="1:4" x14ac:dyDescent="0.25">
      <c r="A264" s="5">
        <v>43328</v>
      </c>
      <c r="B264">
        <v>800855</v>
      </c>
      <c r="C264" t="s">
        <v>26</v>
      </c>
      <c r="D264">
        <v>55044</v>
      </c>
    </row>
    <row r="265" spans="1:4" x14ac:dyDescent="0.25">
      <c r="A265" s="5">
        <v>43329</v>
      </c>
      <c r="B265">
        <v>596638</v>
      </c>
      <c r="C265" t="s">
        <v>26</v>
      </c>
      <c r="D265">
        <v>67220.399999999907</v>
      </c>
    </row>
    <row r="266" spans="1:4" x14ac:dyDescent="0.25">
      <c r="A266" s="5">
        <v>43330</v>
      </c>
      <c r="B266">
        <v>758700</v>
      </c>
      <c r="C266" t="s">
        <v>26</v>
      </c>
      <c r="D266">
        <v>39031.199999999903</v>
      </c>
    </row>
    <row r="267" spans="1:4" x14ac:dyDescent="0.25">
      <c r="A267" s="5">
        <v>43331</v>
      </c>
      <c r="B267">
        <v>670042</v>
      </c>
      <c r="C267" t="s">
        <v>26</v>
      </c>
      <c r="D267">
        <v>65260.5</v>
      </c>
    </row>
    <row r="268" spans="1:4" x14ac:dyDescent="0.25">
      <c r="A268" s="5">
        <v>43332</v>
      </c>
      <c r="B268">
        <v>730572</v>
      </c>
      <c r="C268" t="s">
        <v>26</v>
      </c>
      <c r="D268">
        <v>57354.18</v>
      </c>
    </row>
    <row r="269" spans="1:4" x14ac:dyDescent="0.25">
      <c r="A269" s="5">
        <v>43333</v>
      </c>
      <c r="B269">
        <v>773836</v>
      </c>
      <c r="C269">
        <v>34758</v>
      </c>
      <c r="D269">
        <v>54243.360000000001</v>
      </c>
    </row>
    <row r="270" spans="1:4" x14ac:dyDescent="0.25">
      <c r="A270" s="5">
        <v>43334</v>
      </c>
      <c r="B270">
        <v>565937</v>
      </c>
      <c r="C270" t="s">
        <v>26</v>
      </c>
      <c r="D270">
        <v>56595.24</v>
      </c>
    </row>
    <row r="271" spans="1:4" x14ac:dyDescent="0.25">
      <c r="A271" s="5">
        <v>43335</v>
      </c>
      <c r="B271">
        <v>633488</v>
      </c>
      <c r="C271" t="s">
        <v>26</v>
      </c>
      <c r="D271">
        <v>58588.5</v>
      </c>
    </row>
    <row r="272" spans="1:4" x14ac:dyDescent="0.25">
      <c r="A272" s="5">
        <v>43336</v>
      </c>
      <c r="B272">
        <v>595023</v>
      </c>
      <c r="C272" t="s">
        <v>26</v>
      </c>
      <c r="D272">
        <v>65852.639999999898</v>
      </c>
    </row>
    <row r="273" spans="1:4" x14ac:dyDescent="0.25">
      <c r="A273" s="5">
        <v>43337</v>
      </c>
      <c r="B273">
        <v>755978</v>
      </c>
      <c r="C273" t="s">
        <v>26</v>
      </c>
      <c r="D273">
        <v>68054.399999999907</v>
      </c>
    </row>
    <row r="274" spans="1:4" x14ac:dyDescent="0.25">
      <c r="A274" s="5">
        <v>43338</v>
      </c>
      <c r="B274">
        <v>557665</v>
      </c>
      <c r="C274" t="s">
        <v>26</v>
      </c>
      <c r="D274">
        <v>45436.32</v>
      </c>
    </row>
    <row r="275" spans="1:4" x14ac:dyDescent="0.25">
      <c r="A275" s="5">
        <v>43339</v>
      </c>
      <c r="B275">
        <v>673642</v>
      </c>
      <c r="C275">
        <v>51707</v>
      </c>
      <c r="D275">
        <v>56044.799999999901</v>
      </c>
    </row>
    <row r="276" spans="1:4" x14ac:dyDescent="0.25">
      <c r="A276" s="5">
        <v>43340</v>
      </c>
      <c r="B276">
        <v>677090</v>
      </c>
      <c r="C276" t="s">
        <v>26</v>
      </c>
      <c r="D276">
        <v>53242.559999999903</v>
      </c>
    </row>
    <row r="277" spans="1:4" x14ac:dyDescent="0.25">
      <c r="A277" s="5">
        <v>43341</v>
      </c>
      <c r="B277">
        <v>667889</v>
      </c>
      <c r="C277" t="s">
        <v>26</v>
      </c>
      <c r="D277">
        <v>70256.160000000003</v>
      </c>
    </row>
    <row r="278" spans="1:4" x14ac:dyDescent="0.25">
      <c r="A278" s="5">
        <v>43341</v>
      </c>
      <c r="B278">
        <v>667889</v>
      </c>
      <c r="C278" t="s">
        <v>26</v>
      </c>
      <c r="D278">
        <v>70256.160000000003</v>
      </c>
    </row>
    <row r="279" spans="1:4" x14ac:dyDescent="0.25">
      <c r="A279" s="5">
        <v>43341</v>
      </c>
      <c r="B279">
        <v>667889</v>
      </c>
      <c r="C279" t="s">
        <v>26</v>
      </c>
      <c r="D279">
        <v>70256.160000000003</v>
      </c>
    </row>
    <row r="280" spans="1:4" x14ac:dyDescent="0.25">
      <c r="A280" s="5">
        <v>43341</v>
      </c>
      <c r="B280">
        <v>667889</v>
      </c>
      <c r="C280" t="s">
        <v>26</v>
      </c>
      <c r="D280">
        <v>70256.160000000003</v>
      </c>
    </row>
    <row r="281" spans="1:4" x14ac:dyDescent="0.25">
      <c r="A281" s="5">
        <v>43341</v>
      </c>
      <c r="B281">
        <v>667889</v>
      </c>
      <c r="C281" t="s">
        <v>26</v>
      </c>
      <c r="D281">
        <v>70256.160000000003</v>
      </c>
    </row>
    <row r="282" spans="1:4" x14ac:dyDescent="0.25">
      <c r="A282" s="5">
        <v>43342</v>
      </c>
      <c r="B282">
        <v>527282</v>
      </c>
      <c r="C282" t="s">
        <v>26</v>
      </c>
      <c r="D282">
        <v>55819.62</v>
      </c>
    </row>
    <row r="283" spans="1:4" x14ac:dyDescent="0.25">
      <c r="A283" s="5">
        <v>43343</v>
      </c>
      <c r="B283">
        <v>595891</v>
      </c>
      <c r="C283" t="s">
        <v>26</v>
      </c>
      <c r="D283">
        <v>28005.72</v>
      </c>
    </row>
    <row r="284" spans="1:4" x14ac:dyDescent="0.25">
      <c r="A284" s="5">
        <v>43344</v>
      </c>
      <c r="B284">
        <v>626958</v>
      </c>
      <c r="C284" t="s">
        <v>26</v>
      </c>
      <c r="D284">
        <v>59814.479999999901</v>
      </c>
    </row>
    <row r="285" spans="1:4" x14ac:dyDescent="0.25">
      <c r="A285" s="5">
        <v>43345</v>
      </c>
      <c r="B285">
        <v>511684</v>
      </c>
      <c r="C285" t="s">
        <v>26</v>
      </c>
      <c r="D285">
        <v>54668.7</v>
      </c>
    </row>
    <row r="286" spans="1:4" x14ac:dyDescent="0.25">
      <c r="A286" s="5">
        <v>43346</v>
      </c>
      <c r="B286">
        <v>668369</v>
      </c>
      <c r="C286">
        <v>39267</v>
      </c>
      <c r="D286">
        <v>41049.479999999901</v>
      </c>
    </row>
    <row r="287" spans="1:4" x14ac:dyDescent="0.25">
      <c r="A287" s="5">
        <v>43347</v>
      </c>
      <c r="B287">
        <v>650183</v>
      </c>
      <c r="C287" t="s">
        <v>26</v>
      </c>
      <c r="D287">
        <v>67053.600000000006</v>
      </c>
    </row>
    <row r="288" spans="1:4" x14ac:dyDescent="0.25">
      <c r="A288" s="5">
        <v>43348</v>
      </c>
      <c r="B288">
        <v>895957</v>
      </c>
      <c r="C288" t="s">
        <v>26</v>
      </c>
      <c r="D288">
        <v>71857.440000000002</v>
      </c>
    </row>
    <row r="289" spans="1:4" x14ac:dyDescent="0.25">
      <c r="A289" s="5">
        <v>43349</v>
      </c>
      <c r="B289">
        <v>622755</v>
      </c>
      <c r="C289" t="s">
        <v>26</v>
      </c>
      <c r="D289">
        <v>66236.28</v>
      </c>
    </row>
    <row r="290" spans="1:4" x14ac:dyDescent="0.25">
      <c r="A290" s="5">
        <v>43350</v>
      </c>
      <c r="B290">
        <v>662678</v>
      </c>
      <c r="C290" t="s">
        <v>26</v>
      </c>
      <c r="D290">
        <v>57979.68</v>
      </c>
    </row>
    <row r="291" spans="1:4" x14ac:dyDescent="0.25">
      <c r="A291" s="5">
        <v>43351</v>
      </c>
      <c r="B291">
        <v>623706</v>
      </c>
      <c r="C291" t="s">
        <v>26</v>
      </c>
      <c r="D291">
        <v>51374.400000000001</v>
      </c>
    </row>
    <row r="292" spans="1:4" x14ac:dyDescent="0.25">
      <c r="A292" s="5">
        <v>43353</v>
      </c>
      <c r="B292">
        <v>690317</v>
      </c>
      <c r="C292" t="s">
        <v>26</v>
      </c>
      <c r="D292">
        <v>24286.0799999999</v>
      </c>
    </row>
    <row r="293" spans="1:4" x14ac:dyDescent="0.25">
      <c r="A293" s="5">
        <v>43354</v>
      </c>
      <c r="B293">
        <v>628239</v>
      </c>
      <c r="C293">
        <v>20313</v>
      </c>
      <c r="D293">
        <v>72349.5</v>
      </c>
    </row>
    <row r="294" spans="1:4" x14ac:dyDescent="0.25">
      <c r="A294" s="5">
        <v>43355</v>
      </c>
      <c r="B294">
        <v>734266</v>
      </c>
      <c r="C294" t="s">
        <v>26</v>
      </c>
      <c r="D294">
        <v>61415.76</v>
      </c>
    </row>
    <row r="295" spans="1:4" x14ac:dyDescent="0.25">
      <c r="A295" s="5">
        <v>43356</v>
      </c>
      <c r="B295">
        <v>825475</v>
      </c>
      <c r="C295" t="s">
        <v>26</v>
      </c>
      <c r="D295">
        <v>58113.120000000003</v>
      </c>
    </row>
    <row r="296" spans="1:4" x14ac:dyDescent="0.25">
      <c r="A296" s="5">
        <v>43357</v>
      </c>
      <c r="B296">
        <v>758398</v>
      </c>
      <c r="C296" t="s">
        <v>26</v>
      </c>
      <c r="D296">
        <v>31625.279999999901</v>
      </c>
    </row>
    <row r="297" spans="1:4" x14ac:dyDescent="0.25">
      <c r="A297" s="5">
        <v>43358</v>
      </c>
      <c r="B297">
        <v>810145</v>
      </c>
      <c r="C297" t="s">
        <v>26</v>
      </c>
      <c r="D297">
        <v>73658.880000000005</v>
      </c>
    </row>
    <row r="298" spans="1:4" x14ac:dyDescent="0.25">
      <c r="A298" s="5">
        <v>43374</v>
      </c>
      <c r="B298">
        <v>865943</v>
      </c>
      <c r="C298" t="s">
        <v>26</v>
      </c>
      <c r="D298">
        <v>54835.5</v>
      </c>
    </row>
    <row r="299" spans="1:4" x14ac:dyDescent="0.25">
      <c r="A299" s="5">
        <v>43375</v>
      </c>
      <c r="B299">
        <v>833194</v>
      </c>
      <c r="C299" t="s">
        <v>26</v>
      </c>
      <c r="D299">
        <v>71990.880000000005</v>
      </c>
    </row>
    <row r="300" spans="1:4" x14ac:dyDescent="0.25">
      <c r="A300" s="5">
        <v>43376</v>
      </c>
      <c r="B300">
        <v>111978</v>
      </c>
      <c r="C300" t="s">
        <v>26</v>
      </c>
      <c r="D300">
        <v>30441</v>
      </c>
    </row>
    <row r="301" spans="1:4" x14ac:dyDescent="0.25">
      <c r="A301" s="5">
        <v>43377</v>
      </c>
      <c r="B301">
        <v>101968</v>
      </c>
      <c r="C301" t="s">
        <v>26</v>
      </c>
      <c r="D301">
        <v>23352</v>
      </c>
    </row>
    <row r="302" spans="1:4" x14ac:dyDescent="0.25">
      <c r="A302" s="5">
        <v>43378</v>
      </c>
      <c r="B302">
        <v>485313</v>
      </c>
      <c r="C302" t="s">
        <v>26</v>
      </c>
      <c r="D302">
        <v>32425.9199999999</v>
      </c>
    </row>
    <row r="303" spans="1:4" x14ac:dyDescent="0.25">
      <c r="A303" s="5">
        <v>43379</v>
      </c>
      <c r="B303">
        <v>699188</v>
      </c>
      <c r="C303">
        <v>17247</v>
      </c>
      <c r="D303">
        <v>57646.080000000002</v>
      </c>
    </row>
    <row r="304" spans="1:4" x14ac:dyDescent="0.25">
      <c r="A304" s="5">
        <v>43380</v>
      </c>
      <c r="B304">
        <v>428787</v>
      </c>
      <c r="C304" t="s">
        <v>26</v>
      </c>
      <c r="D304">
        <v>70473</v>
      </c>
    </row>
    <row r="305" spans="1:4" x14ac:dyDescent="0.25">
      <c r="A305" s="5">
        <v>43381</v>
      </c>
      <c r="B305">
        <v>788095</v>
      </c>
      <c r="C305" t="s">
        <v>26</v>
      </c>
      <c r="D305">
        <v>50840.639999999898</v>
      </c>
    </row>
    <row r="306" spans="1:4" x14ac:dyDescent="0.25">
      <c r="A306" s="5">
        <v>43382</v>
      </c>
      <c r="B306">
        <v>505738</v>
      </c>
      <c r="C306" t="s">
        <v>26</v>
      </c>
      <c r="D306">
        <v>42584.04</v>
      </c>
    </row>
    <row r="307" spans="1:4" x14ac:dyDescent="0.25">
      <c r="A307" s="5">
        <v>43383</v>
      </c>
      <c r="B307">
        <v>751351</v>
      </c>
      <c r="C307" t="s">
        <v>26</v>
      </c>
      <c r="D307">
        <v>77662.080000000002</v>
      </c>
    </row>
    <row r="308" spans="1:4" x14ac:dyDescent="0.25">
      <c r="A308" s="5">
        <v>43384</v>
      </c>
      <c r="B308">
        <v>838270</v>
      </c>
      <c r="C308">
        <v>35138</v>
      </c>
      <c r="D308">
        <v>75685.5</v>
      </c>
    </row>
    <row r="309" spans="1:4" x14ac:dyDescent="0.25">
      <c r="A309" s="5">
        <v>43385</v>
      </c>
      <c r="B309">
        <v>825532</v>
      </c>
      <c r="C309" t="s">
        <v>26</v>
      </c>
      <c r="D309">
        <v>40549.08</v>
      </c>
    </row>
    <row r="310" spans="1:4" x14ac:dyDescent="0.25">
      <c r="A310" s="5">
        <v>43386</v>
      </c>
      <c r="B310">
        <v>763173</v>
      </c>
      <c r="C310" t="s">
        <v>26</v>
      </c>
      <c r="D310">
        <v>55727.88</v>
      </c>
    </row>
    <row r="311" spans="1:4" x14ac:dyDescent="0.25">
      <c r="A311" s="5">
        <v>43387</v>
      </c>
      <c r="B311">
        <v>571848</v>
      </c>
      <c r="C311" t="s">
        <v>26</v>
      </c>
      <c r="D311">
        <v>58546.799999999901</v>
      </c>
    </row>
    <row r="312" spans="1:4" x14ac:dyDescent="0.25">
      <c r="A312" s="5">
        <v>43388</v>
      </c>
      <c r="B312">
        <v>829549</v>
      </c>
      <c r="C312" t="s">
        <v>26</v>
      </c>
      <c r="D312">
        <v>44410.5</v>
      </c>
    </row>
    <row r="313" spans="1:4" x14ac:dyDescent="0.25">
      <c r="A313" s="5">
        <v>43389</v>
      </c>
      <c r="B313">
        <v>777378</v>
      </c>
      <c r="C313" t="s">
        <v>26</v>
      </c>
      <c r="D313">
        <v>48146.82</v>
      </c>
    </row>
    <row r="314" spans="1:4" x14ac:dyDescent="0.25">
      <c r="A314" s="5">
        <v>43390</v>
      </c>
      <c r="B314">
        <v>464055</v>
      </c>
      <c r="C314">
        <v>18601</v>
      </c>
      <c r="D314">
        <v>50832.299999999901</v>
      </c>
    </row>
    <row r="315" spans="1:4" x14ac:dyDescent="0.25">
      <c r="A315" s="5">
        <v>43391</v>
      </c>
      <c r="B315">
        <v>697508</v>
      </c>
      <c r="C315" t="s">
        <v>26</v>
      </c>
      <c r="D315">
        <v>54860.52</v>
      </c>
    </row>
    <row r="316" spans="1:4" x14ac:dyDescent="0.25">
      <c r="A316" s="5">
        <v>43392</v>
      </c>
      <c r="B316">
        <v>753221</v>
      </c>
      <c r="C316" t="s">
        <v>26</v>
      </c>
      <c r="D316">
        <v>51491.159999999902</v>
      </c>
    </row>
    <row r="317" spans="1:4" x14ac:dyDescent="0.25">
      <c r="A317" s="5">
        <v>43393</v>
      </c>
      <c r="B317">
        <v>893461</v>
      </c>
      <c r="C317" t="s">
        <v>26</v>
      </c>
      <c r="D317">
        <v>66945.179999999906</v>
      </c>
    </row>
    <row r="318" spans="1:4" x14ac:dyDescent="0.25">
      <c r="A318" s="5">
        <v>43394</v>
      </c>
      <c r="B318">
        <v>557050</v>
      </c>
      <c r="C318" t="s">
        <v>26</v>
      </c>
      <c r="D318">
        <v>64451.519999999902</v>
      </c>
    </row>
    <row r="319" spans="1:4" x14ac:dyDescent="0.25">
      <c r="A319" s="5">
        <v>43395</v>
      </c>
      <c r="B319">
        <v>517315</v>
      </c>
      <c r="C319" t="s">
        <v>26</v>
      </c>
      <c r="D319">
        <v>60423.299999999901</v>
      </c>
    </row>
    <row r="320" spans="1:4" x14ac:dyDescent="0.25">
      <c r="A320" s="5">
        <v>43396</v>
      </c>
      <c r="B320">
        <v>710231</v>
      </c>
      <c r="C320">
        <v>35808</v>
      </c>
      <c r="D320">
        <v>61832.76</v>
      </c>
    </row>
    <row r="321" spans="1:4" x14ac:dyDescent="0.25">
      <c r="A321" s="5">
        <v>43397</v>
      </c>
      <c r="B321">
        <v>650924</v>
      </c>
      <c r="C321" t="s">
        <v>26</v>
      </c>
      <c r="D321">
        <v>53592.84</v>
      </c>
    </row>
    <row r="322" spans="1:4" x14ac:dyDescent="0.25">
      <c r="A322" s="5">
        <v>43398</v>
      </c>
      <c r="B322">
        <v>661664</v>
      </c>
      <c r="C322" t="s">
        <v>26</v>
      </c>
      <c r="D322">
        <v>55869.659999999902</v>
      </c>
    </row>
    <row r="323" spans="1:4" x14ac:dyDescent="0.25">
      <c r="A323" s="5">
        <v>43399</v>
      </c>
      <c r="B323">
        <v>532324</v>
      </c>
      <c r="C323" t="s">
        <v>26</v>
      </c>
      <c r="D323">
        <v>82932.959999999905</v>
      </c>
    </row>
    <row r="324" spans="1:4" x14ac:dyDescent="0.25">
      <c r="A324" s="5">
        <v>43400</v>
      </c>
      <c r="B324">
        <v>746245</v>
      </c>
      <c r="C324" t="s">
        <v>26</v>
      </c>
      <c r="D324">
        <v>41700</v>
      </c>
    </row>
    <row r="325" spans="1:4" x14ac:dyDescent="0.25">
      <c r="A325" s="5">
        <v>43401</v>
      </c>
      <c r="B325">
        <v>462021</v>
      </c>
      <c r="C325" t="s">
        <v>26</v>
      </c>
      <c r="D325">
        <v>57546</v>
      </c>
    </row>
    <row r="326" spans="1:4" x14ac:dyDescent="0.25">
      <c r="A326" s="5">
        <v>43402</v>
      </c>
      <c r="B326">
        <v>743685</v>
      </c>
      <c r="C326">
        <v>40655</v>
      </c>
      <c r="D326">
        <v>47037.599999999897</v>
      </c>
    </row>
    <row r="327" spans="1:4" x14ac:dyDescent="0.25">
      <c r="A327" s="5">
        <v>43403</v>
      </c>
      <c r="B327">
        <v>617532</v>
      </c>
      <c r="C327" t="s">
        <v>26</v>
      </c>
      <c r="D327">
        <v>59547.6</v>
      </c>
    </row>
    <row r="328" spans="1:4" x14ac:dyDescent="0.25">
      <c r="A328" s="5">
        <v>43404</v>
      </c>
      <c r="B328">
        <v>477945</v>
      </c>
      <c r="C328" t="s">
        <v>26</v>
      </c>
      <c r="D328">
        <v>55377.599999999897</v>
      </c>
    </row>
    <row r="329" spans="1:4" x14ac:dyDescent="0.25">
      <c r="A329" s="5">
        <v>43405</v>
      </c>
      <c r="B329">
        <v>527538</v>
      </c>
      <c r="C329" t="s">
        <v>26</v>
      </c>
      <c r="D329">
        <v>60773.58</v>
      </c>
    </row>
    <row r="330" spans="1:4" x14ac:dyDescent="0.25">
      <c r="A330" s="5">
        <v>43405</v>
      </c>
      <c r="B330">
        <v>527538</v>
      </c>
      <c r="C330" t="s">
        <v>26</v>
      </c>
      <c r="D330">
        <v>60773.58</v>
      </c>
    </row>
    <row r="331" spans="1:4" x14ac:dyDescent="0.25">
      <c r="A331" s="5">
        <v>43405</v>
      </c>
      <c r="B331">
        <v>527538</v>
      </c>
      <c r="C331" t="s">
        <v>26</v>
      </c>
      <c r="D331">
        <v>60773.58</v>
      </c>
    </row>
    <row r="332" spans="1:4" x14ac:dyDescent="0.25">
      <c r="A332" s="5">
        <v>43405</v>
      </c>
      <c r="B332">
        <v>527538</v>
      </c>
      <c r="C332" t="s">
        <v>26</v>
      </c>
      <c r="D332">
        <v>60773.58</v>
      </c>
    </row>
    <row r="333" spans="1:4" x14ac:dyDescent="0.25">
      <c r="A333" s="5">
        <v>43405</v>
      </c>
      <c r="B333">
        <v>527538</v>
      </c>
      <c r="C333" t="s">
        <v>26</v>
      </c>
      <c r="D333">
        <v>60773.58</v>
      </c>
    </row>
    <row r="334" spans="1:4" x14ac:dyDescent="0.25">
      <c r="A334" s="5">
        <v>43406</v>
      </c>
      <c r="B334">
        <v>688684</v>
      </c>
      <c r="C334" t="s">
        <v>26</v>
      </c>
      <c r="D334">
        <v>78062.399999999907</v>
      </c>
    </row>
    <row r="335" spans="1:4" x14ac:dyDescent="0.25">
      <c r="A335" s="5">
        <v>43407</v>
      </c>
      <c r="B335">
        <v>728390</v>
      </c>
      <c r="C335" t="s">
        <v>26</v>
      </c>
      <c r="D335">
        <v>71457.119999999893</v>
      </c>
    </row>
    <row r="336" spans="1:4" x14ac:dyDescent="0.25">
      <c r="A336" s="5">
        <v>43408</v>
      </c>
      <c r="B336">
        <v>643227</v>
      </c>
      <c r="C336" t="s">
        <v>26</v>
      </c>
      <c r="D336">
        <v>60181.440000000002</v>
      </c>
    </row>
    <row r="337" spans="1:4" x14ac:dyDescent="0.25">
      <c r="A337" s="5">
        <v>43409</v>
      </c>
      <c r="B337">
        <v>580934</v>
      </c>
      <c r="C337">
        <v>29579</v>
      </c>
      <c r="D337">
        <v>56595.24</v>
      </c>
    </row>
    <row r="338" spans="1:4" x14ac:dyDescent="0.25">
      <c r="A338" s="5">
        <v>43410</v>
      </c>
      <c r="B338">
        <v>630070</v>
      </c>
      <c r="C338" t="s">
        <v>26</v>
      </c>
      <c r="D338">
        <v>49039.199999999903</v>
      </c>
    </row>
    <row r="339" spans="1:4" x14ac:dyDescent="0.25">
      <c r="A339" s="5">
        <v>43411</v>
      </c>
      <c r="B339">
        <v>765365</v>
      </c>
      <c r="C339" t="s">
        <v>26</v>
      </c>
      <c r="D339">
        <v>60715.199999999903</v>
      </c>
    </row>
    <row r="340" spans="1:4" x14ac:dyDescent="0.25">
      <c r="A340" s="5">
        <v>43411</v>
      </c>
      <c r="B340">
        <v>765365</v>
      </c>
      <c r="C340" t="s">
        <v>26</v>
      </c>
      <c r="D340">
        <v>60715.199999999903</v>
      </c>
    </row>
    <row r="341" spans="1:4" x14ac:dyDescent="0.25">
      <c r="A341" s="5">
        <v>43411</v>
      </c>
      <c r="B341">
        <v>765365</v>
      </c>
      <c r="C341" t="s">
        <v>26</v>
      </c>
      <c r="D341">
        <v>60715.199999999903</v>
      </c>
    </row>
    <row r="342" spans="1:4" x14ac:dyDescent="0.25">
      <c r="A342" s="5">
        <v>43412</v>
      </c>
      <c r="B342">
        <v>305157</v>
      </c>
      <c r="C342" t="s">
        <v>26</v>
      </c>
      <c r="D342">
        <v>51791.4</v>
      </c>
    </row>
    <row r="343" spans="1:4" x14ac:dyDescent="0.25">
      <c r="A343" s="5">
        <v>43413</v>
      </c>
      <c r="B343">
        <v>733536</v>
      </c>
      <c r="C343" t="s">
        <v>26</v>
      </c>
      <c r="D343">
        <v>42734.159999999902</v>
      </c>
    </row>
    <row r="344" spans="1:4" x14ac:dyDescent="0.25">
      <c r="A344" s="5">
        <v>43414</v>
      </c>
      <c r="B344">
        <v>660041</v>
      </c>
      <c r="C344" t="s">
        <v>26</v>
      </c>
      <c r="D344">
        <v>63100.44</v>
      </c>
    </row>
    <row r="345" spans="1:4" x14ac:dyDescent="0.25">
      <c r="A345" s="5">
        <v>43415</v>
      </c>
      <c r="B345">
        <v>950493</v>
      </c>
      <c r="C345" t="s">
        <v>26</v>
      </c>
      <c r="D345">
        <v>51240.959999999897</v>
      </c>
    </row>
    <row r="346" spans="1:4" x14ac:dyDescent="0.25">
      <c r="A346" s="5">
        <v>43416</v>
      </c>
      <c r="B346">
        <v>525820</v>
      </c>
      <c r="C346" t="s">
        <v>26</v>
      </c>
      <c r="D346">
        <v>52074.96</v>
      </c>
    </row>
    <row r="347" spans="1:4" x14ac:dyDescent="0.25">
      <c r="A347" s="5">
        <v>43417</v>
      </c>
      <c r="B347">
        <v>644712</v>
      </c>
      <c r="C347" t="s">
        <v>26</v>
      </c>
      <c r="D347">
        <v>50790.6</v>
      </c>
    </row>
    <row r="348" spans="1:4" x14ac:dyDescent="0.25">
      <c r="A348" s="5">
        <v>43418</v>
      </c>
      <c r="B348">
        <v>562712</v>
      </c>
      <c r="C348" t="s">
        <v>26</v>
      </c>
      <c r="D348">
        <v>81031.44</v>
      </c>
    </row>
    <row r="349" spans="1:4" x14ac:dyDescent="0.25">
      <c r="A349" s="5">
        <v>43419</v>
      </c>
      <c r="B349">
        <v>774518</v>
      </c>
      <c r="C349">
        <v>35626</v>
      </c>
      <c r="D349">
        <v>63534.119999999901</v>
      </c>
    </row>
    <row r="350" spans="1:4" x14ac:dyDescent="0.25">
      <c r="A350" s="5">
        <v>43420</v>
      </c>
      <c r="B350">
        <v>652951</v>
      </c>
      <c r="C350" t="s">
        <v>26</v>
      </c>
      <c r="D350">
        <v>23819.040000000001</v>
      </c>
    </row>
    <row r="351" spans="1:4" x14ac:dyDescent="0.25">
      <c r="A351" s="5">
        <v>43421</v>
      </c>
      <c r="B351">
        <v>765365</v>
      </c>
      <c r="C351" t="s">
        <v>26</v>
      </c>
      <c r="D351">
        <v>50065.02</v>
      </c>
    </row>
    <row r="352" spans="1:4" x14ac:dyDescent="0.25">
      <c r="A352" s="5">
        <v>43421</v>
      </c>
      <c r="B352">
        <v>765365</v>
      </c>
      <c r="C352" t="s">
        <v>26</v>
      </c>
      <c r="D352">
        <v>50065.02</v>
      </c>
    </row>
    <row r="353" spans="1:4" x14ac:dyDescent="0.25">
      <c r="A353" s="5">
        <v>43421</v>
      </c>
      <c r="B353">
        <v>591335</v>
      </c>
      <c r="C353" t="s">
        <v>26</v>
      </c>
      <c r="D353">
        <v>50065.02</v>
      </c>
    </row>
    <row r="354" spans="1:4" x14ac:dyDescent="0.25">
      <c r="A354" s="5">
        <v>43422</v>
      </c>
      <c r="B354">
        <v>602315</v>
      </c>
      <c r="C354" t="s">
        <v>26</v>
      </c>
      <c r="D354">
        <v>63609.18</v>
      </c>
    </row>
    <row r="355" spans="1:4" x14ac:dyDescent="0.25">
      <c r="A355" s="5">
        <v>43422</v>
      </c>
      <c r="B355">
        <v>545710</v>
      </c>
      <c r="C355" t="s">
        <v>26</v>
      </c>
      <c r="D355">
        <v>63609.18</v>
      </c>
    </row>
    <row r="356" spans="1:4" x14ac:dyDescent="0.25">
      <c r="A356" s="5">
        <v>43423</v>
      </c>
      <c r="B356">
        <v>602315</v>
      </c>
      <c r="C356" t="s">
        <v>26</v>
      </c>
      <c r="D356">
        <v>64685.04</v>
      </c>
    </row>
    <row r="357" spans="1:4" x14ac:dyDescent="0.25">
      <c r="A357" s="5">
        <v>43423</v>
      </c>
      <c r="B357">
        <v>602315</v>
      </c>
      <c r="C357" t="s">
        <v>26</v>
      </c>
      <c r="D357">
        <v>64685.04</v>
      </c>
    </row>
    <row r="358" spans="1:4" x14ac:dyDescent="0.25">
      <c r="A358" s="5">
        <v>43423</v>
      </c>
      <c r="B358">
        <v>602315</v>
      </c>
      <c r="C358" t="s">
        <v>26</v>
      </c>
      <c r="D358">
        <v>64685.04</v>
      </c>
    </row>
    <row r="359" spans="1:4" x14ac:dyDescent="0.25">
      <c r="A359" s="5">
        <v>43423</v>
      </c>
      <c r="B359">
        <v>602315</v>
      </c>
      <c r="C359" t="s">
        <v>26</v>
      </c>
      <c r="D359">
        <v>64685.04</v>
      </c>
    </row>
    <row r="360" spans="1:4" x14ac:dyDescent="0.25">
      <c r="A360" s="5">
        <v>43424</v>
      </c>
      <c r="B360">
        <v>609221</v>
      </c>
      <c r="C360">
        <v>34675</v>
      </c>
      <c r="D360">
        <v>49089.24</v>
      </c>
    </row>
    <row r="361" spans="1:4" x14ac:dyDescent="0.25">
      <c r="A361" s="5">
        <v>43425</v>
      </c>
      <c r="B361">
        <v>491802</v>
      </c>
      <c r="C361" t="s">
        <v>26</v>
      </c>
      <c r="D361">
        <v>67137</v>
      </c>
    </row>
    <row r="362" spans="1:4" x14ac:dyDescent="0.25">
      <c r="A362" s="5">
        <v>43426</v>
      </c>
      <c r="B362">
        <v>592755</v>
      </c>
      <c r="C362" t="s">
        <v>26</v>
      </c>
      <c r="D362">
        <v>57546</v>
      </c>
    </row>
    <row r="363" spans="1:4" x14ac:dyDescent="0.25">
      <c r="A363" s="5">
        <v>43427</v>
      </c>
      <c r="B363">
        <v>464419</v>
      </c>
      <c r="C363" t="s">
        <v>26</v>
      </c>
      <c r="D363">
        <v>51841.440000000002</v>
      </c>
    </row>
    <row r="364" spans="1:4" x14ac:dyDescent="0.25">
      <c r="A364" s="5">
        <v>43428</v>
      </c>
      <c r="B364">
        <v>526777</v>
      </c>
      <c r="C364" t="s">
        <v>26</v>
      </c>
      <c r="D364">
        <v>58321.62</v>
      </c>
    </row>
    <row r="365" spans="1:4" x14ac:dyDescent="0.25">
      <c r="A365" s="5">
        <v>43429</v>
      </c>
      <c r="B365">
        <v>550949</v>
      </c>
      <c r="C365" t="s">
        <v>26</v>
      </c>
      <c r="D365">
        <v>50548.74</v>
      </c>
    </row>
    <row r="366" spans="1:4" x14ac:dyDescent="0.25">
      <c r="A366" s="5">
        <v>43430</v>
      </c>
      <c r="B366">
        <v>590896</v>
      </c>
      <c r="C366" t="s">
        <v>26</v>
      </c>
      <c r="D366">
        <v>25220.16</v>
      </c>
    </row>
    <row r="367" spans="1:4" x14ac:dyDescent="0.25">
      <c r="A367" s="5">
        <v>43431</v>
      </c>
      <c r="B367">
        <v>556807</v>
      </c>
      <c r="C367" t="s">
        <v>26</v>
      </c>
      <c r="D367">
        <v>37530</v>
      </c>
    </row>
    <row r="368" spans="1:4" x14ac:dyDescent="0.25">
      <c r="A368" s="5">
        <v>43432</v>
      </c>
      <c r="B368">
        <v>39977</v>
      </c>
      <c r="C368">
        <v>6840</v>
      </c>
      <c r="D368">
        <v>58179.839999999902</v>
      </c>
    </row>
    <row r="369" spans="1:4" x14ac:dyDescent="0.25">
      <c r="A369" s="5">
        <v>43433</v>
      </c>
      <c r="B369">
        <v>613652</v>
      </c>
      <c r="C369" t="s">
        <v>26</v>
      </c>
      <c r="D369">
        <v>57295.799999999901</v>
      </c>
    </row>
    <row r="370" spans="1:4" x14ac:dyDescent="0.25">
      <c r="A370" s="5">
        <v>43434</v>
      </c>
      <c r="B370">
        <v>510680</v>
      </c>
      <c r="C370" t="s">
        <v>26</v>
      </c>
      <c r="D370">
        <v>73859.039999999906</v>
      </c>
    </row>
    <row r="371" spans="1:4" x14ac:dyDescent="0.25">
      <c r="A371" s="5">
        <v>43435</v>
      </c>
      <c r="B371">
        <v>464543</v>
      </c>
      <c r="C371" t="s">
        <v>26</v>
      </c>
      <c r="D371">
        <v>90747.54</v>
      </c>
    </row>
    <row r="372" spans="1:4" x14ac:dyDescent="0.25">
      <c r="A372" s="5">
        <v>43436</v>
      </c>
      <c r="B372">
        <v>556765</v>
      </c>
      <c r="C372" t="s">
        <v>26</v>
      </c>
      <c r="D372">
        <v>44502.239999999903</v>
      </c>
    </row>
    <row r="373" spans="1:4" x14ac:dyDescent="0.25">
      <c r="A373" s="5">
        <v>43437</v>
      </c>
      <c r="B373">
        <v>635218</v>
      </c>
      <c r="C373">
        <v>45736</v>
      </c>
      <c r="D373">
        <v>26120.880000000001</v>
      </c>
    </row>
    <row r="374" spans="1:4" x14ac:dyDescent="0.25">
      <c r="A374" s="5">
        <v>43438</v>
      </c>
      <c r="B374">
        <v>441195</v>
      </c>
      <c r="C374" t="s">
        <v>26</v>
      </c>
      <c r="D374">
        <v>85343.22</v>
      </c>
    </row>
    <row r="375" spans="1:4" x14ac:dyDescent="0.25">
      <c r="A375" s="5">
        <v>43439</v>
      </c>
      <c r="B375">
        <v>450140</v>
      </c>
      <c r="C375" t="s">
        <v>26</v>
      </c>
      <c r="D375">
        <v>33618.54</v>
      </c>
    </row>
    <row r="376" spans="1:4" x14ac:dyDescent="0.25">
      <c r="A376" s="5">
        <v>43440</v>
      </c>
      <c r="B376">
        <v>680400</v>
      </c>
      <c r="C376" t="s">
        <v>26</v>
      </c>
      <c r="D376">
        <v>68521.440000000002</v>
      </c>
    </row>
    <row r="377" spans="1:4" x14ac:dyDescent="0.25">
      <c r="A377" s="5">
        <v>43441</v>
      </c>
      <c r="B377">
        <v>630418</v>
      </c>
      <c r="C377" t="s">
        <v>26</v>
      </c>
      <c r="D377">
        <v>55461</v>
      </c>
    </row>
    <row r="378" spans="1:4" x14ac:dyDescent="0.25">
      <c r="A378" s="5">
        <v>43442</v>
      </c>
      <c r="B378">
        <v>567505</v>
      </c>
      <c r="C378" t="s">
        <v>26</v>
      </c>
      <c r="D378">
        <v>78062.399999999907</v>
      </c>
    </row>
    <row r="379" spans="1:4" x14ac:dyDescent="0.25">
      <c r="A379" s="5">
        <v>43443</v>
      </c>
      <c r="B379">
        <v>538861</v>
      </c>
      <c r="C379" t="s">
        <v>26</v>
      </c>
      <c r="D379">
        <v>61924.5</v>
      </c>
    </row>
    <row r="380" spans="1:4" x14ac:dyDescent="0.25">
      <c r="A380" s="5">
        <v>43444</v>
      </c>
      <c r="B380">
        <v>816810</v>
      </c>
      <c r="C380" t="s">
        <v>26</v>
      </c>
      <c r="D380">
        <v>55511.040000000001</v>
      </c>
    </row>
    <row r="381" spans="1:4" x14ac:dyDescent="0.25">
      <c r="A381" s="5">
        <v>43445</v>
      </c>
      <c r="B381">
        <v>271226</v>
      </c>
      <c r="C381" t="s">
        <v>26</v>
      </c>
      <c r="D381">
        <v>47379.54</v>
      </c>
    </row>
    <row r="382" spans="1:4" x14ac:dyDescent="0.25">
      <c r="A382" s="5">
        <v>43446</v>
      </c>
      <c r="B382">
        <v>527332</v>
      </c>
      <c r="C382" t="s">
        <v>26</v>
      </c>
      <c r="D382">
        <v>74659.679999999906</v>
      </c>
    </row>
    <row r="383" spans="1:4" x14ac:dyDescent="0.25">
      <c r="A383" s="5">
        <v>43447</v>
      </c>
      <c r="B383">
        <v>509984</v>
      </c>
      <c r="C383">
        <v>26222</v>
      </c>
      <c r="D383">
        <v>67453.919999999896</v>
      </c>
    </row>
    <row r="384" spans="1:4" x14ac:dyDescent="0.25">
      <c r="A384" s="5">
        <v>43448</v>
      </c>
      <c r="B384">
        <v>489465</v>
      </c>
      <c r="C384" t="s">
        <v>26</v>
      </c>
      <c r="D384">
        <v>70256.160000000003</v>
      </c>
    </row>
    <row r="385" spans="1:4" x14ac:dyDescent="0.25">
      <c r="A385" s="5">
        <v>43449</v>
      </c>
      <c r="B385">
        <v>551668</v>
      </c>
      <c r="C385" t="s">
        <v>26</v>
      </c>
      <c r="D385">
        <v>63275.58</v>
      </c>
    </row>
    <row r="386" spans="1:4" x14ac:dyDescent="0.25">
      <c r="A386" s="5">
        <v>43450</v>
      </c>
      <c r="B386">
        <v>548574</v>
      </c>
      <c r="C386" t="s">
        <v>26</v>
      </c>
      <c r="D386">
        <v>70756.56</v>
      </c>
    </row>
    <row r="387" spans="1:4" x14ac:dyDescent="0.25">
      <c r="A387" s="5">
        <v>43451</v>
      </c>
      <c r="B387">
        <v>561718</v>
      </c>
      <c r="C387" t="s">
        <v>26</v>
      </c>
      <c r="D387">
        <v>56103.18</v>
      </c>
    </row>
    <row r="388" spans="1:4" x14ac:dyDescent="0.25">
      <c r="A388" s="5">
        <v>43452</v>
      </c>
      <c r="B388">
        <v>470960</v>
      </c>
      <c r="C388">
        <v>33556</v>
      </c>
      <c r="D388">
        <v>47963.34</v>
      </c>
    </row>
    <row r="389" spans="1:4" x14ac:dyDescent="0.25">
      <c r="A389" s="5">
        <v>43453</v>
      </c>
      <c r="B389">
        <v>456949</v>
      </c>
      <c r="C389" t="s">
        <v>26</v>
      </c>
      <c r="D389">
        <v>71123.520000000004</v>
      </c>
    </row>
    <row r="390" spans="1:4" x14ac:dyDescent="0.25">
      <c r="A390" s="5">
        <v>43454</v>
      </c>
      <c r="B390">
        <v>515716</v>
      </c>
      <c r="C390" t="s">
        <v>26</v>
      </c>
      <c r="D390">
        <v>54410.159999999902</v>
      </c>
    </row>
    <row r="391" spans="1:4" x14ac:dyDescent="0.25">
      <c r="A391" s="5">
        <v>43455</v>
      </c>
      <c r="B391">
        <v>688428</v>
      </c>
      <c r="C391" t="s">
        <v>26</v>
      </c>
      <c r="D391">
        <v>30624.48</v>
      </c>
    </row>
    <row r="392" spans="1:4" x14ac:dyDescent="0.25">
      <c r="A392" s="5">
        <v>43456</v>
      </c>
      <c r="B392">
        <v>447522</v>
      </c>
      <c r="C392" t="s">
        <v>26</v>
      </c>
      <c r="D392">
        <v>43901.760000000002</v>
      </c>
    </row>
    <row r="393" spans="1:4" x14ac:dyDescent="0.25">
      <c r="A393" s="5">
        <v>43457</v>
      </c>
      <c r="B393">
        <v>421533</v>
      </c>
      <c r="C393" t="s">
        <v>26</v>
      </c>
      <c r="D393">
        <v>56795.4</v>
      </c>
    </row>
    <row r="394" spans="1:4" x14ac:dyDescent="0.25">
      <c r="A394" s="5">
        <v>43458</v>
      </c>
      <c r="B394">
        <v>459807</v>
      </c>
      <c r="C394" t="s">
        <v>26</v>
      </c>
      <c r="D394">
        <v>55344.24</v>
      </c>
    </row>
    <row r="395" spans="1:4" x14ac:dyDescent="0.25">
      <c r="A395" s="5">
        <v>43459</v>
      </c>
      <c r="B395">
        <v>527884</v>
      </c>
      <c r="C395" t="s">
        <v>26</v>
      </c>
      <c r="D395">
        <v>55811.28</v>
      </c>
    </row>
    <row r="396" spans="1:4" x14ac:dyDescent="0.25">
      <c r="A396" s="5">
        <v>43460</v>
      </c>
      <c r="B396">
        <v>536947</v>
      </c>
      <c r="C396">
        <v>31098</v>
      </c>
      <c r="D396">
        <v>81965.52</v>
      </c>
    </row>
    <row r="397" spans="1:4" x14ac:dyDescent="0.25">
      <c r="A397" s="5">
        <v>43461</v>
      </c>
      <c r="B397">
        <v>529705</v>
      </c>
      <c r="C397" t="s">
        <v>26</v>
      </c>
      <c r="D397">
        <v>60281.52</v>
      </c>
    </row>
    <row r="398" spans="1:4" x14ac:dyDescent="0.25">
      <c r="A398" s="5">
        <v>43462</v>
      </c>
      <c r="B398">
        <v>560141</v>
      </c>
      <c r="C398" t="s">
        <v>26</v>
      </c>
      <c r="D398">
        <v>44585.64</v>
      </c>
    </row>
    <row r="399" spans="1:4" x14ac:dyDescent="0.25">
      <c r="A399" s="5">
        <v>43463</v>
      </c>
      <c r="B399">
        <v>452816</v>
      </c>
      <c r="C399" t="s">
        <v>26</v>
      </c>
      <c r="D399">
        <v>64801.799999999901</v>
      </c>
    </row>
    <row r="400" spans="1:4" x14ac:dyDescent="0.25">
      <c r="A400" s="5">
        <v>43464</v>
      </c>
      <c r="B400">
        <v>526046</v>
      </c>
      <c r="C400" t="s">
        <v>26</v>
      </c>
      <c r="D400">
        <v>53009.04</v>
      </c>
    </row>
    <row r="401" spans="1:4" x14ac:dyDescent="0.25">
      <c r="A401" s="5">
        <v>43465</v>
      </c>
      <c r="B401">
        <v>507047</v>
      </c>
      <c r="C401" t="s">
        <v>26</v>
      </c>
      <c r="D401">
        <v>43201.2</v>
      </c>
    </row>
    <row r="402" spans="1:4" x14ac:dyDescent="0.25">
      <c r="A402" s="5">
        <v>43466</v>
      </c>
      <c r="B402">
        <v>626092</v>
      </c>
      <c r="C402" t="s">
        <v>26</v>
      </c>
      <c r="D402">
        <v>73125.119999999893</v>
      </c>
    </row>
    <row r="403" spans="1:4" x14ac:dyDescent="0.25">
      <c r="A403" s="5">
        <v>43467</v>
      </c>
      <c r="B403">
        <v>491600</v>
      </c>
      <c r="C403" t="s">
        <v>26</v>
      </c>
      <c r="D403">
        <v>106752</v>
      </c>
    </row>
    <row r="404" spans="1:4" x14ac:dyDescent="0.25">
      <c r="A404" s="5">
        <v>43468</v>
      </c>
      <c r="B404">
        <v>582137</v>
      </c>
      <c r="C404">
        <v>39149</v>
      </c>
      <c r="D404">
        <v>65302.2</v>
      </c>
    </row>
    <row r="405" spans="1:4" x14ac:dyDescent="0.25">
      <c r="A405" s="5">
        <v>43469</v>
      </c>
      <c r="B405">
        <v>626751</v>
      </c>
      <c r="C405" t="s">
        <v>26</v>
      </c>
      <c r="D405">
        <v>55844.639999999898</v>
      </c>
    </row>
    <row r="406" spans="1:4" x14ac:dyDescent="0.25">
      <c r="A406" s="5">
        <v>43470</v>
      </c>
      <c r="B406">
        <v>548771</v>
      </c>
      <c r="C406" t="s">
        <v>26</v>
      </c>
      <c r="D406">
        <v>52542</v>
      </c>
    </row>
    <row r="407" spans="1:4" x14ac:dyDescent="0.25">
      <c r="A407" s="5">
        <v>43471</v>
      </c>
      <c r="B407">
        <v>455285</v>
      </c>
      <c r="C407" t="s">
        <v>26</v>
      </c>
      <c r="D407">
        <v>71106.84</v>
      </c>
    </row>
    <row r="408" spans="1:4" x14ac:dyDescent="0.25">
      <c r="A408" s="5">
        <v>43472</v>
      </c>
      <c r="B408">
        <v>874133</v>
      </c>
      <c r="C408" t="s">
        <v>26</v>
      </c>
      <c r="D408">
        <v>63517.440000000002</v>
      </c>
    </row>
    <row r="409" spans="1:4" x14ac:dyDescent="0.25">
      <c r="A409" s="5">
        <v>43472</v>
      </c>
      <c r="B409">
        <v>874133</v>
      </c>
      <c r="C409" t="s">
        <v>26</v>
      </c>
      <c r="D409">
        <v>63517.440000000002</v>
      </c>
    </row>
    <row r="410" spans="1:4" x14ac:dyDescent="0.25">
      <c r="A410" s="5">
        <v>43472</v>
      </c>
      <c r="B410">
        <v>874133</v>
      </c>
      <c r="C410" t="s">
        <v>26</v>
      </c>
      <c r="D410">
        <v>63517.440000000002</v>
      </c>
    </row>
    <row r="411" spans="1:4" x14ac:dyDescent="0.25">
      <c r="A411" s="5">
        <v>43472</v>
      </c>
      <c r="B411">
        <v>874133</v>
      </c>
      <c r="C411" t="s">
        <v>26</v>
      </c>
      <c r="D411">
        <v>63517.440000000002</v>
      </c>
    </row>
    <row r="412" spans="1:4" x14ac:dyDescent="0.25">
      <c r="A412" s="5">
        <v>43473</v>
      </c>
      <c r="B412">
        <v>335275</v>
      </c>
      <c r="C412" t="s">
        <v>26</v>
      </c>
      <c r="D412">
        <v>70381.259999999893</v>
      </c>
    </row>
    <row r="413" spans="1:4" x14ac:dyDescent="0.25">
      <c r="A413" s="5">
        <v>43474</v>
      </c>
      <c r="B413">
        <v>391273</v>
      </c>
      <c r="C413">
        <v>21161</v>
      </c>
      <c r="D413">
        <v>38730.959999999897</v>
      </c>
    </row>
    <row r="414" spans="1:4" x14ac:dyDescent="0.25">
      <c r="A414" s="5">
        <v>43475</v>
      </c>
      <c r="B414">
        <v>761542</v>
      </c>
      <c r="C414" t="s">
        <v>26</v>
      </c>
      <c r="D414">
        <v>48864.06</v>
      </c>
    </row>
    <row r="415" spans="1:4" x14ac:dyDescent="0.25">
      <c r="A415" s="5">
        <v>43476</v>
      </c>
      <c r="B415">
        <v>381629</v>
      </c>
      <c r="C415" t="s">
        <v>26</v>
      </c>
      <c r="D415">
        <v>100180.08</v>
      </c>
    </row>
    <row r="416" spans="1:4" x14ac:dyDescent="0.25">
      <c r="A416" s="5">
        <v>43477</v>
      </c>
      <c r="B416">
        <v>416382</v>
      </c>
      <c r="C416" t="s">
        <v>26</v>
      </c>
      <c r="D416">
        <v>52333.5</v>
      </c>
    </row>
    <row r="417" spans="1:4" x14ac:dyDescent="0.25">
      <c r="A417" s="5">
        <v>43478</v>
      </c>
      <c r="B417">
        <v>641266</v>
      </c>
      <c r="C417" t="s">
        <v>26</v>
      </c>
      <c r="D417">
        <v>47054.28</v>
      </c>
    </row>
    <row r="418" spans="1:4" x14ac:dyDescent="0.25">
      <c r="A418" s="5">
        <v>43478</v>
      </c>
      <c r="B418">
        <v>641266</v>
      </c>
      <c r="C418" t="s">
        <v>26</v>
      </c>
      <c r="D418">
        <v>47054.28</v>
      </c>
    </row>
    <row r="419" spans="1:4" x14ac:dyDescent="0.25">
      <c r="A419" s="5">
        <v>43478</v>
      </c>
      <c r="B419">
        <v>641266</v>
      </c>
      <c r="C419" t="s">
        <v>26</v>
      </c>
      <c r="D419">
        <v>47054.28</v>
      </c>
    </row>
    <row r="420" spans="1:4" x14ac:dyDescent="0.25">
      <c r="A420" s="5">
        <v>43478</v>
      </c>
      <c r="B420">
        <v>641266</v>
      </c>
      <c r="C420" t="s">
        <v>26</v>
      </c>
      <c r="D420">
        <v>47054.28</v>
      </c>
    </row>
    <row r="421" spans="1:4" x14ac:dyDescent="0.25">
      <c r="A421" s="5">
        <v>43479</v>
      </c>
      <c r="B421">
        <v>353485</v>
      </c>
      <c r="C421" t="s">
        <v>26</v>
      </c>
      <c r="D421">
        <v>49623</v>
      </c>
    </row>
    <row r="422" spans="1:4" x14ac:dyDescent="0.25">
      <c r="A422" s="5">
        <v>43479</v>
      </c>
      <c r="B422">
        <v>353485</v>
      </c>
      <c r="C422" t="s">
        <v>26</v>
      </c>
      <c r="D422">
        <v>49623</v>
      </c>
    </row>
    <row r="423" spans="1:4" x14ac:dyDescent="0.25">
      <c r="A423" s="5">
        <v>43480</v>
      </c>
      <c r="B423">
        <v>468016</v>
      </c>
      <c r="C423">
        <v>26560</v>
      </c>
      <c r="D423">
        <v>46837.440000000002</v>
      </c>
    </row>
    <row r="424" spans="1:4" x14ac:dyDescent="0.25">
      <c r="A424" s="5">
        <v>43481</v>
      </c>
      <c r="B424">
        <v>564389</v>
      </c>
      <c r="C424" t="s">
        <v>26</v>
      </c>
      <c r="D424">
        <v>64051.199999999903</v>
      </c>
    </row>
    <row r="425" spans="1:4" x14ac:dyDescent="0.25">
      <c r="A425" s="5">
        <v>43482</v>
      </c>
      <c r="B425">
        <v>465168</v>
      </c>
      <c r="C425" t="s">
        <v>26</v>
      </c>
      <c r="D425">
        <v>50640.479999999901</v>
      </c>
    </row>
    <row r="426" spans="1:4" x14ac:dyDescent="0.25">
      <c r="A426" s="5">
        <v>43483</v>
      </c>
      <c r="B426">
        <v>473858</v>
      </c>
      <c r="C426" t="s">
        <v>26</v>
      </c>
      <c r="D426">
        <v>34719.42</v>
      </c>
    </row>
    <row r="427" spans="1:4" x14ac:dyDescent="0.25">
      <c r="A427" s="5">
        <v>43484</v>
      </c>
      <c r="B427">
        <v>423858</v>
      </c>
      <c r="C427" t="s">
        <v>26</v>
      </c>
      <c r="D427">
        <v>39406.5</v>
      </c>
    </row>
    <row r="428" spans="1:4" x14ac:dyDescent="0.25">
      <c r="A428" s="5">
        <v>43485</v>
      </c>
      <c r="B428">
        <v>512966</v>
      </c>
      <c r="C428" t="s">
        <v>26</v>
      </c>
      <c r="D428">
        <v>31275</v>
      </c>
    </row>
    <row r="429" spans="1:4" x14ac:dyDescent="0.25">
      <c r="A429" s="5">
        <v>43486</v>
      </c>
      <c r="B429">
        <v>617909</v>
      </c>
      <c r="C429">
        <v>38465</v>
      </c>
      <c r="D429">
        <v>42333.84</v>
      </c>
    </row>
    <row r="430" spans="1:4" x14ac:dyDescent="0.25">
      <c r="A430" s="5">
        <v>43487</v>
      </c>
      <c r="B430">
        <v>517335</v>
      </c>
      <c r="C430" t="s">
        <v>26</v>
      </c>
      <c r="D430">
        <v>52016.58</v>
      </c>
    </row>
    <row r="431" spans="1:4" x14ac:dyDescent="0.25">
      <c r="A431" s="5">
        <v>43488</v>
      </c>
      <c r="B431">
        <v>436207</v>
      </c>
      <c r="C431" t="s">
        <v>26</v>
      </c>
      <c r="D431">
        <v>51758.04</v>
      </c>
    </row>
    <row r="432" spans="1:4" x14ac:dyDescent="0.25">
      <c r="A432" s="5">
        <v>43489</v>
      </c>
      <c r="B432">
        <v>552515</v>
      </c>
      <c r="C432" t="s">
        <v>26</v>
      </c>
      <c r="D432">
        <v>45711.54</v>
      </c>
    </row>
    <row r="433" spans="1:4" x14ac:dyDescent="0.25">
      <c r="A433" s="5">
        <v>43490</v>
      </c>
      <c r="B433">
        <v>502166</v>
      </c>
      <c r="C433" t="s">
        <v>26</v>
      </c>
      <c r="D433">
        <v>56044.799999999901</v>
      </c>
    </row>
    <row r="434" spans="1:4" x14ac:dyDescent="0.25">
      <c r="A434" s="5">
        <v>43491</v>
      </c>
      <c r="B434">
        <v>538908</v>
      </c>
      <c r="C434" t="s">
        <v>26</v>
      </c>
      <c r="D434">
        <v>76311</v>
      </c>
    </row>
    <row r="435" spans="1:4" x14ac:dyDescent="0.25">
      <c r="A435" s="5">
        <v>43492</v>
      </c>
      <c r="B435">
        <v>520582</v>
      </c>
      <c r="C435">
        <v>36701</v>
      </c>
      <c r="D435">
        <v>61415.76</v>
      </c>
    </row>
    <row r="436" spans="1:4" x14ac:dyDescent="0.25">
      <c r="A436" s="5">
        <v>43493</v>
      </c>
      <c r="B436">
        <v>406874</v>
      </c>
      <c r="C436" t="s">
        <v>26</v>
      </c>
      <c r="D436">
        <v>58847.040000000001</v>
      </c>
    </row>
    <row r="437" spans="1:4" x14ac:dyDescent="0.25">
      <c r="A437" s="5">
        <v>43494</v>
      </c>
      <c r="B437">
        <v>497312</v>
      </c>
      <c r="C437" t="s">
        <v>26</v>
      </c>
      <c r="D437">
        <v>54418.5</v>
      </c>
    </row>
    <row r="438" spans="1:4" x14ac:dyDescent="0.25">
      <c r="A438" s="5">
        <v>43495</v>
      </c>
      <c r="B438">
        <v>520546</v>
      </c>
      <c r="C438" t="s">
        <v>26</v>
      </c>
      <c r="D438">
        <v>48864.06</v>
      </c>
    </row>
    <row r="439" spans="1:4" x14ac:dyDescent="0.25">
      <c r="A439" s="5">
        <v>43496</v>
      </c>
      <c r="B439">
        <v>516611</v>
      </c>
      <c r="C439" t="s">
        <v>26</v>
      </c>
      <c r="D439">
        <v>36696</v>
      </c>
    </row>
    <row r="440" spans="1:4" x14ac:dyDescent="0.25">
      <c r="A440" s="5">
        <v>43497</v>
      </c>
      <c r="B440">
        <v>644635</v>
      </c>
      <c r="C440" t="s">
        <v>26</v>
      </c>
      <c r="D440">
        <v>62883.6</v>
      </c>
    </row>
    <row r="441" spans="1:4" x14ac:dyDescent="0.25">
      <c r="A441" s="5">
        <v>43498</v>
      </c>
      <c r="B441">
        <v>502985</v>
      </c>
      <c r="C441" t="s">
        <v>26</v>
      </c>
      <c r="D441">
        <v>51082.5</v>
      </c>
    </row>
    <row r="442" spans="1:4" x14ac:dyDescent="0.25">
      <c r="A442" s="5">
        <v>43499</v>
      </c>
      <c r="B442">
        <v>576479</v>
      </c>
      <c r="C442" t="s">
        <v>26</v>
      </c>
      <c r="D442">
        <v>59847.839999999902</v>
      </c>
    </row>
    <row r="443" spans="1:4" x14ac:dyDescent="0.25">
      <c r="A443" s="5">
        <v>43500</v>
      </c>
      <c r="B443">
        <v>706433</v>
      </c>
      <c r="C443" t="s">
        <v>26</v>
      </c>
      <c r="D443">
        <v>69430.5</v>
      </c>
    </row>
    <row r="444" spans="1:4" x14ac:dyDescent="0.25">
      <c r="A444" s="5">
        <v>43501</v>
      </c>
      <c r="B444">
        <v>356966</v>
      </c>
      <c r="C444" t="s">
        <v>26</v>
      </c>
      <c r="D444">
        <v>70473</v>
      </c>
    </row>
    <row r="445" spans="1:4" x14ac:dyDescent="0.25">
      <c r="A445" s="5">
        <v>43502</v>
      </c>
      <c r="B445">
        <v>447565</v>
      </c>
      <c r="C445" t="s">
        <v>26</v>
      </c>
      <c r="D445">
        <v>50740.56</v>
      </c>
    </row>
    <row r="446" spans="1:4" x14ac:dyDescent="0.25">
      <c r="A446" s="5">
        <v>43503</v>
      </c>
      <c r="B446">
        <v>667369</v>
      </c>
      <c r="C446">
        <v>38874</v>
      </c>
      <c r="D446">
        <v>72057.600000000006</v>
      </c>
    </row>
    <row r="447" spans="1:4" x14ac:dyDescent="0.25">
      <c r="A447" s="5">
        <v>43504</v>
      </c>
      <c r="B447">
        <v>442115</v>
      </c>
      <c r="C447" t="s">
        <v>26</v>
      </c>
      <c r="D447">
        <v>29498.5799999999</v>
      </c>
    </row>
    <row r="448" spans="1:4" x14ac:dyDescent="0.25">
      <c r="A448" s="5">
        <v>43505</v>
      </c>
      <c r="B448">
        <v>543466</v>
      </c>
      <c r="C448" t="s">
        <v>26</v>
      </c>
      <c r="D448">
        <v>49206</v>
      </c>
    </row>
    <row r="449" spans="1:4" x14ac:dyDescent="0.25">
      <c r="A449" s="5">
        <v>43506</v>
      </c>
      <c r="B449">
        <v>523057</v>
      </c>
      <c r="C449" t="s">
        <v>26</v>
      </c>
      <c r="D449">
        <v>64843.5</v>
      </c>
    </row>
    <row r="450" spans="1:4" x14ac:dyDescent="0.25">
      <c r="A450" s="5">
        <v>43507</v>
      </c>
      <c r="B450">
        <v>581400</v>
      </c>
      <c r="C450" t="s">
        <v>26</v>
      </c>
      <c r="D450">
        <v>88404</v>
      </c>
    </row>
    <row r="451" spans="1:4" x14ac:dyDescent="0.25">
      <c r="A451" s="5">
        <v>43508</v>
      </c>
      <c r="B451">
        <v>446517</v>
      </c>
      <c r="C451" t="s">
        <v>26</v>
      </c>
      <c r="D451">
        <v>52258.44</v>
      </c>
    </row>
    <row r="452" spans="1:4" x14ac:dyDescent="0.25">
      <c r="A452" s="5">
        <v>43509</v>
      </c>
      <c r="B452">
        <v>633770</v>
      </c>
      <c r="C452">
        <v>31213</v>
      </c>
      <c r="D452">
        <v>26771.3999999999</v>
      </c>
    </row>
    <row r="453" spans="1:4" x14ac:dyDescent="0.25">
      <c r="A453" s="5">
        <v>43510</v>
      </c>
      <c r="B453">
        <v>597668</v>
      </c>
      <c r="C453" t="s">
        <v>26</v>
      </c>
      <c r="D453">
        <v>57912.959999999897</v>
      </c>
    </row>
    <row r="454" spans="1:4" x14ac:dyDescent="0.25">
      <c r="A454" s="5">
        <v>43511</v>
      </c>
      <c r="B454">
        <v>288544</v>
      </c>
      <c r="C454" t="s">
        <v>26</v>
      </c>
      <c r="D454">
        <v>55844.639999999898</v>
      </c>
    </row>
    <row r="455" spans="1:4" x14ac:dyDescent="0.25">
      <c r="A455" s="5">
        <v>43512</v>
      </c>
      <c r="B455">
        <v>497016</v>
      </c>
      <c r="C455" t="s">
        <v>26</v>
      </c>
      <c r="D455">
        <v>45711.54</v>
      </c>
    </row>
    <row r="456" spans="1:4" x14ac:dyDescent="0.25">
      <c r="A456" s="5">
        <v>43513</v>
      </c>
      <c r="B456">
        <v>477377</v>
      </c>
      <c r="C456" t="s">
        <v>26</v>
      </c>
      <c r="D456">
        <v>58096.44</v>
      </c>
    </row>
    <row r="457" spans="1:4" x14ac:dyDescent="0.25">
      <c r="A457" s="5">
        <v>43514</v>
      </c>
      <c r="B457">
        <v>608524</v>
      </c>
      <c r="C457" t="s">
        <v>26</v>
      </c>
      <c r="D457">
        <v>51391.08</v>
      </c>
    </row>
    <row r="458" spans="1:4" x14ac:dyDescent="0.25">
      <c r="A458" s="5">
        <v>43515</v>
      </c>
      <c r="B458">
        <v>606095</v>
      </c>
      <c r="C458">
        <v>41215</v>
      </c>
      <c r="D458">
        <v>56445.120000000003</v>
      </c>
    </row>
    <row r="459" spans="1:4" x14ac:dyDescent="0.25">
      <c r="A459" s="5">
        <v>43516</v>
      </c>
      <c r="B459">
        <v>590887</v>
      </c>
      <c r="C459" t="s">
        <v>26</v>
      </c>
      <c r="D459">
        <v>56970.54</v>
      </c>
    </row>
    <row r="460" spans="1:4" x14ac:dyDescent="0.25">
      <c r="A460" s="5">
        <v>43517</v>
      </c>
      <c r="B460">
        <v>518731</v>
      </c>
      <c r="C460" t="s">
        <v>26</v>
      </c>
      <c r="D460">
        <v>28781.34</v>
      </c>
    </row>
    <row r="461" spans="1:4" x14ac:dyDescent="0.25">
      <c r="A461" s="5">
        <v>43518</v>
      </c>
      <c r="B461">
        <v>538352</v>
      </c>
      <c r="C461" t="s">
        <v>26</v>
      </c>
      <c r="D461">
        <v>54793.799999999901</v>
      </c>
    </row>
    <row r="462" spans="1:4" x14ac:dyDescent="0.25">
      <c r="A462" s="5">
        <v>43519</v>
      </c>
      <c r="B462">
        <v>547488</v>
      </c>
      <c r="C462" t="s">
        <v>26</v>
      </c>
      <c r="D462">
        <v>60948.72</v>
      </c>
    </row>
    <row r="463" spans="1:4" x14ac:dyDescent="0.25">
      <c r="A463" s="5">
        <v>43520</v>
      </c>
      <c r="B463">
        <v>518793</v>
      </c>
      <c r="C463" t="s">
        <v>26</v>
      </c>
      <c r="D463">
        <v>41533.199999999903</v>
      </c>
    </row>
    <row r="464" spans="1:4" x14ac:dyDescent="0.25">
      <c r="A464" s="5">
        <v>43521</v>
      </c>
      <c r="B464">
        <v>486232</v>
      </c>
      <c r="C464">
        <v>36103</v>
      </c>
      <c r="D464">
        <v>38297.279999999897</v>
      </c>
    </row>
    <row r="465" spans="1:4" x14ac:dyDescent="0.25">
      <c r="A465" s="5">
        <v>43522</v>
      </c>
      <c r="B465">
        <v>507100</v>
      </c>
      <c r="C465" t="s">
        <v>26</v>
      </c>
      <c r="D465">
        <v>58096.44</v>
      </c>
    </row>
    <row r="466" spans="1:4" x14ac:dyDescent="0.25">
      <c r="A466" s="5">
        <v>43523</v>
      </c>
      <c r="B466">
        <v>616318</v>
      </c>
      <c r="C466" t="s">
        <v>26</v>
      </c>
      <c r="D466">
        <v>69413.819999999905</v>
      </c>
    </row>
    <row r="467" spans="1:4" x14ac:dyDescent="0.25">
      <c r="A467" s="5">
        <v>43524</v>
      </c>
      <c r="B467">
        <v>549360</v>
      </c>
      <c r="C467" t="s">
        <v>26</v>
      </c>
      <c r="D467">
        <v>55169.1</v>
      </c>
    </row>
    <row r="468" spans="1:4" x14ac:dyDescent="0.25">
      <c r="A468" s="5">
        <v>43525</v>
      </c>
      <c r="B468">
        <v>518025</v>
      </c>
      <c r="C468" t="s">
        <v>26</v>
      </c>
      <c r="D468">
        <v>68229.539999999906</v>
      </c>
    </row>
    <row r="469" spans="1:4" x14ac:dyDescent="0.25">
      <c r="A469" s="5">
        <v>43526</v>
      </c>
      <c r="B469">
        <v>533941</v>
      </c>
      <c r="C469" t="s">
        <v>26</v>
      </c>
      <c r="D469">
        <v>55344.24</v>
      </c>
    </row>
    <row r="470" spans="1:4" x14ac:dyDescent="0.25">
      <c r="A470" s="5">
        <v>43527</v>
      </c>
      <c r="B470">
        <v>453235</v>
      </c>
      <c r="C470" t="s">
        <v>26</v>
      </c>
      <c r="D470">
        <v>53542.799999999901</v>
      </c>
    </row>
    <row r="471" spans="1:4" x14ac:dyDescent="0.25">
      <c r="A471" s="5">
        <v>43528</v>
      </c>
      <c r="B471">
        <v>762498</v>
      </c>
      <c r="C471" t="s">
        <v>26</v>
      </c>
      <c r="D471">
        <v>29423.52</v>
      </c>
    </row>
    <row r="472" spans="1:4" x14ac:dyDescent="0.25">
      <c r="A472" s="5">
        <v>43529</v>
      </c>
      <c r="B472">
        <v>383050</v>
      </c>
      <c r="C472" t="s">
        <v>26</v>
      </c>
      <c r="D472">
        <v>43009.38</v>
      </c>
    </row>
    <row r="473" spans="1:4" x14ac:dyDescent="0.25">
      <c r="A473" s="5">
        <v>43530</v>
      </c>
      <c r="B473">
        <v>565926</v>
      </c>
      <c r="C473" t="s">
        <v>26</v>
      </c>
      <c r="D473">
        <v>41883.479999999901</v>
      </c>
    </row>
    <row r="474" spans="1:4" x14ac:dyDescent="0.25">
      <c r="A474" s="5">
        <v>43531</v>
      </c>
      <c r="B474">
        <v>440173</v>
      </c>
      <c r="C474" t="s">
        <v>26</v>
      </c>
      <c r="D474">
        <v>58546.799999999901</v>
      </c>
    </row>
    <row r="475" spans="1:4" x14ac:dyDescent="0.25">
      <c r="A475" s="5">
        <v>43532</v>
      </c>
      <c r="B475">
        <v>584441</v>
      </c>
      <c r="C475" t="s">
        <v>26</v>
      </c>
      <c r="D475">
        <v>49414.5</v>
      </c>
    </row>
    <row r="476" spans="1:4" x14ac:dyDescent="0.25">
      <c r="A476" s="5">
        <v>43533</v>
      </c>
      <c r="B476">
        <v>466195</v>
      </c>
      <c r="C476" t="s">
        <v>26</v>
      </c>
      <c r="D476">
        <v>56520.18</v>
      </c>
    </row>
    <row r="477" spans="1:4" x14ac:dyDescent="0.25">
      <c r="A477" s="5">
        <v>43534</v>
      </c>
      <c r="B477">
        <v>478483</v>
      </c>
      <c r="C477" t="s">
        <v>26</v>
      </c>
      <c r="D477">
        <v>45536.4</v>
      </c>
    </row>
    <row r="478" spans="1:4" x14ac:dyDescent="0.25">
      <c r="A478" s="5">
        <v>43535</v>
      </c>
      <c r="B478">
        <v>536249</v>
      </c>
      <c r="C478" t="s">
        <v>26</v>
      </c>
      <c r="D478">
        <v>35069.699999999903</v>
      </c>
    </row>
    <row r="479" spans="1:4" x14ac:dyDescent="0.25">
      <c r="A479" s="5">
        <v>43536</v>
      </c>
      <c r="B479">
        <v>649964</v>
      </c>
      <c r="C479" t="s">
        <v>26</v>
      </c>
      <c r="D479">
        <v>53592.84</v>
      </c>
    </row>
    <row r="480" spans="1:4" x14ac:dyDescent="0.25">
      <c r="A480" s="5">
        <v>43537</v>
      </c>
      <c r="B480">
        <v>380178</v>
      </c>
      <c r="C480">
        <v>27753</v>
      </c>
      <c r="D480">
        <v>43434.720000000001</v>
      </c>
    </row>
    <row r="481" spans="1:4" x14ac:dyDescent="0.25">
      <c r="A481" s="5">
        <v>43538</v>
      </c>
      <c r="B481">
        <v>451202</v>
      </c>
      <c r="C481" t="s">
        <v>26</v>
      </c>
      <c r="D481">
        <v>41658.300000000003</v>
      </c>
    </row>
    <row r="482" spans="1:4" x14ac:dyDescent="0.25">
      <c r="A482" s="5">
        <v>43539</v>
      </c>
      <c r="B482">
        <v>335320</v>
      </c>
      <c r="C482" t="s">
        <v>26</v>
      </c>
      <c r="D482">
        <v>43668.24</v>
      </c>
    </row>
    <row r="483" spans="1:4" x14ac:dyDescent="0.25">
      <c r="A483" s="5">
        <v>43540</v>
      </c>
      <c r="B483">
        <v>506815</v>
      </c>
      <c r="C483" t="s">
        <v>26</v>
      </c>
      <c r="D483">
        <v>63317.279999999897</v>
      </c>
    </row>
    <row r="484" spans="1:4" x14ac:dyDescent="0.25">
      <c r="A484" s="5">
        <v>43541</v>
      </c>
      <c r="B484">
        <v>560713</v>
      </c>
      <c r="C484" t="s">
        <v>26</v>
      </c>
      <c r="D484">
        <v>54268.38</v>
      </c>
    </row>
    <row r="485" spans="1:4" x14ac:dyDescent="0.25">
      <c r="A485" s="5">
        <v>43542</v>
      </c>
      <c r="B485">
        <v>595689</v>
      </c>
      <c r="C485" t="s">
        <v>26</v>
      </c>
      <c r="D485">
        <v>74159.28</v>
      </c>
    </row>
    <row r="486" spans="1:4" x14ac:dyDescent="0.25">
      <c r="A486" s="5">
        <v>43543</v>
      </c>
      <c r="B486">
        <v>465282</v>
      </c>
      <c r="C486">
        <v>40325</v>
      </c>
      <c r="D486">
        <v>63650.879999999903</v>
      </c>
    </row>
    <row r="487" spans="1:4" x14ac:dyDescent="0.25">
      <c r="A487" s="5">
        <v>43544</v>
      </c>
      <c r="B487">
        <v>471215</v>
      </c>
      <c r="C487" t="s">
        <v>26</v>
      </c>
      <c r="D487">
        <v>49623</v>
      </c>
    </row>
    <row r="488" spans="1:4" x14ac:dyDescent="0.25">
      <c r="A488" s="5">
        <v>43545</v>
      </c>
      <c r="B488">
        <v>565848</v>
      </c>
      <c r="C488" t="s">
        <v>26</v>
      </c>
      <c r="D488">
        <v>35962.080000000002</v>
      </c>
    </row>
    <row r="489" spans="1:4" x14ac:dyDescent="0.25">
      <c r="A489" s="5">
        <v>43546</v>
      </c>
      <c r="B489">
        <v>607688</v>
      </c>
      <c r="C489" t="s">
        <v>26</v>
      </c>
      <c r="D489">
        <v>59314.080000000002</v>
      </c>
    </row>
    <row r="490" spans="1:4" x14ac:dyDescent="0.25">
      <c r="A490" s="5">
        <v>43547</v>
      </c>
      <c r="B490">
        <v>512121</v>
      </c>
      <c r="C490" t="s">
        <v>26</v>
      </c>
      <c r="D490">
        <v>59547.6</v>
      </c>
    </row>
    <row r="491" spans="1:4" x14ac:dyDescent="0.25">
      <c r="A491" s="5">
        <v>43548</v>
      </c>
      <c r="B491">
        <v>573292</v>
      </c>
      <c r="C491" t="s">
        <v>26</v>
      </c>
      <c r="D491">
        <v>60223.14</v>
      </c>
    </row>
    <row r="492" spans="1:4" x14ac:dyDescent="0.25">
      <c r="A492" s="5">
        <v>43549</v>
      </c>
      <c r="B492">
        <v>460698</v>
      </c>
      <c r="C492">
        <v>35128</v>
      </c>
      <c r="D492">
        <v>45036</v>
      </c>
    </row>
    <row r="493" spans="1:4" x14ac:dyDescent="0.25">
      <c r="A493" s="5">
        <v>43550</v>
      </c>
      <c r="B493">
        <v>523463</v>
      </c>
      <c r="C493" t="s">
        <v>26</v>
      </c>
      <c r="D493">
        <v>63967.799999999901</v>
      </c>
    </row>
    <row r="494" spans="1:4" x14ac:dyDescent="0.25">
      <c r="A494" s="5">
        <v>43551</v>
      </c>
      <c r="B494">
        <v>571245</v>
      </c>
      <c r="C494" t="s">
        <v>26</v>
      </c>
      <c r="D494">
        <v>61799.4</v>
      </c>
    </row>
    <row r="495" spans="1:4" x14ac:dyDescent="0.25">
      <c r="A495" s="5">
        <v>43552</v>
      </c>
      <c r="B495">
        <v>554391</v>
      </c>
      <c r="C495" t="s">
        <v>26</v>
      </c>
      <c r="D495">
        <v>60048</v>
      </c>
    </row>
    <row r="496" spans="1:4" x14ac:dyDescent="0.25">
      <c r="A496" s="5">
        <v>43553</v>
      </c>
      <c r="B496">
        <v>497360</v>
      </c>
      <c r="C496" t="s">
        <v>26</v>
      </c>
      <c r="D496">
        <v>64843.5</v>
      </c>
    </row>
    <row r="497" spans="1:4" x14ac:dyDescent="0.25">
      <c r="A497" s="5">
        <v>43554</v>
      </c>
      <c r="B497">
        <v>540539</v>
      </c>
      <c r="C497" t="s">
        <v>26</v>
      </c>
      <c r="D497">
        <v>53167.5</v>
      </c>
    </row>
    <row r="498" spans="1:4" x14ac:dyDescent="0.25">
      <c r="A498" s="5">
        <v>43555</v>
      </c>
      <c r="B498">
        <v>437462</v>
      </c>
      <c r="C498" t="s">
        <v>26</v>
      </c>
      <c r="D498">
        <v>59631</v>
      </c>
    </row>
    <row r="499" spans="1:4" x14ac:dyDescent="0.25">
      <c r="A499" s="5">
        <v>43556</v>
      </c>
      <c r="B499">
        <v>588596</v>
      </c>
      <c r="C499">
        <v>48707</v>
      </c>
      <c r="D499">
        <v>55435.979999999901</v>
      </c>
    </row>
    <row r="500" spans="1:4" x14ac:dyDescent="0.25">
      <c r="A500" s="5">
        <v>43572</v>
      </c>
      <c r="B500">
        <v>543741</v>
      </c>
      <c r="C500">
        <v>45156</v>
      </c>
      <c r="D500">
        <v>53442.720000000001</v>
      </c>
    </row>
    <row r="501" spans="1:4" x14ac:dyDescent="0.25">
      <c r="A501" s="5">
        <v>43573</v>
      </c>
      <c r="B501">
        <v>541726</v>
      </c>
      <c r="C501" t="s">
        <v>26</v>
      </c>
      <c r="D501">
        <v>53793</v>
      </c>
    </row>
    <row r="502" spans="1:4" x14ac:dyDescent="0.25">
      <c r="A502" s="5">
        <v>43574</v>
      </c>
      <c r="B502">
        <v>511635</v>
      </c>
      <c r="C502" t="s">
        <v>26</v>
      </c>
      <c r="D502">
        <v>80097.36</v>
      </c>
    </row>
    <row r="503" spans="1:4" x14ac:dyDescent="0.25">
      <c r="A503" s="5">
        <v>43575</v>
      </c>
      <c r="B503">
        <v>555940</v>
      </c>
      <c r="C503" t="s">
        <v>26</v>
      </c>
      <c r="D503">
        <v>56086.5</v>
      </c>
    </row>
    <row r="504" spans="1:4" x14ac:dyDescent="0.25">
      <c r="A504" s="5">
        <v>43576</v>
      </c>
      <c r="B504">
        <v>878641</v>
      </c>
      <c r="C504" t="s">
        <v>26</v>
      </c>
      <c r="D504">
        <v>73392</v>
      </c>
    </row>
    <row r="505" spans="1:4" x14ac:dyDescent="0.25">
      <c r="A505" s="5">
        <v>43577</v>
      </c>
      <c r="B505">
        <v>348087</v>
      </c>
      <c r="C505" t="s">
        <v>26</v>
      </c>
      <c r="D505">
        <v>41074.5</v>
      </c>
    </row>
    <row r="506" spans="1:4" x14ac:dyDescent="0.25">
      <c r="A506" s="5">
        <v>43578</v>
      </c>
      <c r="B506">
        <v>540592</v>
      </c>
      <c r="C506">
        <v>44070</v>
      </c>
      <c r="D506">
        <v>69388.800000000003</v>
      </c>
    </row>
    <row r="507" spans="1:4" x14ac:dyDescent="0.25">
      <c r="A507" s="5">
        <v>43579</v>
      </c>
      <c r="B507">
        <v>545092</v>
      </c>
      <c r="C507" t="s">
        <v>26</v>
      </c>
      <c r="D507">
        <v>59672.7</v>
      </c>
    </row>
    <row r="508" spans="1:4" x14ac:dyDescent="0.25">
      <c r="A508" s="5">
        <v>43580</v>
      </c>
      <c r="B508">
        <v>681759</v>
      </c>
      <c r="C508" t="s">
        <v>26</v>
      </c>
      <c r="D508">
        <v>60448.32</v>
      </c>
    </row>
    <row r="509" spans="1:4" x14ac:dyDescent="0.25">
      <c r="A509" s="5">
        <v>43581</v>
      </c>
      <c r="B509">
        <v>576850</v>
      </c>
      <c r="C509" t="s">
        <v>26</v>
      </c>
      <c r="D509">
        <v>47638.080000000002</v>
      </c>
    </row>
    <row r="510" spans="1:4" x14ac:dyDescent="0.25">
      <c r="A510" s="5">
        <v>43582</v>
      </c>
      <c r="B510">
        <v>664564</v>
      </c>
      <c r="C510" t="s">
        <v>26</v>
      </c>
      <c r="D510">
        <v>69655.679999999906</v>
      </c>
    </row>
    <row r="511" spans="1:4" x14ac:dyDescent="0.25">
      <c r="A511" s="5">
        <v>43583</v>
      </c>
      <c r="B511">
        <v>489525</v>
      </c>
      <c r="C511">
        <v>36470</v>
      </c>
      <c r="D511">
        <v>82641.06</v>
      </c>
    </row>
    <row r="512" spans="1:4" x14ac:dyDescent="0.25">
      <c r="A512" s="5">
        <v>43584</v>
      </c>
      <c r="B512">
        <v>615781</v>
      </c>
      <c r="C512" t="s">
        <v>26</v>
      </c>
      <c r="D512">
        <v>90297.18</v>
      </c>
    </row>
    <row r="513" spans="1:4" x14ac:dyDescent="0.25">
      <c r="A513" s="5">
        <v>43585</v>
      </c>
      <c r="B513">
        <v>467915</v>
      </c>
      <c r="C513" t="s">
        <v>26</v>
      </c>
      <c r="D513">
        <v>66720</v>
      </c>
    </row>
  </sheetData>
  <autoFilter ref="A1:D513" xr:uid="{78326514-755E-4D76-9A7F-30A3A821CBA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3D09-2ED4-4158-93F5-42FB8EFA615A}">
  <sheetPr codeName="Sheet4"/>
  <dimension ref="A1:F136"/>
  <sheetViews>
    <sheetView tabSelected="1" topLeftCell="A14" workbookViewId="0">
      <selection activeCell="J42" sqref="J42"/>
    </sheetView>
  </sheetViews>
  <sheetFormatPr defaultRowHeight="15" x14ac:dyDescent="0.25"/>
  <cols>
    <col min="1" max="1" width="10.7109375" bestFit="1" customWidth="1"/>
    <col min="5" max="5" width="12" style="7" bestFit="1" customWidth="1"/>
    <col min="6" max="6" width="9.85546875" bestFit="1" customWidth="1"/>
  </cols>
  <sheetData>
    <row r="1" spans="1:6" x14ac:dyDescent="0.25">
      <c r="A1" s="5" t="s">
        <v>20</v>
      </c>
      <c r="B1" t="s">
        <v>28</v>
      </c>
      <c r="C1" t="s">
        <v>32</v>
      </c>
      <c r="D1" t="s">
        <v>33</v>
      </c>
      <c r="E1" s="7" t="s">
        <v>29</v>
      </c>
      <c r="F1" t="s">
        <v>27</v>
      </c>
    </row>
    <row r="2" spans="1:6" x14ac:dyDescent="0.25">
      <c r="A2" s="5">
        <v>43101</v>
      </c>
      <c r="B2">
        <v>708569</v>
      </c>
      <c r="C2">
        <v>40684</v>
      </c>
      <c r="D2">
        <v>97744.799999999901</v>
      </c>
      <c r="E2" s="7">
        <f>C2/D2</f>
        <v>0.41622674556600497</v>
      </c>
      <c r="F2">
        <f>D2-C2</f>
        <v>57060.799999999901</v>
      </c>
    </row>
    <row r="3" spans="1:6" x14ac:dyDescent="0.25">
      <c r="A3" s="5">
        <v>43111</v>
      </c>
      <c r="B3">
        <v>722726</v>
      </c>
      <c r="C3">
        <v>43785</v>
      </c>
      <c r="D3">
        <v>61957.86</v>
      </c>
      <c r="E3" s="7">
        <f t="shared" ref="E3:E66" si="0">C3/D3</f>
        <v>0.70668999865392379</v>
      </c>
      <c r="F3">
        <f t="shared" ref="F3:F66" si="1">D3-C3</f>
        <v>18172.86</v>
      </c>
    </row>
    <row r="4" spans="1:6" x14ac:dyDescent="0.25">
      <c r="A4" s="5">
        <v>43116</v>
      </c>
      <c r="B4">
        <v>557596</v>
      </c>
      <c r="C4">
        <v>24813</v>
      </c>
      <c r="D4">
        <v>69538.92</v>
      </c>
      <c r="E4" s="7">
        <f t="shared" si="0"/>
        <v>0.35682176254678677</v>
      </c>
      <c r="F4">
        <f t="shared" si="1"/>
        <v>44725.919999999998</v>
      </c>
    </row>
    <row r="5" spans="1:6" x14ac:dyDescent="0.25">
      <c r="A5" s="5">
        <v>43124</v>
      </c>
      <c r="B5">
        <v>805386</v>
      </c>
      <c r="C5">
        <v>50538</v>
      </c>
      <c r="D5">
        <v>100080</v>
      </c>
      <c r="E5" s="7">
        <f t="shared" si="0"/>
        <v>0.50497601918465229</v>
      </c>
      <c r="F5">
        <f t="shared" si="1"/>
        <v>49542</v>
      </c>
    </row>
    <row r="6" spans="1:6" x14ac:dyDescent="0.25">
      <c r="A6" s="5">
        <v>43128</v>
      </c>
      <c r="B6">
        <v>758872</v>
      </c>
      <c r="C6">
        <v>43825</v>
      </c>
      <c r="D6">
        <v>52016.58</v>
      </c>
      <c r="E6" s="7">
        <f t="shared" si="0"/>
        <v>0.84251982733197761</v>
      </c>
      <c r="F6">
        <f t="shared" si="1"/>
        <v>8191.5800000000017</v>
      </c>
    </row>
    <row r="7" spans="1:6" x14ac:dyDescent="0.25">
      <c r="A7" s="5">
        <v>43139</v>
      </c>
      <c r="B7">
        <v>890518</v>
      </c>
      <c r="C7">
        <v>31317</v>
      </c>
      <c r="D7">
        <v>79146.599999999904</v>
      </c>
      <c r="E7" s="7">
        <f t="shared" si="0"/>
        <v>0.39568345323741055</v>
      </c>
      <c r="F7">
        <f t="shared" si="1"/>
        <v>47829.599999999904</v>
      </c>
    </row>
    <row r="8" spans="1:6" x14ac:dyDescent="0.25">
      <c r="A8" s="5">
        <v>43145</v>
      </c>
      <c r="B8">
        <v>595985</v>
      </c>
      <c r="C8">
        <v>24386</v>
      </c>
      <c r="D8">
        <v>47512.98</v>
      </c>
      <c r="E8" s="7">
        <f t="shared" si="0"/>
        <v>0.51324922158113417</v>
      </c>
      <c r="F8">
        <f t="shared" si="1"/>
        <v>23126.980000000003</v>
      </c>
    </row>
    <row r="9" spans="1:6" x14ac:dyDescent="0.25">
      <c r="A9" s="5">
        <v>43151</v>
      </c>
      <c r="B9">
        <v>785183</v>
      </c>
      <c r="C9">
        <v>45737</v>
      </c>
      <c r="D9">
        <v>78929.759999999893</v>
      </c>
      <c r="E9" s="7">
        <f t="shared" si="0"/>
        <v>0.57946457711261334</v>
      </c>
      <c r="F9">
        <f t="shared" si="1"/>
        <v>33192.759999999893</v>
      </c>
    </row>
    <row r="10" spans="1:6" x14ac:dyDescent="0.25">
      <c r="A10" s="5">
        <v>43157</v>
      </c>
      <c r="B10">
        <v>555340</v>
      </c>
      <c r="C10">
        <v>25453</v>
      </c>
      <c r="D10">
        <v>41366.400000000001</v>
      </c>
      <c r="E10" s="7">
        <f t="shared" si="0"/>
        <v>0.6153061421830277</v>
      </c>
      <c r="F10">
        <f t="shared" si="1"/>
        <v>15913.400000000001</v>
      </c>
    </row>
    <row r="11" spans="1:6" x14ac:dyDescent="0.25">
      <c r="A11" s="5">
        <v>43167</v>
      </c>
      <c r="B11">
        <v>724873</v>
      </c>
      <c r="C11">
        <v>20659</v>
      </c>
      <c r="D11">
        <v>71106.84</v>
      </c>
      <c r="E11" s="7">
        <f t="shared" si="0"/>
        <v>0.29053463773667909</v>
      </c>
      <c r="F11">
        <f t="shared" si="1"/>
        <v>50447.839999999997</v>
      </c>
    </row>
    <row r="12" spans="1:6" x14ac:dyDescent="0.25">
      <c r="A12" s="5">
        <v>43173</v>
      </c>
      <c r="B12">
        <v>709033</v>
      </c>
      <c r="C12">
        <v>26057</v>
      </c>
      <c r="D12">
        <v>99329.4</v>
      </c>
      <c r="E12" s="7">
        <f t="shared" si="0"/>
        <v>0.26232917947757667</v>
      </c>
      <c r="F12">
        <f t="shared" si="1"/>
        <v>73272.399999999994</v>
      </c>
    </row>
    <row r="13" spans="1:6" x14ac:dyDescent="0.25">
      <c r="A13" s="5">
        <v>43181</v>
      </c>
      <c r="B13">
        <v>673009</v>
      </c>
      <c r="C13">
        <v>20061</v>
      </c>
      <c r="D13">
        <v>84784.4399999999</v>
      </c>
      <c r="E13" s="7">
        <f t="shared" si="0"/>
        <v>0.23661181226177849</v>
      </c>
      <c r="F13">
        <f t="shared" si="1"/>
        <v>64723.4399999999</v>
      </c>
    </row>
    <row r="14" spans="1:6" x14ac:dyDescent="0.25">
      <c r="A14" s="5">
        <v>43185</v>
      </c>
      <c r="B14">
        <v>522120</v>
      </c>
      <c r="C14">
        <v>23887</v>
      </c>
      <c r="D14">
        <v>60123.059999999903</v>
      </c>
      <c r="E14" s="7">
        <f t="shared" si="0"/>
        <v>0.39730180067348597</v>
      </c>
      <c r="F14">
        <f t="shared" si="1"/>
        <v>36236.059999999903</v>
      </c>
    </row>
    <row r="15" spans="1:6" x14ac:dyDescent="0.25">
      <c r="A15" s="5">
        <v>43195</v>
      </c>
      <c r="B15">
        <v>648660</v>
      </c>
      <c r="C15">
        <v>32380</v>
      </c>
      <c r="D15">
        <v>62850.239999999903</v>
      </c>
      <c r="E15" s="7">
        <f t="shared" si="0"/>
        <v>0.51519294118845127</v>
      </c>
      <c r="F15">
        <f t="shared" si="1"/>
        <v>30470.239999999903</v>
      </c>
    </row>
    <row r="16" spans="1:6" x14ac:dyDescent="0.25">
      <c r="A16" s="5">
        <v>43201</v>
      </c>
      <c r="B16">
        <v>582465</v>
      </c>
      <c r="C16">
        <v>23008</v>
      </c>
      <c r="D16">
        <v>45461.34</v>
      </c>
      <c r="E16" s="7">
        <f t="shared" si="0"/>
        <v>0.50610034811996307</v>
      </c>
      <c r="F16">
        <f t="shared" si="1"/>
        <v>22453.339999999997</v>
      </c>
    </row>
    <row r="17" spans="1:6" x14ac:dyDescent="0.25">
      <c r="A17" s="5">
        <v>43207</v>
      </c>
      <c r="B17">
        <v>599785</v>
      </c>
      <c r="C17">
        <v>26991</v>
      </c>
      <c r="D17">
        <v>141863.4</v>
      </c>
      <c r="E17" s="7">
        <f t="shared" si="0"/>
        <v>0.19026049002068188</v>
      </c>
      <c r="F17">
        <f t="shared" si="1"/>
        <v>114872.4</v>
      </c>
    </row>
    <row r="18" spans="1:6" x14ac:dyDescent="0.25">
      <c r="A18" s="5">
        <v>43213</v>
      </c>
      <c r="B18">
        <v>572612</v>
      </c>
      <c r="C18">
        <v>26197</v>
      </c>
      <c r="D18">
        <v>53342.64</v>
      </c>
      <c r="E18" s="7">
        <f t="shared" si="0"/>
        <v>0.49110805164498794</v>
      </c>
      <c r="F18">
        <f t="shared" si="1"/>
        <v>27145.64</v>
      </c>
    </row>
    <row r="19" spans="1:6" x14ac:dyDescent="0.25">
      <c r="A19" s="5">
        <v>43219</v>
      </c>
      <c r="B19">
        <v>800000</v>
      </c>
      <c r="C19">
        <v>36000</v>
      </c>
      <c r="D19">
        <v>79396.800000000003</v>
      </c>
      <c r="E19" s="7">
        <f t="shared" si="0"/>
        <v>0.45341877758297561</v>
      </c>
      <c r="F19">
        <f t="shared" si="1"/>
        <v>43396.800000000003</v>
      </c>
    </row>
    <row r="20" spans="1:6" x14ac:dyDescent="0.25">
      <c r="A20" s="5">
        <v>43226</v>
      </c>
      <c r="B20">
        <v>676839</v>
      </c>
      <c r="C20">
        <v>29555</v>
      </c>
      <c r="D20">
        <v>57754.499999999898</v>
      </c>
      <c r="E20" s="7">
        <f t="shared" si="0"/>
        <v>0.51173501631907559</v>
      </c>
      <c r="F20">
        <f t="shared" si="1"/>
        <v>28199.499999999898</v>
      </c>
    </row>
    <row r="21" spans="1:6" x14ac:dyDescent="0.25">
      <c r="A21" s="5">
        <v>43236</v>
      </c>
      <c r="B21">
        <v>553495</v>
      </c>
      <c r="C21">
        <v>16882</v>
      </c>
      <c r="D21">
        <v>69955.92</v>
      </c>
      <c r="E21" s="7">
        <f t="shared" si="0"/>
        <v>0.24132339335970424</v>
      </c>
      <c r="F21">
        <f t="shared" si="1"/>
        <v>53073.919999999998</v>
      </c>
    </row>
    <row r="22" spans="1:6" x14ac:dyDescent="0.25">
      <c r="A22" s="5">
        <v>43241</v>
      </c>
      <c r="B22">
        <v>429436</v>
      </c>
      <c r="C22">
        <v>21150</v>
      </c>
      <c r="D22">
        <v>42066.96</v>
      </c>
      <c r="E22" s="7">
        <f t="shared" si="0"/>
        <v>0.50276986975051208</v>
      </c>
      <c r="F22">
        <f t="shared" si="1"/>
        <v>20916.96</v>
      </c>
    </row>
    <row r="23" spans="1:6" x14ac:dyDescent="0.25">
      <c r="A23" s="5">
        <v>43251</v>
      </c>
      <c r="B23">
        <v>648483</v>
      </c>
      <c r="C23">
        <v>33559</v>
      </c>
      <c r="D23" t="e">
        <v>#N/A</v>
      </c>
      <c r="E23" s="7" t="e">
        <f t="shared" si="0"/>
        <v>#N/A</v>
      </c>
      <c r="F23" t="e">
        <f t="shared" si="1"/>
        <v>#N/A</v>
      </c>
    </row>
    <row r="24" spans="1:6" x14ac:dyDescent="0.25">
      <c r="A24" s="5">
        <v>43255</v>
      </c>
      <c r="B24">
        <v>751031</v>
      </c>
      <c r="C24">
        <v>37489</v>
      </c>
      <c r="D24">
        <v>85134.720000000001</v>
      </c>
      <c r="E24" s="7">
        <f t="shared" si="0"/>
        <v>0.44034913135322462</v>
      </c>
      <c r="F24">
        <f t="shared" si="1"/>
        <v>47645.72</v>
      </c>
    </row>
    <row r="25" spans="1:6" x14ac:dyDescent="0.25">
      <c r="A25" s="5">
        <v>43265</v>
      </c>
      <c r="B25">
        <v>613460</v>
      </c>
      <c r="C25">
        <v>24999</v>
      </c>
      <c r="D25">
        <v>59997.96</v>
      </c>
      <c r="E25" s="7">
        <f t="shared" si="0"/>
        <v>0.41666416658166378</v>
      </c>
      <c r="F25">
        <f t="shared" si="1"/>
        <v>34998.959999999999</v>
      </c>
    </row>
    <row r="26" spans="1:6" x14ac:dyDescent="0.25">
      <c r="A26" s="5">
        <v>43271</v>
      </c>
      <c r="B26">
        <v>882394</v>
      </c>
      <c r="C26">
        <v>42943</v>
      </c>
      <c r="D26">
        <v>85743.54</v>
      </c>
      <c r="E26" s="7">
        <f t="shared" si="0"/>
        <v>0.50083073313744686</v>
      </c>
      <c r="F26">
        <f t="shared" si="1"/>
        <v>42800.539999999994</v>
      </c>
    </row>
    <row r="27" spans="1:6" x14ac:dyDescent="0.25">
      <c r="A27" s="5">
        <v>43277</v>
      </c>
      <c r="B27">
        <v>720714</v>
      </c>
      <c r="C27">
        <v>34054</v>
      </c>
      <c r="D27">
        <v>61123.86</v>
      </c>
      <c r="E27" s="7">
        <f t="shared" si="0"/>
        <v>0.55713104506161748</v>
      </c>
      <c r="F27">
        <f t="shared" si="1"/>
        <v>27069.86</v>
      </c>
    </row>
    <row r="28" spans="1:6" x14ac:dyDescent="0.25">
      <c r="A28" s="5">
        <v>43286</v>
      </c>
      <c r="B28">
        <v>615734</v>
      </c>
      <c r="C28">
        <v>33763</v>
      </c>
      <c r="D28">
        <v>74859.839999999895</v>
      </c>
      <c r="E28" s="7">
        <f t="shared" si="0"/>
        <v>0.45101619239367929</v>
      </c>
      <c r="F28">
        <f t="shared" si="1"/>
        <v>41096.839999999895</v>
      </c>
    </row>
    <row r="29" spans="1:6" x14ac:dyDescent="0.25">
      <c r="A29" s="5">
        <v>43292</v>
      </c>
      <c r="B29">
        <v>714660</v>
      </c>
      <c r="C29">
        <v>32994</v>
      </c>
      <c r="D29">
        <v>84592.62</v>
      </c>
      <c r="E29" s="7">
        <f t="shared" si="0"/>
        <v>0.39003402424466815</v>
      </c>
      <c r="F29">
        <f t="shared" si="1"/>
        <v>51598.619999999995</v>
      </c>
    </row>
    <row r="30" spans="1:6" x14ac:dyDescent="0.25">
      <c r="A30" s="5">
        <v>43298</v>
      </c>
      <c r="B30">
        <v>772887</v>
      </c>
      <c r="C30">
        <v>35018</v>
      </c>
      <c r="D30">
        <v>91589.88</v>
      </c>
      <c r="E30" s="7">
        <f t="shared" si="0"/>
        <v>0.38233481690335219</v>
      </c>
      <c r="F30">
        <f t="shared" si="1"/>
        <v>56571.880000000005</v>
      </c>
    </row>
    <row r="31" spans="1:6" x14ac:dyDescent="0.25">
      <c r="A31" s="5">
        <v>43304</v>
      </c>
      <c r="B31">
        <v>699082</v>
      </c>
      <c r="C31">
        <v>37222</v>
      </c>
      <c r="D31">
        <v>103282.56</v>
      </c>
      <c r="E31" s="7">
        <f t="shared" si="0"/>
        <v>0.36038998258757338</v>
      </c>
      <c r="F31">
        <f t="shared" si="1"/>
        <v>66060.56</v>
      </c>
    </row>
    <row r="32" spans="1:6" x14ac:dyDescent="0.25">
      <c r="A32" s="5">
        <v>43310</v>
      </c>
      <c r="B32">
        <v>610133</v>
      </c>
      <c r="C32">
        <v>33607</v>
      </c>
      <c r="D32">
        <v>87369.84</v>
      </c>
      <c r="E32" s="7">
        <f t="shared" si="0"/>
        <v>0.38465218661268008</v>
      </c>
      <c r="F32">
        <f t="shared" si="1"/>
        <v>53762.84</v>
      </c>
    </row>
    <row r="33" spans="1:6" x14ac:dyDescent="0.25">
      <c r="A33" s="5">
        <v>43321</v>
      </c>
      <c r="B33">
        <v>704245</v>
      </c>
      <c r="C33">
        <v>32219</v>
      </c>
      <c r="D33">
        <v>58379.999999999898</v>
      </c>
      <c r="E33" s="7">
        <f t="shared" si="0"/>
        <v>0.55188420692017914</v>
      </c>
      <c r="F33">
        <f t="shared" si="1"/>
        <v>26160.999999999898</v>
      </c>
    </row>
    <row r="34" spans="1:6" x14ac:dyDescent="0.25">
      <c r="A34" s="5">
        <v>43327</v>
      </c>
      <c r="B34">
        <v>520456</v>
      </c>
      <c r="C34">
        <v>24505</v>
      </c>
      <c r="D34">
        <v>53818.02</v>
      </c>
      <c r="E34" s="7">
        <f t="shared" si="0"/>
        <v>0.45533076096073399</v>
      </c>
      <c r="F34">
        <f t="shared" si="1"/>
        <v>29313.019999999997</v>
      </c>
    </row>
    <row r="35" spans="1:6" x14ac:dyDescent="0.25">
      <c r="A35" s="5">
        <v>43333</v>
      </c>
      <c r="B35">
        <v>773836</v>
      </c>
      <c r="C35">
        <v>34436</v>
      </c>
      <c r="D35">
        <v>79104.899999999907</v>
      </c>
      <c r="E35" s="7">
        <f t="shared" si="0"/>
        <v>0.43532069441968879</v>
      </c>
      <c r="F35">
        <f t="shared" si="1"/>
        <v>44668.899999999907</v>
      </c>
    </row>
    <row r="36" spans="1:6" x14ac:dyDescent="0.25">
      <c r="A36" s="5">
        <v>43339</v>
      </c>
      <c r="B36">
        <v>673642</v>
      </c>
      <c r="C36">
        <v>44707</v>
      </c>
      <c r="D36">
        <v>56044.799999999901</v>
      </c>
      <c r="E36" s="7">
        <f t="shared" si="0"/>
        <v>0.79770112481443556</v>
      </c>
      <c r="F36">
        <f t="shared" si="1"/>
        <v>11337.799999999901</v>
      </c>
    </row>
    <row r="37" spans="1:6" x14ac:dyDescent="0.25">
      <c r="A37" s="5">
        <v>43346</v>
      </c>
      <c r="B37">
        <v>668369</v>
      </c>
      <c r="C37">
        <v>39378</v>
      </c>
      <c r="D37">
        <v>41049.480000000003</v>
      </c>
      <c r="E37" s="7">
        <f t="shared" si="0"/>
        <v>0.9592813355979174</v>
      </c>
      <c r="F37">
        <f t="shared" si="1"/>
        <v>1671.4800000000032</v>
      </c>
    </row>
    <row r="38" spans="1:6" x14ac:dyDescent="0.25">
      <c r="A38" s="5">
        <v>43354</v>
      </c>
      <c r="B38">
        <v>628239</v>
      </c>
      <c r="C38">
        <v>19109</v>
      </c>
      <c r="D38">
        <v>72349.5</v>
      </c>
      <c r="E38" s="7">
        <f t="shared" si="0"/>
        <v>0.26412069191908721</v>
      </c>
      <c r="F38">
        <f t="shared" si="1"/>
        <v>53240.5</v>
      </c>
    </row>
    <row r="39" spans="1:6" x14ac:dyDescent="0.25">
      <c r="A39" s="5">
        <v>43379</v>
      </c>
      <c r="B39">
        <v>699188</v>
      </c>
      <c r="C39">
        <v>14683</v>
      </c>
      <c r="D39">
        <v>57646.080000000002</v>
      </c>
      <c r="E39" s="7">
        <f t="shared" si="0"/>
        <v>0.25470942690292209</v>
      </c>
      <c r="F39">
        <f t="shared" si="1"/>
        <v>42963.08</v>
      </c>
    </row>
    <row r="40" spans="1:6" x14ac:dyDescent="0.25">
      <c r="A40" s="5">
        <v>43384</v>
      </c>
      <c r="B40">
        <v>838270</v>
      </c>
      <c r="C40">
        <v>26954</v>
      </c>
      <c r="D40">
        <v>151371</v>
      </c>
      <c r="E40" s="7">
        <f t="shared" si="0"/>
        <v>0.17806581181335923</v>
      </c>
      <c r="F40">
        <f t="shared" si="1"/>
        <v>124417</v>
      </c>
    </row>
    <row r="41" spans="1:6" x14ac:dyDescent="0.25">
      <c r="A41" s="5">
        <v>43390</v>
      </c>
      <c r="B41">
        <v>464055</v>
      </c>
      <c r="C41">
        <v>17789</v>
      </c>
      <c r="D41">
        <v>50832.299999999901</v>
      </c>
      <c r="E41" s="7">
        <f t="shared" si="0"/>
        <v>0.34995465481593463</v>
      </c>
      <c r="F41">
        <f t="shared" si="1"/>
        <v>33043.299999999901</v>
      </c>
    </row>
    <row r="42" spans="1:6" x14ac:dyDescent="0.25">
      <c r="A42" s="5">
        <v>43396</v>
      </c>
      <c r="B42">
        <v>710231</v>
      </c>
      <c r="C42">
        <v>32848</v>
      </c>
      <c r="D42">
        <v>61832.7599999999</v>
      </c>
      <c r="E42" s="7">
        <f t="shared" si="0"/>
        <v>0.53123942712568628</v>
      </c>
      <c r="F42">
        <f t="shared" si="1"/>
        <v>28984.7599999999</v>
      </c>
    </row>
    <row r="43" spans="1:6" x14ac:dyDescent="0.25">
      <c r="A43" s="5">
        <v>43402</v>
      </c>
      <c r="B43">
        <v>743685</v>
      </c>
      <c r="C43">
        <v>32412</v>
      </c>
      <c r="D43">
        <v>47037.599999999897</v>
      </c>
      <c r="E43" s="7">
        <f t="shared" si="0"/>
        <v>0.68906576866166791</v>
      </c>
      <c r="F43">
        <f t="shared" si="1"/>
        <v>14625.599999999897</v>
      </c>
    </row>
    <row r="44" spans="1:6" x14ac:dyDescent="0.25">
      <c r="A44" s="5">
        <v>43409</v>
      </c>
      <c r="B44">
        <v>580934</v>
      </c>
      <c r="C44">
        <v>30598</v>
      </c>
      <c r="D44">
        <v>65302.2</v>
      </c>
      <c r="E44" s="7">
        <f t="shared" si="0"/>
        <v>0.46856001788607432</v>
      </c>
      <c r="F44">
        <f t="shared" si="1"/>
        <v>34704.199999999997</v>
      </c>
    </row>
    <row r="45" spans="1:6" x14ac:dyDescent="0.25">
      <c r="A45" s="5">
        <v>43419</v>
      </c>
      <c r="B45">
        <v>774518</v>
      </c>
      <c r="C45">
        <v>30969</v>
      </c>
      <c r="D45">
        <v>117293.75999999901</v>
      </c>
      <c r="E45" s="7">
        <f t="shared" si="0"/>
        <v>0.26402939082181576</v>
      </c>
      <c r="F45">
        <f t="shared" si="1"/>
        <v>86324.759999999005</v>
      </c>
    </row>
    <row r="46" spans="1:6" x14ac:dyDescent="0.25">
      <c r="A46" s="5">
        <v>43424</v>
      </c>
      <c r="B46">
        <v>609221</v>
      </c>
      <c r="C46">
        <v>22799</v>
      </c>
      <c r="D46">
        <v>49089.24</v>
      </c>
      <c r="E46" s="7">
        <f t="shared" si="0"/>
        <v>0.46443986502948509</v>
      </c>
      <c r="F46">
        <f t="shared" si="1"/>
        <v>26290.239999999998</v>
      </c>
    </row>
    <row r="47" spans="1:6" x14ac:dyDescent="0.25">
      <c r="A47" s="5">
        <v>43432</v>
      </c>
      <c r="B47">
        <v>39977</v>
      </c>
      <c r="C47">
        <v>45260</v>
      </c>
      <c r="D47">
        <v>59997.96</v>
      </c>
      <c r="E47" s="7">
        <f t="shared" si="0"/>
        <v>0.75435898153870562</v>
      </c>
      <c r="F47">
        <f t="shared" si="1"/>
        <v>14737.96</v>
      </c>
    </row>
    <row r="48" spans="1:6" x14ac:dyDescent="0.25">
      <c r="A48" s="5">
        <v>43437</v>
      </c>
      <c r="B48">
        <v>635218</v>
      </c>
      <c r="C48">
        <v>26434</v>
      </c>
      <c r="D48">
        <v>32425.919999999998</v>
      </c>
      <c r="E48" s="7">
        <f t="shared" si="0"/>
        <v>0.81521202790853742</v>
      </c>
      <c r="F48">
        <f t="shared" si="1"/>
        <v>5991.9199999999983</v>
      </c>
    </row>
    <row r="49" spans="1:6" x14ac:dyDescent="0.25">
      <c r="A49" s="5">
        <v>43447</v>
      </c>
      <c r="B49">
        <v>509984</v>
      </c>
      <c r="C49">
        <v>33203</v>
      </c>
      <c r="D49">
        <v>67453.919999999896</v>
      </c>
      <c r="E49" s="7">
        <f t="shared" si="0"/>
        <v>0.49223232689812618</v>
      </c>
      <c r="F49">
        <f t="shared" si="1"/>
        <v>34250.919999999896</v>
      </c>
    </row>
    <row r="50" spans="1:6" x14ac:dyDescent="0.25">
      <c r="A50" s="5">
        <v>43452</v>
      </c>
      <c r="B50">
        <v>470960</v>
      </c>
      <c r="C50">
        <v>34007</v>
      </c>
      <c r="D50">
        <v>47963.34</v>
      </c>
      <c r="E50" s="7">
        <f t="shared" si="0"/>
        <v>0.70902068121194239</v>
      </c>
      <c r="F50">
        <f t="shared" si="1"/>
        <v>13956.339999999997</v>
      </c>
    </row>
    <row r="51" spans="1:6" x14ac:dyDescent="0.25">
      <c r="A51" s="5">
        <v>43460</v>
      </c>
      <c r="B51">
        <v>536947</v>
      </c>
      <c r="C51">
        <v>37403</v>
      </c>
      <c r="D51">
        <v>81965.52</v>
      </c>
      <c r="E51" s="7">
        <f t="shared" si="0"/>
        <v>0.45632602587039034</v>
      </c>
      <c r="F51">
        <f t="shared" si="1"/>
        <v>44562.520000000004</v>
      </c>
    </row>
    <row r="52" spans="1:6" x14ac:dyDescent="0.25">
      <c r="A52" s="5">
        <v>43468</v>
      </c>
      <c r="B52">
        <v>582137</v>
      </c>
      <c r="C52">
        <v>20901</v>
      </c>
      <c r="D52">
        <v>72057.600000000006</v>
      </c>
      <c r="E52" s="7">
        <f t="shared" si="0"/>
        <v>0.29005961897148946</v>
      </c>
      <c r="F52">
        <f t="shared" si="1"/>
        <v>51156.600000000006</v>
      </c>
    </row>
    <row r="53" spans="1:6" x14ac:dyDescent="0.25">
      <c r="A53" s="5">
        <v>43474</v>
      </c>
      <c r="B53">
        <v>391273</v>
      </c>
      <c r="C53">
        <v>26053</v>
      </c>
      <c r="D53">
        <v>41886.815999995801</v>
      </c>
      <c r="E53" s="7">
        <f t="shared" si="0"/>
        <v>0.62198568637928009</v>
      </c>
      <c r="F53">
        <f t="shared" si="1"/>
        <v>15833.815999995801</v>
      </c>
    </row>
    <row r="54" spans="1:6" x14ac:dyDescent="0.25">
      <c r="A54" s="5">
        <v>43480</v>
      </c>
      <c r="B54">
        <v>468016</v>
      </c>
      <c r="C54">
        <v>34088</v>
      </c>
      <c r="D54">
        <v>48398.688000005597</v>
      </c>
      <c r="E54" s="7">
        <f t="shared" si="0"/>
        <v>0.70431661288000325</v>
      </c>
      <c r="F54">
        <f t="shared" si="1"/>
        <v>14310.688000005597</v>
      </c>
    </row>
    <row r="55" spans="1:6" x14ac:dyDescent="0.25">
      <c r="A55" s="5">
        <v>43486</v>
      </c>
      <c r="B55">
        <v>617909</v>
      </c>
      <c r="C55">
        <v>35270</v>
      </c>
      <c r="D55">
        <v>47664.7679999908</v>
      </c>
      <c r="E55" s="7">
        <f t="shared" si="0"/>
        <v>0.73995954412296328</v>
      </c>
      <c r="F55">
        <f t="shared" si="1"/>
        <v>12394.7679999908</v>
      </c>
    </row>
    <row r="56" spans="1:6" x14ac:dyDescent="0.25">
      <c r="A56" s="5">
        <v>43492</v>
      </c>
      <c r="B56">
        <v>520582</v>
      </c>
      <c r="C56">
        <v>38819</v>
      </c>
      <c r="D56">
        <v>64925.2320000127</v>
      </c>
      <c r="E56" s="7">
        <f t="shared" si="0"/>
        <v>0.59790313879806245</v>
      </c>
      <c r="F56">
        <f t="shared" si="1"/>
        <v>26106.2320000127</v>
      </c>
    </row>
    <row r="57" spans="1:6" x14ac:dyDescent="0.25">
      <c r="A57" s="5">
        <v>43503</v>
      </c>
      <c r="B57">
        <v>667369</v>
      </c>
      <c r="C57">
        <v>31108</v>
      </c>
      <c r="D57">
        <v>90739.199999999997</v>
      </c>
      <c r="E57" s="7">
        <f t="shared" si="0"/>
        <v>0.34282867823388347</v>
      </c>
      <c r="F57">
        <f t="shared" si="1"/>
        <v>59631.199999999997</v>
      </c>
    </row>
    <row r="58" spans="1:6" x14ac:dyDescent="0.25">
      <c r="A58" s="5">
        <v>43509</v>
      </c>
      <c r="B58">
        <v>633770</v>
      </c>
      <c r="C58">
        <v>33184</v>
      </c>
      <c r="D58">
        <v>35695.199999999903</v>
      </c>
      <c r="E58" s="7">
        <f t="shared" si="0"/>
        <v>0.9296488043210317</v>
      </c>
      <c r="F58">
        <f t="shared" si="1"/>
        <v>2511.1999999999025</v>
      </c>
    </row>
    <row r="59" spans="1:6" x14ac:dyDescent="0.25">
      <c r="A59" s="5">
        <v>43515</v>
      </c>
      <c r="B59">
        <v>606095</v>
      </c>
      <c r="C59">
        <v>35374</v>
      </c>
      <c r="D59">
        <v>56445.120000000003</v>
      </c>
      <c r="E59" s="7">
        <f t="shared" si="0"/>
        <v>0.62669722378125869</v>
      </c>
      <c r="F59">
        <f t="shared" si="1"/>
        <v>21071.120000000003</v>
      </c>
    </row>
    <row r="60" spans="1:6" x14ac:dyDescent="0.25">
      <c r="A60" s="5">
        <v>43521</v>
      </c>
      <c r="B60">
        <v>486232</v>
      </c>
      <c r="C60">
        <v>25750</v>
      </c>
      <c r="D60">
        <v>43768.32</v>
      </c>
      <c r="E60" s="7">
        <f t="shared" si="0"/>
        <v>0.58832507164999703</v>
      </c>
      <c r="F60">
        <f t="shared" si="1"/>
        <v>18018.32</v>
      </c>
    </row>
    <row r="61" spans="1:6" x14ac:dyDescent="0.25">
      <c r="A61" s="5">
        <v>43537</v>
      </c>
      <c r="B61">
        <v>380178</v>
      </c>
      <c r="C61">
        <v>26264</v>
      </c>
      <c r="D61">
        <v>44985.96</v>
      </c>
      <c r="E61" s="7">
        <f t="shared" si="0"/>
        <v>0.58382659834312756</v>
      </c>
      <c r="F61">
        <f t="shared" si="1"/>
        <v>18721.96</v>
      </c>
    </row>
    <row r="62" spans="1:6" x14ac:dyDescent="0.25">
      <c r="A62" s="5">
        <v>43543</v>
      </c>
      <c r="B62">
        <v>465282</v>
      </c>
      <c r="C62">
        <v>38153</v>
      </c>
      <c r="D62">
        <v>63650.879999999903</v>
      </c>
      <c r="E62" s="7">
        <f t="shared" si="0"/>
        <v>0.59941040877989527</v>
      </c>
      <c r="F62">
        <f t="shared" si="1"/>
        <v>25497.879999999903</v>
      </c>
    </row>
    <row r="63" spans="1:6" x14ac:dyDescent="0.25">
      <c r="A63" s="5">
        <v>43549</v>
      </c>
      <c r="B63">
        <v>460698</v>
      </c>
      <c r="C63">
        <v>35013</v>
      </c>
      <c r="D63">
        <v>46704</v>
      </c>
      <c r="E63" s="7">
        <f t="shared" si="0"/>
        <v>0.74967882836587874</v>
      </c>
      <c r="F63">
        <f t="shared" si="1"/>
        <v>11691</v>
      </c>
    </row>
    <row r="64" spans="1:6" x14ac:dyDescent="0.25">
      <c r="A64" s="5">
        <v>43556</v>
      </c>
      <c r="B64">
        <v>588596</v>
      </c>
      <c r="C64">
        <v>52974</v>
      </c>
      <c r="D64" t="e">
        <v>#N/A</v>
      </c>
      <c r="E64" s="7" t="e">
        <f t="shared" si="0"/>
        <v>#N/A</v>
      </c>
      <c r="F64" t="e">
        <f t="shared" si="1"/>
        <v>#N/A</v>
      </c>
    </row>
    <row r="65" spans="1:6" x14ac:dyDescent="0.25">
      <c r="A65" s="5">
        <v>43572</v>
      </c>
      <c r="B65">
        <v>543741</v>
      </c>
      <c r="C65">
        <v>33114</v>
      </c>
      <c r="D65" t="e">
        <v>#N/A</v>
      </c>
      <c r="E65" s="7" t="e">
        <f t="shared" si="0"/>
        <v>#N/A</v>
      </c>
      <c r="F65" t="e">
        <f t="shared" si="1"/>
        <v>#N/A</v>
      </c>
    </row>
    <row r="66" spans="1:6" x14ac:dyDescent="0.25">
      <c r="A66" s="5">
        <v>43578</v>
      </c>
      <c r="B66">
        <v>540592</v>
      </c>
      <c r="C66">
        <v>44070</v>
      </c>
      <c r="D66" t="e">
        <v>#N/A</v>
      </c>
      <c r="E66" s="7" t="e">
        <f t="shared" si="0"/>
        <v>#N/A</v>
      </c>
      <c r="F66" t="e">
        <f t="shared" si="1"/>
        <v>#N/A</v>
      </c>
    </row>
    <row r="67" spans="1:6" x14ac:dyDescent="0.25">
      <c r="A67" s="5">
        <v>43583</v>
      </c>
      <c r="B67">
        <v>489525</v>
      </c>
      <c r="C67">
        <v>37938</v>
      </c>
      <c r="D67" t="e">
        <v>#N/A</v>
      </c>
      <c r="E67" s="7" t="e">
        <f t="shared" ref="E67" si="2">C67/D67</f>
        <v>#N/A</v>
      </c>
      <c r="F67" t="e">
        <f t="shared" ref="F67" si="3">D67-C67</f>
        <v>#N/A</v>
      </c>
    </row>
    <row r="68" spans="1:6" x14ac:dyDescent="0.25">
      <c r="A68" s="5">
        <v>43591</v>
      </c>
      <c r="C68" s="6">
        <v>22546</v>
      </c>
      <c r="D68" t="e">
        <f>_xlfn.XLOOKUP(A68,[1]Process!$A$7:$A$37,[1]Process!$F$7:$F$37)</f>
        <v>#N/A</v>
      </c>
      <c r="E68" s="7" t="e">
        <f t="shared" ref="E68:E131" si="4">C68/D68</f>
        <v>#N/A</v>
      </c>
      <c r="F68" t="e">
        <f t="shared" ref="F68:F131" si="5">D68-C68</f>
        <v>#N/A</v>
      </c>
    </row>
    <row r="69" spans="1:6" x14ac:dyDescent="0.25">
      <c r="A69" s="5">
        <v>43600</v>
      </c>
      <c r="C69" s="6">
        <v>29649</v>
      </c>
      <c r="D69" t="e">
        <f>_xlfn.XLOOKUP(A69,[1]Process!$A$7:$A$37,[1]Process!$F$7:$F$37)</f>
        <v>#N/A</v>
      </c>
      <c r="E69" s="7" t="e">
        <f t="shared" si="4"/>
        <v>#N/A</v>
      </c>
      <c r="F69" t="e">
        <f t="shared" si="5"/>
        <v>#N/A</v>
      </c>
    </row>
    <row r="70" spans="1:6" x14ac:dyDescent="0.25">
      <c r="A70" s="5">
        <v>43606</v>
      </c>
      <c r="C70" s="6">
        <v>40384</v>
      </c>
      <c r="D70" t="e">
        <f>_xlfn.XLOOKUP(A70,[1]Process!$A$7:$A$37,[1]Process!$F$7:$F$37)</f>
        <v>#N/A</v>
      </c>
      <c r="E70" s="7" t="e">
        <f t="shared" si="4"/>
        <v>#N/A</v>
      </c>
      <c r="F70" t="e">
        <f t="shared" si="5"/>
        <v>#N/A</v>
      </c>
    </row>
    <row r="71" spans="1:6" x14ac:dyDescent="0.25">
      <c r="A71" s="5">
        <v>43615</v>
      </c>
      <c r="C71" s="6">
        <v>40289</v>
      </c>
      <c r="D71" t="e">
        <f>_xlfn.XLOOKUP(A71,[1]Process!$A$7:$A$37,[1]Process!$F$7:$F$37)</f>
        <v>#N/A</v>
      </c>
      <c r="E71" s="7" t="e">
        <f t="shared" si="4"/>
        <v>#N/A</v>
      </c>
      <c r="F71" t="e">
        <f t="shared" si="5"/>
        <v>#N/A</v>
      </c>
    </row>
    <row r="72" spans="1:6" x14ac:dyDescent="0.25">
      <c r="A72" s="5">
        <v>43618</v>
      </c>
      <c r="C72" s="6">
        <v>29120</v>
      </c>
      <c r="D72" t="e">
        <f>_xlfn.XLOOKUP(A72,[1]Process!$A$7:$A$37,[1]Process!$F$7:$F$37)</f>
        <v>#N/A</v>
      </c>
      <c r="E72" s="7" t="e">
        <f t="shared" si="4"/>
        <v>#N/A</v>
      </c>
      <c r="F72" t="e">
        <f t="shared" si="5"/>
        <v>#N/A</v>
      </c>
    </row>
    <row r="73" spans="1:6" x14ac:dyDescent="0.25">
      <c r="A73" s="5">
        <v>43628</v>
      </c>
      <c r="C73" s="6">
        <v>37705</v>
      </c>
      <c r="D73" t="e">
        <f>_xlfn.XLOOKUP(A73,[1]Process!$A$7:$A$37,[1]Process!$F$7:$F$37)</f>
        <v>#N/A</v>
      </c>
      <c r="E73" s="7" t="e">
        <f t="shared" si="4"/>
        <v>#N/A</v>
      </c>
      <c r="F73" t="e">
        <f t="shared" si="5"/>
        <v>#N/A</v>
      </c>
    </row>
    <row r="74" spans="1:6" x14ac:dyDescent="0.25">
      <c r="A74" s="5">
        <v>43634</v>
      </c>
      <c r="C74" s="6">
        <v>40105</v>
      </c>
      <c r="D74" t="e">
        <f>_xlfn.XLOOKUP(A74,[1]Process!$A$7:$A$37,[1]Process!$F$7:$F$37)</f>
        <v>#N/A</v>
      </c>
      <c r="E74" s="7" t="e">
        <f t="shared" si="4"/>
        <v>#N/A</v>
      </c>
      <c r="F74" t="e">
        <f t="shared" si="5"/>
        <v>#N/A</v>
      </c>
    </row>
    <row r="75" spans="1:6" x14ac:dyDescent="0.25">
      <c r="A75" s="5">
        <v>43640</v>
      </c>
      <c r="C75" s="6">
        <v>39621</v>
      </c>
      <c r="D75" t="e">
        <f>_xlfn.XLOOKUP(A75,[1]Process!$A$7:$A$37,[1]Process!$F$7:$F$37)</f>
        <v>#N/A</v>
      </c>
      <c r="E75" s="7" t="e">
        <f t="shared" si="4"/>
        <v>#N/A</v>
      </c>
      <c r="F75" t="e">
        <f t="shared" si="5"/>
        <v>#N/A</v>
      </c>
    </row>
    <row r="76" spans="1:6" x14ac:dyDescent="0.25">
      <c r="A76" s="5">
        <v>43650</v>
      </c>
      <c r="C76" s="6">
        <v>28662</v>
      </c>
      <c r="D76" t="e">
        <f>_xlfn.XLOOKUP(A76,[1]Process!$A$7:$A$37,[1]Process!$F$7:$F$37)</f>
        <v>#N/A</v>
      </c>
      <c r="E76" s="7" t="e">
        <f t="shared" si="4"/>
        <v>#N/A</v>
      </c>
      <c r="F76" t="e">
        <f t="shared" si="5"/>
        <v>#N/A</v>
      </c>
    </row>
    <row r="77" spans="1:6" x14ac:dyDescent="0.25">
      <c r="A77" s="5">
        <v>43656</v>
      </c>
      <c r="C77" s="6">
        <v>29900</v>
      </c>
      <c r="D77" t="e">
        <f>_xlfn.XLOOKUP(A77,[1]Process!$A$7:$A$37,[1]Process!$F$7:$F$37)</f>
        <v>#N/A</v>
      </c>
      <c r="E77" s="7" t="e">
        <f t="shared" si="4"/>
        <v>#N/A</v>
      </c>
      <c r="F77" t="e">
        <f t="shared" si="5"/>
        <v>#N/A</v>
      </c>
    </row>
    <row r="78" spans="1:6" x14ac:dyDescent="0.25">
      <c r="A78" s="5">
        <v>43662</v>
      </c>
      <c r="C78" s="6">
        <v>36296</v>
      </c>
      <c r="D78" t="e">
        <f>_xlfn.XLOOKUP(A78,[1]Process!$A$7:$A$37,[1]Process!$F$7:$F$37)</f>
        <v>#N/A</v>
      </c>
      <c r="E78" s="7" t="e">
        <f t="shared" si="4"/>
        <v>#N/A</v>
      </c>
      <c r="F78" t="e">
        <f t="shared" si="5"/>
        <v>#N/A</v>
      </c>
    </row>
    <row r="79" spans="1:6" x14ac:dyDescent="0.25">
      <c r="A79" s="5">
        <v>43668</v>
      </c>
      <c r="C79" s="6">
        <v>38596</v>
      </c>
      <c r="D79" t="e">
        <f>_xlfn.XLOOKUP(A79,[1]Process!$A$7:$A$37,[1]Process!$F$7:$F$37)</f>
        <v>#N/A</v>
      </c>
      <c r="E79" s="7" t="e">
        <f t="shared" si="4"/>
        <v>#N/A</v>
      </c>
      <c r="F79" t="e">
        <f t="shared" si="5"/>
        <v>#N/A</v>
      </c>
    </row>
    <row r="80" spans="1:6" x14ac:dyDescent="0.25">
      <c r="A80" s="5">
        <v>43674</v>
      </c>
      <c r="C80" s="6">
        <v>32294</v>
      </c>
      <c r="D80" t="e">
        <f>_xlfn.XLOOKUP(A80,[1]Process!$A$7:$A$37,[1]Process!$F$7:$F$37)</f>
        <v>#N/A</v>
      </c>
      <c r="E80" s="7" t="e">
        <f t="shared" si="4"/>
        <v>#N/A</v>
      </c>
      <c r="F80" t="e">
        <f t="shared" si="5"/>
        <v>#N/A</v>
      </c>
    </row>
    <row r="81" spans="1:6" x14ac:dyDescent="0.25">
      <c r="A81" s="5">
        <v>43685</v>
      </c>
      <c r="C81" s="6">
        <v>26530</v>
      </c>
      <c r="D81" t="e">
        <f>_xlfn.XLOOKUP(A81,[1]Process!$A$7:$A$37,[1]Process!$F$7:$F$37)</f>
        <v>#N/A</v>
      </c>
      <c r="E81" s="7" t="e">
        <f t="shared" si="4"/>
        <v>#N/A</v>
      </c>
      <c r="F81" t="e">
        <f t="shared" si="5"/>
        <v>#N/A</v>
      </c>
    </row>
    <row r="82" spans="1:6" x14ac:dyDescent="0.25">
      <c r="A82" s="5">
        <v>43691</v>
      </c>
      <c r="C82" s="6">
        <v>24032</v>
      </c>
      <c r="D82" t="e">
        <f>_xlfn.XLOOKUP(A82,[1]Process!$A$7:$A$37,[1]Process!$F$7:$F$37)</f>
        <v>#N/A</v>
      </c>
      <c r="E82" s="7" t="e">
        <f t="shared" si="4"/>
        <v>#N/A</v>
      </c>
      <c r="F82" t="e">
        <f t="shared" si="5"/>
        <v>#N/A</v>
      </c>
    </row>
    <row r="83" spans="1:6" x14ac:dyDescent="0.25">
      <c r="A83" s="5">
        <v>43697</v>
      </c>
      <c r="C83" s="6">
        <v>35245</v>
      </c>
      <c r="D83" t="e">
        <f>_xlfn.XLOOKUP(A83,[1]Process!$A$7:$A$37,[1]Process!$F$7:$F$37)</f>
        <v>#N/A</v>
      </c>
      <c r="E83" s="7" t="e">
        <f t="shared" si="4"/>
        <v>#N/A</v>
      </c>
      <c r="F83" t="e">
        <f t="shared" si="5"/>
        <v>#N/A</v>
      </c>
    </row>
    <row r="84" spans="1:6" x14ac:dyDescent="0.25">
      <c r="A84" s="5">
        <v>43703</v>
      </c>
      <c r="C84" s="6">
        <v>44248</v>
      </c>
      <c r="D84" t="e">
        <f>_xlfn.XLOOKUP(A84,[1]Process!$A$7:$A$37,[1]Process!$F$7:$F$37)</f>
        <v>#N/A</v>
      </c>
      <c r="E84" s="7" t="e">
        <f t="shared" si="4"/>
        <v>#N/A</v>
      </c>
      <c r="F84" t="e">
        <f t="shared" si="5"/>
        <v>#N/A</v>
      </c>
    </row>
    <row r="85" spans="1:6" x14ac:dyDescent="0.25">
      <c r="A85" s="5">
        <v>43705</v>
      </c>
      <c r="C85" s="6">
        <v>50551</v>
      </c>
      <c r="D85" t="e">
        <f>_xlfn.XLOOKUP(A85,[1]Process!$A$7:$A$37,[1]Process!$F$7:$F$37)</f>
        <v>#N/A</v>
      </c>
      <c r="E85" s="7" t="e">
        <f t="shared" si="4"/>
        <v>#N/A</v>
      </c>
      <c r="F85" t="e">
        <f t="shared" si="5"/>
        <v>#N/A</v>
      </c>
    </row>
    <row r="86" spans="1:6" x14ac:dyDescent="0.25">
      <c r="A86" s="5">
        <v>43710</v>
      </c>
      <c r="C86" s="6">
        <v>36227</v>
      </c>
      <c r="D86" t="e">
        <f>_xlfn.XLOOKUP(A86,[1]Process!$A$7:$A$37,[1]Process!$F$7:$F$37)</f>
        <v>#N/A</v>
      </c>
      <c r="E86" s="7" t="e">
        <f t="shared" si="4"/>
        <v>#N/A</v>
      </c>
      <c r="F86" t="e">
        <f t="shared" si="5"/>
        <v>#N/A</v>
      </c>
    </row>
    <row r="87" spans="1:6" x14ac:dyDescent="0.25">
      <c r="A87" s="5">
        <v>43720</v>
      </c>
      <c r="C87" s="6">
        <v>39642</v>
      </c>
      <c r="D87" t="e">
        <f>_xlfn.XLOOKUP(A87,[1]Process!$A$7:$A$37,[1]Process!$F$7:$F$37)</f>
        <v>#N/A</v>
      </c>
      <c r="E87" s="7" t="e">
        <f t="shared" si="4"/>
        <v>#N/A</v>
      </c>
      <c r="F87" t="e">
        <f t="shared" si="5"/>
        <v>#N/A</v>
      </c>
    </row>
    <row r="88" spans="1:6" x14ac:dyDescent="0.25">
      <c r="A88" s="5">
        <v>43726</v>
      </c>
      <c r="C88" s="6">
        <v>24857</v>
      </c>
      <c r="D88" t="e">
        <f>_xlfn.XLOOKUP(A88,[1]Process!$A$7:$A$37,[1]Process!$F$7:$F$37)</f>
        <v>#N/A</v>
      </c>
      <c r="E88" s="7" t="e">
        <f t="shared" si="4"/>
        <v>#N/A</v>
      </c>
      <c r="F88" t="e">
        <f t="shared" si="5"/>
        <v>#N/A</v>
      </c>
    </row>
    <row r="89" spans="1:6" x14ac:dyDescent="0.25">
      <c r="A89" s="5">
        <v>43732</v>
      </c>
      <c r="C89" s="6">
        <v>45932</v>
      </c>
      <c r="D89" t="e">
        <f>_xlfn.XLOOKUP(A89,[1]Process!$A$7:$A$37,[1]Process!$F$7:$F$37)</f>
        <v>#N/A</v>
      </c>
      <c r="E89" s="7" t="e">
        <f t="shared" si="4"/>
        <v>#N/A</v>
      </c>
      <c r="F89" t="e">
        <f t="shared" si="5"/>
        <v>#N/A</v>
      </c>
    </row>
    <row r="90" spans="1:6" x14ac:dyDescent="0.25">
      <c r="A90" s="5">
        <v>43737</v>
      </c>
      <c r="C90" s="6">
        <v>30076</v>
      </c>
      <c r="D90" t="e">
        <f>_xlfn.XLOOKUP(A90,[1]Process!$A$7:$A$37,[1]Process!$F$7:$F$37)</f>
        <v>#N/A</v>
      </c>
      <c r="E90" s="7" t="e">
        <f t="shared" si="4"/>
        <v>#N/A</v>
      </c>
      <c r="F90" t="e">
        <f t="shared" si="5"/>
        <v>#N/A</v>
      </c>
    </row>
    <row r="91" spans="1:6" x14ac:dyDescent="0.25">
      <c r="A91" s="5">
        <v>43748</v>
      </c>
      <c r="C91" s="6">
        <v>31360</v>
      </c>
      <c r="D91" t="e">
        <f>_xlfn.XLOOKUP(A91,[1]Process!$A$7:$A$37,[1]Process!$F$7:$F$37)</f>
        <v>#N/A</v>
      </c>
      <c r="E91" s="7" t="e">
        <f t="shared" si="4"/>
        <v>#N/A</v>
      </c>
      <c r="F91" t="e">
        <f t="shared" si="5"/>
        <v>#N/A</v>
      </c>
    </row>
    <row r="92" spans="1:6" x14ac:dyDescent="0.25">
      <c r="A92" s="5">
        <v>43754</v>
      </c>
      <c r="C92" s="6">
        <v>37564</v>
      </c>
      <c r="D92" t="e">
        <f>_xlfn.XLOOKUP(A92,[1]Process!$A$7:$A$37,[1]Process!$F$7:$F$37)</f>
        <v>#N/A</v>
      </c>
      <c r="E92" s="7" t="e">
        <f t="shared" si="4"/>
        <v>#N/A</v>
      </c>
      <c r="F92" t="e">
        <f t="shared" si="5"/>
        <v>#N/A</v>
      </c>
    </row>
    <row r="93" spans="1:6" x14ac:dyDescent="0.25">
      <c r="A93" s="5">
        <v>43760</v>
      </c>
      <c r="C93" s="6">
        <v>42159</v>
      </c>
      <c r="D93" t="e">
        <f>_xlfn.XLOOKUP(A93,[1]Process!$A$7:$A$37,[1]Process!$F$7:$F$37)</f>
        <v>#N/A</v>
      </c>
      <c r="E93" s="7" t="e">
        <f t="shared" si="4"/>
        <v>#N/A</v>
      </c>
      <c r="F93" t="e">
        <f t="shared" si="5"/>
        <v>#N/A</v>
      </c>
    </row>
    <row r="94" spans="1:6" x14ac:dyDescent="0.25">
      <c r="A94" s="5">
        <v>43766</v>
      </c>
      <c r="C94" s="6">
        <v>35654</v>
      </c>
      <c r="D94" t="e">
        <f>_xlfn.XLOOKUP(A94,[1]Process!$A$7:$A$37,[1]Process!$F$7:$F$37)</f>
        <v>#N/A</v>
      </c>
      <c r="E94" s="7" t="e">
        <f t="shared" si="4"/>
        <v>#N/A</v>
      </c>
      <c r="F94" t="e">
        <f t="shared" si="5"/>
        <v>#N/A</v>
      </c>
    </row>
    <row r="95" spans="1:6" x14ac:dyDescent="0.25">
      <c r="A95" s="5">
        <v>43776</v>
      </c>
      <c r="C95" s="6">
        <v>21960</v>
      </c>
      <c r="D95" t="e">
        <f>_xlfn.XLOOKUP(A95,[1]Process!$A$7:$A$37,[1]Process!$F$7:$F$37)</f>
        <v>#N/A</v>
      </c>
      <c r="E95" s="7" t="e">
        <f t="shared" si="4"/>
        <v>#N/A</v>
      </c>
      <c r="F95" t="e">
        <f t="shared" si="5"/>
        <v>#N/A</v>
      </c>
    </row>
    <row r="96" spans="1:6" x14ac:dyDescent="0.25">
      <c r="A96" s="5">
        <v>43782</v>
      </c>
      <c r="C96" s="6">
        <v>27713</v>
      </c>
      <c r="D96" t="e">
        <f>_xlfn.XLOOKUP(A96,[1]Process!$A$7:$A$37,[1]Process!$F$7:$F$37)</f>
        <v>#N/A</v>
      </c>
      <c r="E96" s="7" t="e">
        <f t="shared" si="4"/>
        <v>#N/A</v>
      </c>
      <c r="F96" t="e">
        <f t="shared" si="5"/>
        <v>#N/A</v>
      </c>
    </row>
    <row r="97" spans="1:6" x14ac:dyDescent="0.25">
      <c r="A97" s="5">
        <v>43788</v>
      </c>
      <c r="C97" s="6">
        <v>38654</v>
      </c>
      <c r="D97" t="e">
        <f>_xlfn.XLOOKUP(A97,[1]Process!$A$7:$A$37,[1]Process!$F$7:$F$37)</f>
        <v>#N/A</v>
      </c>
      <c r="E97" s="7" t="e">
        <f t="shared" si="4"/>
        <v>#N/A</v>
      </c>
      <c r="F97" t="e">
        <f t="shared" si="5"/>
        <v>#N/A</v>
      </c>
    </row>
    <row r="98" spans="1:6" x14ac:dyDescent="0.25">
      <c r="A98" s="5">
        <v>43794</v>
      </c>
      <c r="C98" s="6">
        <v>44106</v>
      </c>
      <c r="D98" t="e">
        <f>_xlfn.XLOOKUP(A98,[1]Process!$A$7:$A$37,[1]Process!$F$7:$F$37)</f>
        <v>#N/A</v>
      </c>
      <c r="E98" s="7" t="e">
        <f t="shared" si="4"/>
        <v>#N/A</v>
      </c>
      <c r="F98" t="e">
        <f t="shared" si="5"/>
        <v>#N/A</v>
      </c>
    </row>
    <row r="99" spans="1:6" x14ac:dyDescent="0.25">
      <c r="A99" s="5">
        <v>43804</v>
      </c>
      <c r="C99" s="6">
        <v>29986</v>
      </c>
      <c r="D99" t="e">
        <f>_xlfn.XLOOKUP(A99,[1]Process!$A$7:$A$37,[1]Process!$F$7:$F$37)</f>
        <v>#N/A</v>
      </c>
      <c r="E99" s="7" t="e">
        <f t="shared" si="4"/>
        <v>#N/A</v>
      </c>
      <c r="F99" t="e">
        <f t="shared" si="5"/>
        <v>#N/A</v>
      </c>
    </row>
    <row r="100" spans="1:6" x14ac:dyDescent="0.25">
      <c r="A100" s="5">
        <v>43810</v>
      </c>
      <c r="C100" s="6">
        <v>33123</v>
      </c>
      <c r="D100" t="e">
        <f>_xlfn.XLOOKUP(A100,[1]Process!$A$7:$A$37,[1]Process!$F$7:$F$37)</f>
        <v>#N/A</v>
      </c>
      <c r="E100" s="7" t="e">
        <f t="shared" si="4"/>
        <v>#N/A</v>
      </c>
      <c r="F100" t="e">
        <f t="shared" si="5"/>
        <v>#N/A</v>
      </c>
    </row>
    <row r="101" spans="1:6" x14ac:dyDescent="0.25">
      <c r="A101" s="5">
        <v>43816</v>
      </c>
      <c r="C101" s="6">
        <v>33404</v>
      </c>
      <c r="D101" t="e">
        <f>_xlfn.XLOOKUP(A101,[1]Process!$A$7:$A$37,[1]Process!$F$7:$F$37)</f>
        <v>#N/A</v>
      </c>
      <c r="E101" s="7" t="e">
        <f t="shared" si="4"/>
        <v>#N/A</v>
      </c>
      <c r="F101" t="e">
        <f t="shared" si="5"/>
        <v>#N/A</v>
      </c>
    </row>
    <row r="102" spans="1:6" x14ac:dyDescent="0.25">
      <c r="A102" s="5">
        <v>43821</v>
      </c>
      <c r="C102" s="6">
        <v>35687</v>
      </c>
      <c r="D102" t="e">
        <f>_xlfn.XLOOKUP(A102,[1]Process!$A$7:$A$37,[1]Process!$F$7:$F$37)</f>
        <v>#N/A</v>
      </c>
      <c r="E102" s="7" t="e">
        <f t="shared" si="4"/>
        <v>#N/A</v>
      </c>
      <c r="F102" t="e">
        <f t="shared" si="5"/>
        <v>#N/A</v>
      </c>
    </row>
    <row r="103" spans="1:6" x14ac:dyDescent="0.25">
      <c r="A103" s="5">
        <v>43831</v>
      </c>
      <c r="C103" s="6">
        <v>46222</v>
      </c>
      <c r="D103" t="e">
        <f>_xlfn.XLOOKUP(A103,[1]Process!$A$7:$A$37,[1]Process!$F$7:$F$37)</f>
        <v>#N/A</v>
      </c>
      <c r="E103" s="7" t="e">
        <f t="shared" si="4"/>
        <v>#N/A</v>
      </c>
      <c r="F103" t="e">
        <f t="shared" si="5"/>
        <v>#N/A</v>
      </c>
    </row>
    <row r="104" spans="1:6" x14ac:dyDescent="0.25">
      <c r="A104" s="5">
        <v>43839</v>
      </c>
      <c r="C104" s="6">
        <v>27349</v>
      </c>
      <c r="D104" t="e">
        <f>_xlfn.XLOOKUP(A104,[1]Process!$A$7:$A$37,[1]Process!$F$7:$F$37)</f>
        <v>#N/A</v>
      </c>
      <c r="E104" s="7" t="e">
        <f t="shared" si="4"/>
        <v>#N/A</v>
      </c>
      <c r="F104" t="e">
        <f t="shared" si="5"/>
        <v>#N/A</v>
      </c>
    </row>
    <row r="105" spans="1:6" x14ac:dyDescent="0.25">
      <c r="A105" s="5">
        <v>43844</v>
      </c>
      <c r="C105" s="6">
        <v>32118</v>
      </c>
      <c r="D105" t="e">
        <f>_xlfn.XLOOKUP(A105,[1]Process!$A$7:$A$37,[1]Process!$F$7:$F$37)</f>
        <v>#N/A</v>
      </c>
      <c r="E105" s="7" t="e">
        <f t="shared" si="4"/>
        <v>#N/A</v>
      </c>
      <c r="F105" t="e">
        <f t="shared" si="5"/>
        <v>#N/A</v>
      </c>
    </row>
    <row r="106" spans="1:6" x14ac:dyDescent="0.25">
      <c r="A106" s="5">
        <v>43850</v>
      </c>
      <c r="C106" s="6">
        <v>52210</v>
      </c>
      <c r="D106" t="e">
        <f>_xlfn.XLOOKUP(A106,[1]Process!$A$7:$A$37,[1]Process!$F$7:$F$37)</f>
        <v>#N/A</v>
      </c>
      <c r="E106" s="7" t="e">
        <f t="shared" si="4"/>
        <v>#N/A</v>
      </c>
      <c r="F106" t="e">
        <f t="shared" si="5"/>
        <v>#N/A</v>
      </c>
    </row>
    <row r="107" spans="1:6" x14ac:dyDescent="0.25">
      <c r="A107" s="5">
        <v>43856</v>
      </c>
      <c r="C107" s="6">
        <v>29108</v>
      </c>
      <c r="D107" t="e">
        <f>_xlfn.XLOOKUP(A107,[1]Process!$A$7:$A$37,[1]Process!$F$7:$F$37)</f>
        <v>#N/A</v>
      </c>
      <c r="E107" s="7" t="e">
        <f t="shared" si="4"/>
        <v>#N/A</v>
      </c>
      <c r="F107" t="e">
        <f t="shared" si="5"/>
        <v>#N/A</v>
      </c>
    </row>
    <row r="108" spans="1:6" x14ac:dyDescent="0.25">
      <c r="A108" s="5">
        <v>43864</v>
      </c>
      <c r="C108" s="6">
        <v>24288</v>
      </c>
      <c r="D108" t="e">
        <f>_xlfn.XLOOKUP(A108,[1]Process!$A$7:$A$37,[1]Process!$F$7:$F$37)</f>
        <v>#N/A</v>
      </c>
      <c r="E108" s="7" t="e">
        <f t="shared" si="4"/>
        <v>#N/A</v>
      </c>
      <c r="F108" t="e">
        <f t="shared" si="5"/>
        <v>#N/A</v>
      </c>
    </row>
    <row r="109" spans="1:6" x14ac:dyDescent="0.25">
      <c r="A109" s="5">
        <v>43873</v>
      </c>
      <c r="C109" s="6">
        <v>38295</v>
      </c>
      <c r="D109" t="e">
        <f>_xlfn.XLOOKUP(A109,[1]Process!$A$7:$A$37,[1]Process!$F$7:$F$37)</f>
        <v>#N/A</v>
      </c>
      <c r="E109" s="7" t="e">
        <f t="shared" si="4"/>
        <v>#N/A</v>
      </c>
      <c r="F109" t="e">
        <f t="shared" si="5"/>
        <v>#N/A</v>
      </c>
    </row>
    <row r="110" spans="1:6" x14ac:dyDescent="0.25">
      <c r="A110" s="5">
        <v>43879</v>
      </c>
      <c r="C110" s="6">
        <v>34491</v>
      </c>
      <c r="D110" t="e">
        <f>_xlfn.XLOOKUP(A110,[1]Process!$A$7:$A$37,[1]Process!$F$7:$F$37)</f>
        <v>#N/A</v>
      </c>
      <c r="E110" s="7" t="e">
        <f t="shared" si="4"/>
        <v>#N/A</v>
      </c>
      <c r="F110" t="e">
        <f t="shared" si="5"/>
        <v>#N/A</v>
      </c>
    </row>
    <row r="111" spans="1:6" x14ac:dyDescent="0.25">
      <c r="A111" s="5">
        <v>43888</v>
      </c>
      <c r="C111" s="6">
        <v>32436</v>
      </c>
      <c r="D111" t="e">
        <f>_xlfn.XLOOKUP(A111,[1]Process!$A$7:$A$37,[1]Process!$F$7:$F$37)</f>
        <v>#N/A</v>
      </c>
      <c r="E111" s="7" t="e">
        <f t="shared" si="4"/>
        <v>#N/A</v>
      </c>
      <c r="F111" t="e">
        <f t="shared" si="5"/>
        <v>#N/A</v>
      </c>
    </row>
    <row r="112" spans="1:6" x14ac:dyDescent="0.25">
      <c r="A112" s="5">
        <v>43894</v>
      </c>
      <c r="C112" s="6">
        <v>45653</v>
      </c>
      <c r="D112" t="e">
        <f>_xlfn.XLOOKUP(A112,[1]Process!$A$7:$A$37,[1]Process!$F$7:$F$37)</f>
        <v>#N/A</v>
      </c>
      <c r="E112" s="7" t="e">
        <f t="shared" si="4"/>
        <v>#N/A</v>
      </c>
      <c r="F112" t="e">
        <f t="shared" si="5"/>
        <v>#N/A</v>
      </c>
    </row>
    <row r="113" spans="1:6" x14ac:dyDescent="0.25">
      <c r="A113" s="5">
        <v>43902</v>
      </c>
      <c r="C113" s="6">
        <v>30269</v>
      </c>
      <c r="D113" t="e">
        <f>_xlfn.XLOOKUP(A113,[1]Process!$A$7:$A$37,[1]Process!$F$7:$F$37)</f>
        <v>#N/A</v>
      </c>
      <c r="E113" s="7" t="e">
        <f t="shared" si="4"/>
        <v>#N/A</v>
      </c>
      <c r="F113" t="e">
        <f t="shared" si="5"/>
        <v>#N/A</v>
      </c>
    </row>
    <row r="114" spans="1:6" x14ac:dyDescent="0.25">
      <c r="A114" s="5">
        <v>43907</v>
      </c>
      <c r="C114" s="6">
        <v>38259</v>
      </c>
      <c r="D114" t="e">
        <f>_xlfn.XLOOKUP(A114,[1]Process!$A$7:$A$37,[1]Process!$F$7:$F$37)</f>
        <v>#N/A</v>
      </c>
      <c r="E114" s="7" t="e">
        <f t="shared" si="4"/>
        <v>#N/A</v>
      </c>
      <c r="F114" t="e">
        <f t="shared" si="5"/>
        <v>#N/A</v>
      </c>
    </row>
    <row r="115" spans="1:6" x14ac:dyDescent="0.25">
      <c r="A115" s="5">
        <v>43913</v>
      </c>
      <c r="C115" s="6">
        <v>41379</v>
      </c>
      <c r="D115" t="e">
        <f>_xlfn.XLOOKUP(A115,[1]Process!$A$7:$A$37,[1]Process!$F$7:$F$37)</f>
        <v>#N/A</v>
      </c>
      <c r="E115" s="7" t="e">
        <f t="shared" si="4"/>
        <v>#N/A</v>
      </c>
      <c r="F115" t="e">
        <f t="shared" si="5"/>
        <v>#N/A</v>
      </c>
    </row>
    <row r="116" spans="1:6" x14ac:dyDescent="0.25">
      <c r="A116" s="5">
        <v>43919</v>
      </c>
      <c r="C116" s="6">
        <v>33756</v>
      </c>
      <c r="D116" t="e">
        <f>_xlfn.XLOOKUP(A116,[1]Process!$A$7:$A$37,[1]Process!$F$7:$F$37)</f>
        <v>#N/A</v>
      </c>
      <c r="E116" s="7" t="e">
        <f t="shared" si="4"/>
        <v>#N/A</v>
      </c>
      <c r="F116" t="e">
        <f t="shared" si="5"/>
        <v>#N/A</v>
      </c>
    </row>
    <row r="117" spans="1:6" x14ac:dyDescent="0.25">
      <c r="A117" s="5">
        <v>43948</v>
      </c>
      <c r="C117" s="6">
        <v>36914</v>
      </c>
      <c r="D117" t="e">
        <f>_xlfn.XLOOKUP(A117,[1]Process!$A$7:$A$37,[1]Process!$F$7:$F$37)</f>
        <v>#N/A</v>
      </c>
      <c r="E117" s="7" t="e">
        <f t="shared" si="4"/>
        <v>#N/A</v>
      </c>
      <c r="F117" t="e">
        <f t="shared" si="5"/>
        <v>#N/A</v>
      </c>
    </row>
    <row r="118" spans="1:6" x14ac:dyDescent="0.25">
      <c r="A118" s="5">
        <v>43954</v>
      </c>
      <c r="C118" s="6">
        <v>39329</v>
      </c>
      <c r="D118" t="e">
        <f>_xlfn.XLOOKUP(A118,[1]Process!$A$7:$A$37,[1]Process!$F$7:$F$37)</f>
        <v>#N/A</v>
      </c>
      <c r="E118" s="7" t="e">
        <f t="shared" si="4"/>
        <v>#N/A</v>
      </c>
      <c r="F118" t="e">
        <f t="shared" si="5"/>
        <v>#N/A</v>
      </c>
    </row>
    <row r="119" spans="1:6" x14ac:dyDescent="0.25">
      <c r="A119" s="5">
        <v>43955</v>
      </c>
      <c r="C119" s="6">
        <v>25960</v>
      </c>
      <c r="D119" t="e">
        <f>_xlfn.XLOOKUP(A119,[1]Process!$A$7:$A$37,[1]Process!$F$7:$F$37)</f>
        <v>#N/A</v>
      </c>
      <c r="E119" s="7" t="e">
        <f t="shared" si="4"/>
        <v>#N/A</v>
      </c>
      <c r="F119" t="e">
        <f t="shared" si="5"/>
        <v>#N/A</v>
      </c>
    </row>
    <row r="120" spans="1:6" x14ac:dyDescent="0.25">
      <c r="A120" s="5">
        <v>43964</v>
      </c>
      <c r="C120" s="6">
        <v>31390</v>
      </c>
      <c r="D120" t="e">
        <f>_xlfn.XLOOKUP(A120,[1]Process!$A$7:$A$37,[1]Process!$F$7:$F$37)</f>
        <v>#N/A</v>
      </c>
      <c r="E120" s="7" t="e">
        <f t="shared" si="4"/>
        <v>#N/A</v>
      </c>
      <c r="F120" t="e">
        <f t="shared" si="5"/>
        <v>#N/A</v>
      </c>
    </row>
    <row r="121" spans="1:6" x14ac:dyDescent="0.25">
      <c r="A121" s="5">
        <v>43965</v>
      </c>
      <c r="C121" s="6">
        <v>33429</v>
      </c>
      <c r="D121" t="e">
        <f>_xlfn.XLOOKUP(A121,[1]Process!$A$7:$A$37,[1]Process!$F$7:$F$37)</f>
        <v>#N/A</v>
      </c>
      <c r="E121" s="7" t="e">
        <f t="shared" si="4"/>
        <v>#N/A</v>
      </c>
      <c r="F121" t="e">
        <f t="shared" si="5"/>
        <v>#N/A</v>
      </c>
    </row>
    <row r="122" spans="1:6" x14ac:dyDescent="0.25">
      <c r="A122" s="5">
        <v>43970</v>
      </c>
      <c r="C122" s="6">
        <v>29130</v>
      </c>
      <c r="D122" t="e">
        <f>_xlfn.XLOOKUP(A122,[1]Process!$A$7:$A$37,[1]Process!$F$7:$F$37)</f>
        <v>#N/A</v>
      </c>
      <c r="E122" s="7" t="e">
        <f t="shared" si="4"/>
        <v>#N/A</v>
      </c>
      <c r="F122" t="e">
        <f t="shared" si="5"/>
        <v>#N/A</v>
      </c>
    </row>
    <row r="123" spans="1:6" x14ac:dyDescent="0.25">
      <c r="A123" s="5">
        <v>43978</v>
      </c>
      <c r="C123" s="6">
        <v>22589</v>
      </c>
      <c r="D123" t="e">
        <f>_xlfn.XLOOKUP(A123,[1]Process!$A$7:$A$37,[1]Process!$F$7:$F$37)</f>
        <v>#N/A</v>
      </c>
      <c r="E123" s="7" t="e">
        <f t="shared" si="4"/>
        <v>#N/A</v>
      </c>
      <c r="F123" t="e">
        <f t="shared" si="5"/>
        <v>#N/A</v>
      </c>
    </row>
    <row r="124" spans="1:6" x14ac:dyDescent="0.25">
      <c r="A124" s="5">
        <v>43992</v>
      </c>
      <c r="C124" s="6">
        <v>37256</v>
      </c>
      <c r="D124" t="e">
        <f>_xlfn.XLOOKUP(A124,[1]Process!$A$7:$A$37,[1]Process!$F$7:$F$37)</f>
        <v>#N/A</v>
      </c>
      <c r="E124" s="7" t="e">
        <f t="shared" si="4"/>
        <v>#N/A</v>
      </c>
      <c r="F124" t="e">
        <f t="shared" si="5"/>
        <v>#N/A</v>
      </c>
    </row>
    <row r="125" spans="1:6" x14ac:dyDescent="0.25">
      <c r="A125" s="5">
        <v>43998</v>
      </c>
      <c r="C125" s="6">
        <v>45702</v>
      </c>
      <c r="D125" t="e">
        <f>_xlfn.XLOOKUP(A125,[1]Process!$A$7:$A$37,[1]Process!$F$7:$F$37)</f>
        <v>#N/A</v>
      </c>
      <c r="E125" s="7" t="e">
        <f t="shared" si="4"/>
        <v>#N/A</v>
      </c>
      <c r="F125" t="e">
        <f t="shared" si="5"/>
        <v>#N/A</v>
      </c>
    </row>
    <row r="126" spans="1:6" x14ac:dyDescent="0.25">
      <c r="A126" s="5">
        <v>44004</v>
      </c>
      <c r="C126" s="6">
        <v>29614</v>
      </c>
      <c r="D126" t="e">
        <f>_xlfn.XLOOKUP(A126,[1]Process!$A$7:$A$37,[1]Process!$F$7:$F$37)</f>
        <v>#N/A</v>
      </c>
      <c r="E126" s="7" t="e">
        <f t="shared" si="4"/>
        <v>#N/A</v>
      </c>
      <c r="F126" t="e">
        <f t="shared" si="5"/>
        <v>#N/A</v>
      </c>
    </row>
    <row r="127" spans="1:6" x14ac:dyDescent="0.25">
      <c r="A127" s="5">
        <v>44010</v>
      </c>
      <c r="C127" s="6">
        <v>29986</v>
      </c>
      <c r="D127" t="e">
        <f>_xlfn.XLOOKUP(A127,[1]Process!$A$7:$A$37,[1]Process!$F$7:$F$37)</f>
        <v>#N/A</v>
      </c>
      <c r="E127" s="7" t="e">
        <f t="shared" si="4"/>
        <v>#N/A</v>
      </c>
      <c r="F127" t="e">
        <f t="shared" si="5"/>
        <v>#N/A</v>
      </c>
    </row>
    <row r="128" spans="1:6" x14ac:dyDescent="0.25">
      <c r="A128" s="5">
        <v>44021</v>
      </c>
      <c r="C128" s="6">
        <v>27659</v>
      </c>
      <c r="D128" t="e">
        <f>_xlfn.XLOOKUP(A128,[1]Process!$A$7:$A$37,[1]Process!$F$7:$F$37)</f>
        <v>#VALUE!</v>
      </c>
      <c r="E128" s="7" t="e">
        <f t="shared" si="4"/>
        <v>#VALUE!</v>
      </c>
      <c r="F128" t="e">
        <f t="shared" si="5"/>
        <v>#VALUE!</v>
      </c>
    </row>
    <row r="129" spans="1:6" x14ac:dyDescent="0.25">
      <c r="A129" s="5">
        <v>44027</v>
      </c>
      <c r="C129" s="6">
        <v>27799</v>
      </c>
      <c r="D129">
        <f>_xlfn.XLOOKUP(A129,[1]Process!$A$7:$A$37,[1]Process!$F$7:$F$37)</f>
        <v>13894.44</v>
      </c>
      <c r="E129" s="7">
        <f t="shared" si="4"/>
        <v>2.0007283488935141</v>
      </c>
      <c r="F129">
        <f t="shared" si="5"/>
        <v>-13904.56</v>
      </c>
    </row>
    <row r="130" spans="1:6" x14ac:dyDescent="0.25">
      <c r="A130" s="5">
        <v>44033</v>
      </c>
      <c r="C130" s="6">
        <v>27887</v>
      </c>
      <c r="D130" t="e">
        <f>_xlfn.XLOOKUP(A130,[1]Process!$A$7:$A$37,[1]Process!$F$7:$F$37)</f>
        <v>#VALUE!</v>
      </c>
      <c r="E130" s="7" t="e">
        <f t="shared" si="4"/>
        <v>#VALUE!</v>
      </c>
      <c r="F130" t="e">
        <f t="shared" si="5"/>
        <v>#VALUE!</v>
      </c>
    </row>
    <row r="131" spans="1:6" x14ac:dyDescent="0.25">
      <c r="A131" s="5">
        <v>44039</v>
      </c>
      <c r="C131" s="6">
        <v>38649</v>
      </c>
      <c r="D131">
        <f>_xlfn.XLOOKUP(A131,[1]Process!$A$7:$A$37,[1]Process!$F$7:$F$37)</f>
        <v>61455.791999985333</v>
      </c>
      <c r="E131" s="7">
        <f t="shared" si="4"/>
        <v>0.6288910897122475</v>
      </c>
      <c r="F131">
        <f t="shared" si="5"/>
        <v>22806.791999985333</v>
      </c>
    </row>
    <row r="132" spans="1:6" x14ac:dyDescent="0.25">
      <c r="A132" s="5">
        <v>44049</v>
      </c>
      <c r="C132" s="6">
        <v>19191</v>
      </c>
      <c r="D132" t="e">
        <f>_xlfn.XLOOKUP(A132,[1]Process!$A$7:$A$37,[1]Process!$F$7:$F$37)</f>
        <v>#N/A</v>
      </c>
      <c r="E132" s="7" t="e">
        <f t="shared" ref="E132:E136" si="6">C132/D132</f>
        <v>#N/A</v>
      </c>
      <c r="F132" t="e">
        <f t="shared" ref="F132:F136" si="7">D132-C132</f>
        <v>#N/A</v>
      </c>
    </row>
    <row r="133" spans="1:6" x14ac:dyDescent="0.25">
      <c r="A133" s="5">
        <v>44053</v>
      </c>
      <c r="C133" s="6">
        <v>25527</v>
      </c>
      <c r="D133" t="e">
        <f>_xlfn.XLOOKUP(A133,[1]Process!$A$7:$A$37,[1]Process!$F$7:$F$37)</f>
        <v>#N/A</v>
      </c>
      <c r="E133" s="7" t="e">
        <f t="shared" si="6"/>
        <v>#N/A</v>
      </c>
      <c r="F133" t="e">
        <f t="shared" si="7"/>
        <v>#N/A</v>
      </c>
    </row>
    <row r="134" spans="1:6" x14ac:dyDescent="0.25">
      <c r="A134" s="5">
        <v>44061</v>
      </c>
      <c r="C134" s="6">
        <v>29403</v>
      </c>
      <c r="D134" t="e">
        <f>_xlfn.XLOOKUP(A134,[1]Process!$A$7:$A$37,[1]Process!$F$7:$F$37)</f>
        <v>#N/A</v>
      </c>
      <c r="E134" s="7" t="e">
        <f t="shared" si="6"/>
        <v>#N/A</v>
      </c>
      <c r="F134" t="e">
        <f t="shared" si="7"/>
        <v>#N/A</v>
      </c>
    </row>
    <row r="135" spans="1:6" x14ac:dyDescent="0.25">
      <c r="A135" s="5">
        <v>44069</v>
      </c>
      <c r="C135" s="6">
        <v>34402</v>
      </c>
      <c r="D135" t="e">
        <f>_xlfn.XLOOKUP(A135,[1]Process!$A$7:$A$37,[1]Process!$F$7:$F$37)</f>
        <v>#N/A</v>
      </c>
      <c r="E135" s="7" t="e">
        <f t="shared" si="6"/>
        <v>#N/A</v>
      </c>
      <c r="F135" t="e">
        <f t="shared" si="7"/>
        <v>#N/A</v>
      </c>
    </row>
    <row r="136" spans="1:6" x14ac:dyDescent="0.25">
      <c r="A136" s="5">
        <v>44073</v>
      </c>
      <c r="C136" s="6">
        <v>44658</v>
      </c>
      <c r="D136" t="e">
        <f>_xlfn.XLOOKUP(A136,[1]Process!$A$7:$A$37,[1]Process!$F$7:$F$37)</f>
        <v>#N/A</v>
      </c>
      <c r="E136" s="7" t="e">
        <f t="shared" si="6"/>
        <v>#N/A</v>
      </c>
      <c r="F136" t="e">
        <f t="shared" si="7"/>
        <v>#N/A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0C37-5139-415B-BA04-FE1E8C4C1E45}">
  <sheetPr codeName="Sheet6"/>
  <dimension ref="A1"/>
  <sheetViews>
    <sheetView workbookViewId="0">
      <selection activeCell="J18" sqref="J18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97C4-8473-44C5-B159-3A8AA3C92B08}">
  <sheetPr codeName="Sheet5"/>
  <dimension ref="A1:F67"/>
  <sheetViews>
    <sheetView topLeftCell="A25" workbookViewId="0"/>
  </sheetViews>
  <sheetFormatPr defaultRowHeight="15" x14ac:dyDescent="0.25"/>
  <cols>
    <col min="1" max="1" width="10.7109375" bestFit="1" customWidth="1"/>
  </cols>
  <sheetData>
    <row r="1" spans="1:6" x14ac:dyDescent="0.25">
      <c r="A1" s="5" t="s">
        <v>20</v>
      </c>
      <c r="B1" t="s">
        <v>29</v>
      </c>
      <c r="C1" t="s">
        <v>30</v>
      </c>
      <c r="D1" t="s">
        <v>31</v>
      </c>
      <c r="E1" t="s">
        <v>29</v>
      </c>
      <c r="F1" t="s">
        <v>31</v>
      </c>
    </row>
    <row r="2" spans="1:6" x14ac:dyDescent="0.25">
      <c r="A2" s="5">
        <v>43432</v>
      </c>
      <c r="B2">
        <v>0.11756649726090707</v>
      </c>
      <c r="C2">
        <f t="shared" ref="C2:C33" si="0">RANK(B2,$B$2:$B$67,1)</f>
        <v>1</v>
      </c>
      <c r="D2">
        <f>C2/66</f>
        <v>1.5151515151515152E-2</v>
      </c>
      <c r="E2">
        <v>0.11756649726090707</v>
      </c>
      <c r="F2">
        <v>1.5151515151515152E-2</v>
      </c>
    </row>
    <row r="3" spans="1:6" x14ac:dyDescent="0.25">
      <c r="A3" s="5">
        <v>43173</v>
      </c>
      <c r="B3">
        <v>0.27445775508490977</v>
      </c>
      <c r="C3">
        <f t="shared" si="0"/>
        <v>2</v>
      </c>
      <c r="D3">
        <f t="shared" ref="D3:D66" si="1">C3/66</f>
        <v>3.0303030303030304E-2</v>
      </c>
      <c r="E3">
        <v>0.27445775508490977</v>
      </c>
      <c r="F3">
        <v>3.0303030303030304E-2</v>
      </c>
    </row>
    <row r="4" spans="1:6" x14ac:dyDescent="0.25">
      <c r="A4" s="5">
        <v>43354</v>
      </c>
      <c r="B4">
        <v>0.2807621338088031</v>
      </c>
      <c r="C4">
        <f t="shared" si="0"/>
        <v>3</v>
      </c>
      <c r="D4">
        <f t="shared" si="1"/>
        <v>4.5454545454545456E-2</v>
      </c>
      <c r="E4">
        <v>0.2807621338088031</v>
      </c>
      <c r="F4">
        <v>4.5454545454545456E-2</v>
      </c>
    </row>
    <row r="5" spans="1:6" x14ac:dyDescent="0.25">
      <c r="A5" s="5">
        <v>43379</v>
      </c>
      <c r="B5">
        <v>0.29918773314681585</v>
      </c>
      <c r="C5">
        <f t="shared" si="0"/>
        <v>4</v>
      </c>
      <c r="D5">
        <f t="shared" si="1"/>
        <v>6.0606060606060608E-2</v>
      </c>
      <c r="E5">
        <v>0.29918773314681585</v>
      </c>
      <c r="F5">
        <v>6.0606060606060608E-2</v>
      </c>
    </row>
    <row r="6" spans="1:6" x14ac:dyDescent="0.25">
      <c r="A6" s="5">
        <v>43236</v>
      </c>
      <c r="B6">
        <v>0.33778193688034053</v>
      </c>
      <c r="C6">
        <f t="shared" si="0"/>
        <v>5</v>
      </c>
      <c r="D6">
        <f t="shared" si="1"/>
        <v>7.575757575757576E-2</v>
      </c>
      <c r="E6">
        <v>0.33778193688034053</v>
      </c>
      <c r="F6">
        <v>7.575757575757576E-2</v>
      </c>
    </row>
    <row r="7" spans="1:6" x14ac:dyDescent="0.25">
      <c r="A7" s="5">
        <v>43390</v>
      </c>
      <c r="B7">
        <v>0.36592875002705044</v>
      </c>
      <c r="C7">
        <f t="shared" si="0"/>
        <v>6</v>
      </c>
      <c r="D7">
        <f t="shared" si="1"/>
        <v>9.0909090909090912E-2</v>
      </c>
      <c r="E7">
        <v>0.36592875002705044</v>
      </c>
      <c r="F7">
        <v>9.0909090909090912E-2</v>
      </c>
    </row>
    <row r="8" spans="1:6" x14ac:dyDescent="0.25">
      <c r="A8" s="5">
        <v>43207</v>
      </c>
      <c r="B8">
        <v>0.37790849941129717</v>
      </c>
      <c r="C8">
        <f t="shared" si="0"/>
        <v>7</v>
      </c>
      <c r="D8">
        <f t="shared" si="1"/>
        <v>0.10606060606060606</v>
      </c>
      <c r="E8">
        <v>0.37790849941129717</v>
      </c>
      <c r="F8">
        <v>0.10606060606060606</v>
      </c>
    </row>
    <row r="9" spans="1:6" x14ac:dyDescent="0.25">
      <c r="A9" s="5">
        <v>43460</v>
      </c>
      <c r="B9">
        <v>0.37940343695739376</v>
      </c>
      <c r="C9">
        <f t="shared" si="0"/>
        <v>8</v>
      </c>
      <c r="D9">
        <f t="shared" si="1"/>
        <v>0.12121212121212122</v>
      </c>
      <c r="E9">
        <v>0.37940343695739376</v>
      </c>
      <c r="F9">
        <v>0.12121212121212122</v>
      </c>
    </row>
    <row r="10" spans="1:6" x14ac:dyDescent="0.25">
      <c r="A10" s="5">
        <v>43292</v>
      </c>
      <c r="B10">
        <v>0.3865112583107132</v>
      </c>
      <c r="C10">
        <f t="shared" si="0"/>
        <v>9</v>
      </c>
      <c r="D10">
        <f t="shared" si="1"/>
        <v>0.13636363636363635</v>
      </c>
      <c r="E10">
        <v>0.3865112583107132</v>
      </c>
      <c r="F10">
        <v>0.13636363636363635</v>
      </c>
    </row>
    <row r="11" spans="1:6" x14ac:dyDescent="0.25">
      <c r="A11" s="5">
        <v>43447</v>
      </c>
      <c r="B11">
        <v>0.38873945354102535</v>
      </c>
      <c r="C11">
        <f t="shared" si="0"/>
        <v>10</v>
      </c>
      <c r="D11">
        <f t="shared" si="1"/>
        <v>0.15151515151515152</v>
      </c>
      <c r="E11">
        <v>0.38873945354102535</v>
      </c>
      <c r="F11">
        <v>0.15151515151515152</v>
      </c>
    </row>
    <row r="12" spans="1:6" x14ac:dyDescent="0.25">
      <c r="A12" s="5">
        <v>43310</v>
      </c>
      <c r="B12">
        <v>0.40069451179738208</v>
      </c>
      <c r="C12">
        <f t="shared" si="0"/>
        <v>11</v>
      </c>
      <c r="D12">
        <f t="shared" si="1"/>
        <v>0.16666666666666666</v>
      </c>
      <c r="E12">
        <v>0.40069451179738208</v>
      </c>
      <c r="F12">
        <v>0.16666666666666666</v>
      </c>
    </row>
    <row r="13" spans="1:6" x14ac:dyDescent="0.25">
      <c r="A13" s="5">
        <v>43116</v>
      </c>
      <c r="B13">
        <v>0.41231997440118018</v>
      </c>
      <c r="C13">
        <f t="shared" si="0"/>
        <v>12</v>
      </c>
      <c r="D13">
        <f t="shared" si="1"/>
        <v>0.18181818181818182</v>
      </c>
      <c r="E13">
        <v>0.41231997440118018</v>
      </c>
      <c r="F13">
        <v>0.18181818181818182</v>
      </c>
    </row>
    <row r="14" spans="1:6" x14ac:dyDescent="0.25">
      <c r="A14" s="5">
        <v>43185</v>
      </c>
      <c r="B14">
        <v>0.43060017237978243</v>
      </c>
      <c r="C14">
        <f t="shared" si="0"/>
        <v>13</v>
      </c>
      <c r="D14">
        <f t="shared" si="1"/>
        <v>0.19696969696969696</v>
      </c>
      <c r="E14">
        <v>0.43060017237978243</v>
      </c>
      <c r="F14">
        <v>0.19696969696969696</v>
      </c>
    </row>
    <row r="15" spans="1:6" x14ac:dyDescent="0.25">
      <c r="A15" s="5">
        <v>43139</v>
      </c>
      <c r="B15">
        <v>0.43783055747183075</v>
      </c>
      <c r="C15">
        <f t="shared" si="0"/>
        <v>14</v>
      </c>
      <c r="D15">
        <f t="shared" si="1"/>
        <v>0.21212121212121213</v>
      </c>
      <c r="E15">
        <v>0.43783055747183075</v>
      </c>
      <c r="F15">
        <v>0.21212121212121213</v>
      </c>
    </row>
    <row r="16" spans="1:6" x14ac:dyDescent="0.25">
      <c r="A16" s="5">
        <v>43101</v>
      </c>
      <c r="B16">
        <v>0.44039171393260818</v>
      </c>
      <c r="C16">
        <f t="shared" si="0"/>
        <v>15</v>
      </c>
      <c r="D16">
        <f t="shared" si="1"/>
        <v>0.22727272727272727</v>
      </c>
      <c r="E16">
        <v>0.44039171393260818</v>
      </c>
      <c r="F16">
        <v>0.22727272727272727</v>
      </c>
    </row>
    <row r="17" spans="1:6" x14ac:dyDescent="0.25">
      <c r="A17" s="5">
        <v>43583</v>
      </c>
      <c r="B17">
        <v>0.44130605294752995</v>
      </c>
      <c r="C17">
        <f t="shared" si="0"/>
        <v>16</v>
      </c>
      <c r="D17">
        <f t="shared" si="1"/>
        <v>0.24242424242424243</v>
      </c>
      <c r="E17">
        <v>0.44130605294752995</v>
      </c>
      <c r="F17">
        <v>0.24242424242424243</v>
      </c>
    </row>
    <row r="18" spans="1:6" x14ac:dyDescent="0.25">
      <c r="A18" s="5">
        <v>43265</v>
      </c>
      <c r="B18">
        <v>0.45074865878773213</v>
      </c>
      <c r="C18">
        <f t="shared" si="0"/>
        <v>17</v>
      </c>
      <c r="D18">
        <f t="shared" si="1"/>
        <v>0.25757575757575757</v>
      </c>
      <c r="E18">
        <v>0.45074865878773213</v>
      </c>
      <c r="F18">
        <v>0.25757575757575757</v>
      </c>
    </row>
    <row r="19" spans="1:6" x14ac:dyDescent="0.25">
      <c r="A19" s="5">
        <v>43304</v>
      </c>
      <c r="B19">
        <v>0.45702352846405048</v>
      </c>
      <c r="C19">
        <f t="shared" si="0"/>
        <v>18</v>
      </c>
      <c r="D19">
        <f t="shared" si="1"/>
        <v>0.27272727272727271</v>
      </c>
      <c r="E19">
        <v>0.45702352846405048</v>
      </c>
      <c r="F19">
        <v>0.27272727272727271</v>
      </c>
    </row>
    <row r="20" spans="1:6" x14ac:dyDescent="0.25">
      <c r="A20" s="5">
        <v>43384</v>
      </c>
      <c r="B20">
        <v>0.46426330010371869</v>
      </c>
      <c r="C20">
        <f t="shared" si="0"/>
        <v>19</v>
      </c>
      <c r="D20">
        <f t="shared" si="1"/>
        <v>0.2878787878787879</v>
      </c>
      <c r="E20">
        <v>0.46426330010371869</v>
      </c>
      <c r="F20">
        <v>0.2878787878787879</v>
      </c>
    </row>
    <row r="21" spans="1:6" x14ac:dyDescent="0.25">
      <c r="A21" s="5">
        <v>43286</v>
      </c>
      <c r="B21">
        <v>0.4729505165920746</v>
      </c>
      <c r="C21">
        <f t="shared" si="0"/>
        <v>20</v>
      </c>
      <c r="D21">
        <f t="shared" si="1"/>
        <v>0.30303030303030304</v>
      </c>
      <c r="E21">
        <v>0.4729505165920746</v>
      </c>
      <c r="F21">
        <v>0.30303030303030304</v>
      </c>
    </row>
    <row r="22" spans="1:6" x14ac:dyDescent="0.25">
      <c r="A22" s="5">
        <v>43219</v>
      </c>
      <c r="B22">
        <v>0.47892405030224189</v>
      </c>
      <c r="C22">
        <f t="shared" si="0"/>
        <v>21</v>
      </c>
      <c r="D22">
        <f t="shared" si="1"/>
        <v>0.31818181818181818</v>
      </c>
      <c r="E22">
        <v>0.47892405030224189</v>
      </c>
      <c r="F22">
        <v>0.31818181818181818</v>
      </c>
    </row>
    <row r="23" spans="1:6" x14ac:dyDescent="0.25">
      <c r="A23" s="5">
        <v>43251</v>
      </c>
      <c r="B23">
        <v>0.48344289527946377</v>
      </c>
      <c r="C23">
        <f t="shared" si="0"/>
        <v>22</v>
      </c>
      <c r="D23">
        <f t="shared" si="1"/>
        <v>0.33333333333333331</v>
      </c>
      <c r="E23">
        <v>0.48344289527946377</v>
      </c>
      <c r="F23">
        <v>0.33333333333333331</v>
      </c>
    </row>
    <row r="24" spans="1:6" x14ac:dyDescent="0.25">
      <c r="A24" s="5">
        <v>43327</v>
      </c>
      <c r="B24">
        <v>0.49711759398403388</v>
      </c>
      <c r="C24">
        <f t="shared" si="0"/>
        <v>23</v>
      </c>
      <c r="D24">
        <f t="shared" si="1"/>
        <v>0.34848484848484851</v>
      </c>
      <c r="E24">
        <v>0.49711759398403388</v>
      </c>
      <c r="F24">
        <v>0.34848484848484851</v>
      </c>
    </row>
    <row r="25" spans="1:6" x14ac:dyDescent="0.25">
      <c r="A25" s="5">
        <v>43271</v>
      </c>
      <c r="B25">
        <v>0.50169377191564524</v>
      </c>
      <c r="C25">
        <f t="shared" si="0"/>
        <v>24</v>
      </c>
      <c r="D25">
        <f t="shared" si="1"/>
        <v>0.36363636363636365</v>
      </c>
      <c r="E25">
        <v>0.50169377191564524</v>
      </c>
      <c r="F25">
        <v>0.36363636363636365</v>
      </c>
    </row>
    <row r="26" spans="1:6" x14ac:dyDescent="0.25">
      <c r="A26" s="5">
        <v>43241</v>
      </c>
      <c r="B26">
        <v>0.51636723927757078</v>
      </c>
      <c r="C26">
        <f t="shared" si="0"/>
        <v>25</v>
      </c>
      <c r="D26">
        <f t="shared" si="1"/>
        <v>0.37878787878787878</v>
      </c>
      <c r="E26">
        <v>0.51636723927757078</v>
      </c>
      <c r="F26">
        <v>0.37878787878787878</v>
      </c>
    </row>
    <row r="27" spans="1:6" x14ac:dyDescent="0.25">
      <c r="A27" s="5">
        <v>43409</v>
      </c>
      <c r="B27">
        <v>0.52264112670959606</v>
      </c>
      <c r="C27">
        <f t="shared" si="0"/>
        <v>26</v>
      </c>
      <c r="D27">
        <f t="shared" si="1"/>
        <v>0.39393939393939392</v>
      </c>
      <c r="E27">
        <v>0.52264112670959606</v>
      </c>
      <c r="F27">
        <v>0.39393939393939392</v>
      </c>
    </row>
    <row r="28" spans="1:6" x14ac:dyDescent="0.25">
      <c r="A28" s="5">
        <v>43226</v>
      </c>
      <c r="B28">
        <v>0.53225289804257681</v>
      </c>
      <c r="C28">
        <f t="shared" si="0"/>
        <v>27</v>
      </c>
      <c r="D28">
        <f t="shared" si="1"/>
        <v>0.40909090909090912</v>
      </c>
      <c r="E28">
        <v>0.53225289804257681</v>
      </c>
      <c r="F28">
        <v>0.40909090909090912</v>
      </c>
    </row>
    <row r="29" spans="1:6" x14ac:dyDescent="0.25">
      <c r="A29" s="5">
        <v>43503</v>
      </c>
      <c r="B29">
        <v>0.53948507860378359</v>
      </c>
      <c r="C29">
        <f t="shared" si="0"/>
        <v>28</v>
      </c>
      <c r="D29">
        <f t="shared" si="1"/>
        <v>0.42424242424242425</v>
      </c>
      <c r="E29">
        <v>0.53948507860378359</v>
      </c>
      <c r="F29">
        <v>0.42424242424242425</v>
      </c>
    </row>
    <row r="30" spans="1:6" x14ac:dyDescent="0.25">
      <c r="A30" s="5">
        <v>43474</v>
      </c>
      <c r="B30">
        <v>0.54635877861018822</v>
      </c>
      <c r="C30">
        <f t="shared" si="0"/>
        <v>29</v>
      </c>
      <c r="D30">
        <f t="shared" si="1"/>
        <v>0.43939393939393939</v>
      </c>
      <c r="E30">
        <v>0.54635877861018822</v>
      </c>
      <c r="F30">
        <v>0.43939393939393939</v>
      </c>
    </row>
    <row r="31" spans="1:6" x14ac:dyDescent="0.25">
      <c r="A31" s="5">
        <v>43124</v>
      </c>
      <c r="B31">
        <v>0.55728417266187047</v>
      </c>
      <c r="C31">
        <f t="shared" si="0"/>
        <v>30</v>
      </c>
      <c r="D31">
        <f t="shared" si="1"/>
        <v>0.45454545454545453</v>
      </c>
      <c r="E31">
        <v>0.55728417266187047</v>
      </c>
      <c r="F31">
        <v>0.45454545454545453</v>
      </c>
    </row>
    <row r="32" spans="1:6" x14ac:dyDescent="0.25">
      <c r="A32" s="5">
        <v>43419</v>
      </c>
      <c r="B32">
        <v>0.56073807270801979</v>
      </c>
      <c r="C32">
        <f t="shared" si="0"/>
        <v>31</v>
      </c>
      <c r="D32">
        <f t="shared" si="1"/>
        <v>0.46969696969696972</v>
      </c>
      <c r="E32">
        <v>0.56073807270801979</v>
      </c>
      <c r="F32">
        <v>0.46969696969696972</v>
      </c>
    </row>
    <row r="33" spans="1:6" x14ac:dyDescent="0.25">
      <c r="A33" s="5">
        <v>43480</v>
      </c>
      <c r="B33">
        <v>0.56706771335068695</v>
      </c>
      <c r="C33">
        <f t="shared" si="0"/>
        <v>32</v>
      </c>
      <c r="D33">
        <f t="shared" si="1"/>
        <v>0.48484848484848486</v>
      </c>
      <c r="E33">
        <v>0.56706771335068695</v>
      </c>
      <c r="F33">
        <v>0.48484848484848486</v>
      </c>
    </row>
    <row r="34" spans="1:6" x14ac:dyDescent="0.25">
      <c r="A34" s="5">
        <v>43277</v>
      </c>
      <c r="B34">
        <v>0.56794515267851209</v>
      </c>
      <c r="C34">
        <f t="shared" ref="C34:C65" si="2">RANK(B34,$B$2:$B$67,1)</f>
        <v>33</v>
      </c>
      <c r="D34">
        <f t="shared" si="1"/>
        <v>0.5</v>
      </c>
      <c r="E34">
        <v>0.56794515267851209</v>
      </c>
      <c r="F34">
        <v>0.5</v>
      </c>
    </row>
    <row r="35" spans="1:6" x14ac:dyDescent="0.25">
      <c r="A35" s="5">
        <v>43213</v>
      </c>
      <c r="B35">
        <v>0.5752058765745377</v>
      </c>
      <c r="C35">
        <f t="shared" si="2"/>
        <v>34</v>
      </c>
      <c r="D35">
        <f t="shared" si="1"/>
        <v>0.51515151515151514</v>
      </c>
      <c r="E35">
        <v>0.5752058765745377</v>
      </c>
      <c r="F35">
        <v>0.51515151515151514</v>
      </c>
    </row>
    <row r="36" spans="1:6" x14ac:dyDescent="0.25">
      <c r="A36" s="5">
        <v>43396</v>
      </c>
      <c r="B36">
        <v>0.57911049094363565</v>
      </c>
      <c r="C36">
        <f t="shared" si="2"/>
        <v>35</v>
      </c>
      <c r="D36">
        <f t="shared" si="1"/>
        <v>0.53030303030303028</v>
      </c>
      <c r="E36">
        <v>0.57911049094363565</v>
      </c>
      <c r="F36">
        <v>0.53030303030303028</v>
      </c>
    </row>
    <row r="37" spans="1:6" x14ac:dyDescent="0.25">
      <c r="A37" s="5">
        <v>43255</v>
      </c>
      <c r="B37">
        <v>0.58395477294054177</v>
      </c>
      <c r="C37">
        <f t="shared" si="2"/>
        <v>36</v>
      </c>
      <c r="D37">
        <f t="shared" si="1"/>
        <v>0.54545454545454541</v>
      </c>
      <c r="E37">
        <v>0.58395477294054177</v>
      </c>
      <c r="F37">
        <v>0.54545454545454541</v>
      </c>
    </row>
    <row r="38" spans="1:6" x14ac:dyDescent="0.25">
      <c r="A38" s="5">
        <v>43145</v>
      </c>
      <c r="B38">
        <v>0.58917321119407784</v>
      </c>
      <c r="C38">
        <f t="shared" si="2"/>
        <v>37</v>
      </c>
      <c r="D38">
        <f t="shared" si="1"/>
        <v>0.56060606060606055</v>
      </c>
      <c r="E38">
        <v>0.58917321119407784</v>
      </c>
      <c r="F38">
        <v>0.56060606060606055</v>
      </c>
    </row>
    <row r="39" spans="1:6" x14ac:dyDescent="0.25">
      <c r="A39" s="5">
        <v>43492</v>
      </c>
      <c r="B39">
        <v>0.59758277028567264</v>
      </c>
      <c r="C39">
        <f t="shared" si="2"/>
        <v>38</v>
      </c>
      <c r="D39">
        <f t="shared" si="1"/>
        <v>0.5757575757575758</v>
      </c>
      <c r="E39">
        <v>0.59758277028567264</v>
      </c>
      <c r="F39">
        <v>0.5757575757575758</v>
      </c>
    </row>
    <row r="40" spans="1:6" x14ac:dyDescent="0.25">
      <c r="A40" s="5">
        <v>43468</v>
      </c>
      <c r="B40">
        <v>0.59950507027328337</v>
      </c>
      <c r="C40">
        <f t="shared" si="2"/>
        <v>39</v>
      </c>
      <c r="D40">
        <f t="shared" si="1"/>
        <v>0.59090909090909094</v>
      </c>
      <c r="E40">
        <v>0.59950507027328337</v>
      </c>
      <c r="F40">
        <v>0.59090909090909094</v>
      </c>
    </row>
    <row r="41" spans="1:6" x14ac:dyDescent="0.25">
      <c r="A41" s="5">
        <v>43195</v>
      </c>
      <c r="B41">
        <v>0.60400308941437364</v>
      </c>
      <c r="C41">
        <f t="shared" si="2"/>
        <v>40</v>
      </c>
      <c r="D41">
        <f t="shared" si="1"/>
        <v>0.60606060606060608</v>
      </c>
      <c r="E41">
        <v>0.60400308941437364</v>
      </c>
      <c r="F41">
        <v>0.60606060606060608</v>
      </c>
    </row>
    <row r="42" spans="1:6" x14ac:dyDescent="0.25">
      <c r="A42" s="5">
        <v>43321</v>
      </c>
      <c r="B42">
        <v>0.60838828936850631</v>
      </c>
      <c r="C42">
        <f t="shared" si="2"/>
        <v>41</v>
      </c>
      <c r="D42">
        <f t="shared" si="1"/>
        <v>0.62121212121212122</v>
      </c>
      <c r="E42">
        <v>0.60838828936850631</v>
      </c>
      <c r="F42">
        <v>0.62121212121212122</v>
      </c>
    </row>
    <row r="43" spans="1:6" x14ac:dyDescent="0.25">
      <c r="A43" s="5">
        <v>43181</v>
      </c>
      <c r="B43">
        <v>0.62430941500505321</v>
      </c>
      <c r="C43">
        <f t="shared" si="2"/>
        <v>42</v>
      </c>
      <c r="D43">
        <f t="shared" si="1"/>
        <v>0.63636363636363635</v>
      </c>
      <c r="E43">
        <v>0.62430941500505321</v>
      </c>
      <c r="F43">
        <v>0.63636363636363635</v>
      </c>
    </row>
    <row r="44" spans="1:6" x14ac:dyDescent="0.25">
      <c r="A44" s="5">
        <v>43298</v>
      </c>
      <c r="B44">
        <v>0.62579630736116454</v>
      </c>
      <c r="C44">
        <f t="shared" si="2"/>
        <v>43</v>
      </c>
      <c r="D44">
        <f t="shared" si="1"/>
        <v>0.65151515151515149</v>
      </c>
      <c r="E44">
        <v>0.62579630736116454</v>
      </c>
      <c r="F44">
        <v>0.65151515151515149</v>
      </c>
    </row>
    <row r="45" spans="1:6" x14ac:dyDescent="0.25">
      <c r="A45" s="5">
        <v>43543</v>
      </c>
      <c r="B45">
        <v>0.63353405326053724</v>
      </c>
      <c r="C45">
        <f t="shared" si="2"/>
        <v>44</v>
      </c>
      <c r="D45">
        <f t="shared" si="1"/>
        <v>0.66666666666666663</v>
      </c>
      <c r="E45">
        <v>0.63353405326053724</v>
      </c>
      <c r="F45">
        <v>0.66666666666666663</v>
      </c>
    </row>
    <row r="46" spans="1:6" x14ac:dyDescent="0.25">
      <c r="A46" s="5">
        <v>43578</v>
      </c>
      <c r="B46">
        <v>0.63511690647482011</v>
      </c>
      <c r="C46">
        <f t="shared" si="2"/>
        <v>45</v>
      </c>
      <c r="D46">
        <f t="shared" si="1"/>
        <v>0.68181818181818177</v>
      </c>
      <c r="E46">
        <v>0.63511690647482011</v>
      </c>
      <c r="F46">
        <v>0.68181818181818177</v>
      </c>
    </row>
    <row r="47" spans="1:6" x14ac:dyDescent="0.25">
      <c r="A47" s="5">
        <v>43201</v>
      </c>
      <c r="B47">
        <v>0.63514205896502585</v>
      </c>
      <c r="C47">
        <f t="shared" si="2"/>
        <v>46</v>
      </c>
      <c r="D47">
        <f t="shared" si="1"/>
        <v>0.69696969696969702</v>
      </c>
      <c r="E47">
        <v>0.63514205896502585</v>
      </c>
      <c r="F47">
        <v>0.69696969696969702</v>
      </c>
    </row>
    <row r="48" spans="1:6" x14ac:dyDescent="0.25">
      <c r="A48" s="5">
        <v>43537</v>
      </c>
      <c r="B48">
        <v>0.63895887897976544</v>
      </c>
      <c r="C48">
        <f t="shared" si="2"/>
        <v>47</v>
      </c>
      <c r="D48">
        <f t="shared" si="1"/>
        <v>0.71212121212121215</v>
      </c>
      <c r="E48">
        <v>0.63895887897976544</v>
      </c>
      <c r="F48">
        <v>0.71212121212121215</v>
      </c>
    </row>
    <row r="49" spans="1:6" x14ac:dyDescent="0.25">
      <c r="A49" s="5">
        <v>43333</v>
      </c>
      <c r="B49">
        <v>0.64077888980328657</v>
      </c>
      <c r="C49">
        <f t="shared" si="2"/>
        <v>48</v>
      </c>
      <c r="D49">
        <f t="shared" si="1"/>
        <v>0.72727272727272729</v>
      </c>
      <c r="E49">
        <v>0.64077888980328657</v>
      </c>
      <c r="F49">
        <v>0.72727272727272729</v>
      </c>
    </row>
    <row r="50" spans="1:6" x14ac:dyDescent="0.25">
      <c r="A50" s="5">
        <v>43151</v>
      </c>
      <c r="B50">
        <v>0.64910877722167237</v>
      </c>
      <c r="C50">
        <f t="shared" si="2"/>
        <v>49</v>
      </c>
      <c r="D50">
        <f t="shared" si="1"/>
        <v>0.74242424242424243</v>
      </c>
      <c r="E50">
        <v>0.64910877722167237</v>
      </c>
      <c r="F50">
        <v>0.74242424242424243</v>
      </c>
    </row>
    <row r="51" spans="1:6" x14ac:dyDescent="0.25">
      <c r="A51" s="5">
        <v>43167</v>
      </c>
      <c r="B51">
        <v>0.66244812162363842</v>
      </c>
      <c r="C51">
        <f t="shared" si="2"/>
        <v>50</v>
      </c>
      <c r="D51">
        <f t="shared" si="1"/>
        <v>0.75757575757575757</v>
      </c>
      <c r="E51">
        <v>0.66244812162363842</v>
      </c>
      <c r="F51">
        <v>0.75757575757575757</v>
      </c>
    </row>
    <row r="52" spans="1:6" x14ac:dyDescent="0.25">
      <c r="A52" s="5">
        <v>43452</v>
      </c>
      <c r="B52">
        <v>0.69961766632598987</v>
      </c>
      <c r="C52">
        <f t="shared" si="2"/>
        <v>51</v>
      </c>
      <c r="D52">
        <f t="shared" si="1"/>
        <v>0.77272727272727271</v>
      </c>
      <c r="E52">
        <v>0.69961766632598987</v>
      </c>
      <c r="F52">
        <v>0.77272727272727271</v>
      </c>
    </row>
    <row r="53" spans="1:6" x14ac:dyDescent="0.25">
      <c r="A53" s="5">
        <v>43424</v>
      </c>
      <c r="B53">
        <v>0.70636660905730053</v>
      </c>
      <c r="C53">
        <f t="shared" si="2"/>
        <v>52</v>
      </c>
      <c r="D53">
        <f t="shared" si="1"/>
        <v>0.78787878787878785</v>
      </c>
      <c r="E53">
        <v>0.70636660905730053</v>
      </c>
      <c r="F53">
        <v>0.78787878787878785</v>
      </c>
    </row>
    <row r="54" spans="1:6" x14ac:dyDescent="0.25">
      <c r="A54" s="5">
        <v>43515</v>
      </c>
      <c r="B54">
        <v>0.73017826873253167</v>
      </c>
      <c r="C54">
        <f t="shared" si="2"/>
        <v>53</v>
      </c>
      <c r="D54">
        <f t="shared" si="1"/>
        <v>0.80303030303030298</v>
      </c>
      <c r="E54">
        <v>0.73017826873253167</v>
      </c>
      <c r="F54">
        <v>0.80303030303030298</v>
      </c>
    </row>
    <row r="55" spans="1:6" x14ac:dyDescent="0.25">
      <c r="A55" s="5">
        <v>43549</v>
      </c>
      <c r="B55">
        <v>0.77999822364330762</v>
      </c>
      <c r="C55">
        <f t="shared" si="2"/>
        <v>54</v>
      </c>
      <c r="D55">
        <f t="shared" si="1"/>
        <v>0.81818181818181823</v>
      </c>
      <c r="E55">
        <v>0.77999822364330762</v>
      </c>
      <c r="F55">
        <v>0.81818181818181823</v>
      </c>
    </row>
    <row r="56" spans="1:6" x14ac:dyDescent="0.25">
      <c r="A56" s="5">
        <v>43572</v>
      </c>
      <c r="B56">
        <v>0.84494202390896267</v>
      </c>
      <c r="C56">
        <f t="shared" si="2"/>
        <v>55</v>
      </c>
      <c r="D56">
        <f t="shared" si="1"/>
        <v>0.83333333333333337</v>
      </c>
      <c r="E56">
        <v>0.84494202390896267</v>
      </c>
      <c r="F56">
        <v>0.83333333333333337</v>
      </c>
    </row>
    <row r="57" spans="1:6" x14ac:dyDescent="0.25">
      <c r="A57" s="5">
        <v>43111</v>
      </c>
      <c r="B57">
        <v>0.86077493198236232</v>
      </c>
      <c r="C57">
        <f t="shared" si="2"/>
        <v>56</v>
      </c>
      <c r="D57">
        <f t="shared" si="1"/>
        <v>0.84848484848484851</v>
      </c>
      <c r="E57">
        <v>0.86077493198236232</v>
      </c>
      <c r="F57">
        <v>0.84848484848484851</v>
      </c>
    </row>
    <row r="58" spans="1:6" x14ac:dyDescent="0.25">
      <c r="A58" s="5">
        <v>43402</v>
      </c>
      <c r="B58">
        <v>0.8643085531574759</v>
      </c>
      <c r="C58">
        <f t="shared" si="2"/>
        <v>57</v>
      </c>
      <c r="D58">
        <f t="shared" si="1"/>
        <v>0.86363636363636365</v>
      </c>
      <c r="E58">
        <v>0.8643085531574759</v>
      </c>
      <c r="F58">
        <v>0.86363636363636365</v>
      </c>
    </row>
    <row r="59" spans="1:6" x14ac:dyDescent="0.25">
      <c r="A59" s="5">
        <v>43157</v>
      </c>
      <c r="B59">
        <v>0.87758054426024401</v>
      </c>
      <c r="C59">
        <f t="shared" si="2"/>
        <v>58</v>
      </c>
      <c r="D59">
        <f t="shared" si="1"/>
        <v>0.87878787878787878</v>
      </c>
      <c r="E59">
        <v>0.87758054426024401</v>
      </c>
      <c r="F59">
        <v>0.87878787878787878</v>
      </c>
    </row>
    <row r="60" spans="1:6" x14ac:dyDescent="0.25">
      <c r="A60" s="5">
        <v>43556</v>
      </c>
      <c r="B60">
        <v>0.87861710030200757</v>
      </c>
      <c r="C60">
        <f t="shared" si="2"/>
        <v>59</v>
      </c>
      <c r="D60">
        <f t="shared" si="1"/>
        <v>0.89393939393939392</v>
      </c>
      <c r="E60">
        <v>0.87861710030200757</v>
      </c>
      <c r="F60">
        <v>0.89393939393939392</v>
      </c>
    </row>
    <row r="61" spans="1:6" x14ac:dyDescent="0.25">
      <c r="A61" s="5">
        <v>43486</v>
      </c>
      <c r="B61">
        <v>0.90861117252769896</v>
      </c>
      <c r="C61">
        <f t="shared" si="2"/>
        <v>60</v>
      </c>
      <c r="D61">
        <f t="shared" si="1"/>
        <v>0.90909090909090906</v>
      </c>
      <c r="E61">
        <v>0.90861117252769896</v>
      </c>
      <c r="F61">
        <v>0.90909090909090906</v>
      </c>
    </row>
    <row r="62" spans="1:6" x14ac:dyDescent="0.25">
      <c r="A62" s="5">
        <v>43339</v>
      </c>
      <c r="B62">
        <v>0.9226012047504869</v>
      </c>
      <c r="C62">
        <f t="shared" si="2"/>
        <v>61</v>
      </c>
      <c r="D62">
        <f t="shared" si="1"/>
        <v>0.9242424242424242</v>
      </c>
      <c r="E62">
        <v>0.9226012047504869</v>
      </c>
      <c r="F62">
        <v>0.9242424242424242</v>
      </c>
    </row>
    <row r="63" spans="1:6" x14ac:dyDescent="0.25">
      <c r="A63" s="5">
        <v>43521</v>
      </c>
      <c r="B63">
        <v>0.94270402493336591</v>
      </c>
      <c r="C63">
        <f t="shared" si="2"/>
        <v>62</v>
      </c>
      <c r="D63">
        <f t="shared" si="1"/>
        <v>0.93939393939393945</v>
      </c>
      <c r="E63">
        <v>0.94270402493336591</v>
      </c>
      <c r="F63">
        <v>0.93939393939393945</v>
      </c>
    </row>
    <row r="64" spans="1:6" x14ac:dyDescent="0.25">
      <c r="A64" s="5">
        <v>43346</v>
      </c>
      <c r="B64">
        <v>0.95657728185594781</v>
      </c>
      <c r="C64">
        <f t="shared" si="2"/>
        <v>63</v>
      </c>
      <c r="D64">
        <f t="shared" si="1"/>
        <v>0.95454545454545459</v>
      </c>
      <c r="E64">
        <v>0.95657728185594781</v>
      </c>
      <c r="F64">
        <v>0.95454545454545459</v>
      </c>
    </row>
    <row r="65" spans="1:6" x14ac:dyDescent="0.25">
      <c r="A65" s="5">
        <v>43509</v>
      </c>
      <c r="B65">
        <v>1.1659083947795079</v>
      </c>
      <c r="C65">
        <f t="shared" si="2"/>
        <v>64</v>
      </c>
      <c r="D65">
        <f t="shared" si="1"/>
        <v>0.96969696969696972</v>
      </c>
      <c r="E65">
        <v>1.1659083947795079</v>
      </c>
      <c r="F65">
        <v>0.96969696969696972</v>
      </c>
    </row>
    <row r="66" spans="1:6" x14ac:dyDescent="0.25">
      <c r="A66" s="5">
        <v>43128</v>
      </c>
      <c r="B66">
        <v>1.4114867660602535</v>
      </c>
      <c r="C66">
        <f t="shared" ref="C66:C67" si="3">RANK(B66,$B$2:$B$67,1)</f>
        <v>65</v>
      </c>
      <c r="D66">
        <f t="shared" si="1"/>
        <v>0.98484848484848486</v>
      </c>
      <c r="E66">
        <v>1.4114867660602535</v>
      </c>
      <c r="F66">
        <v>0.98484848484848486</v>
      </c>
    </row>
    <row r="67" spans="1:6" x14ac:dyDescent="0.25">
      <c r="A67" s="5">
        <v>43437</v>
      </c>
      <c r="B67">
        <v>1.750936415618463</v>
      </c>
      <c r="C67">
        <f t="shared" si="3"/>
        <v>66</v>
      </c>
      <c r="D67">
        <f t="shared" ref="D67" si="4">C67/66</f>
        <v>1</v>
      </c>
      <c r="E67">
        <v>1.750936415618463</v>
      </c>
      <c r="F67">
        <v>1</v>
      </c>
    </row>
  </sheetData>
  <sortState xmlns:xlrd2="http://schemas.microsoft.com/office/spreadsheetml/2017/richdata2" ref="A2:C67">
    <sortCondition ref="B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A24454E4D4664EAC0BB38A80483A6E" ma:contentTypeVersion="15" ma:contentTypeDescription="Create a new document." ma:contentTypeScope="" ma:versionID="d0173e3caaf14d4de6adbcf0cfabb80c">
  <xsd:schema xmlns:xsd="http://www.w3.org/2001/XMLSchema" xmlns:xs="http://www.w3.org/2001/XMLSchema" xmlns:p="http://schemas.microsoft.com/office/2006/metadata/properties" xmlns:ns3="d5110ce6-f9b1-46f2-90b9-b7b185d36653" xmlns:ns4="d0e98cda-7391-40ee-bf3a-5e0b64b920f7" targetNamespace="http://schemas.microsoft.com/office/2006/metadata/properties" ma:root="true" ma:fieldsID="4ebce9fbd9a5f3e7f05b92690b1b2413" ns3:_="" ns4:_="">
    <xsd:import namespace="d5110ce6-f9b1-46f2-90b9-b7b185d36653"/>
    <xsd:import namespace="d0e98cda-7391-40ee-bf3a-5e0b64b920f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110ce6-f9b1-46f2-90b9-b7b185d3665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98cda-7391-40ee-bf3a-5e0b64b92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10f259f9-296d-45ec-b40f-2b565e2e2123" ContentTypeId="0x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F29644-AFED-4592-9E92-B8AE844BBAAA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d5110ce6-f9b1-46f2-90b9-b7b185d36653"/>
    <ds:schemaRef ds:uri="http://schemas.microsoft.com/office/2006/metadata/properties"/>
    <ds:schemaRef ds:uri="d0e98cda-7391-40ee-bf3a-5e0b64b920f7"/>
  </ds:schemaRefs>
</ds:datastoreItem>
</file>

<file path=customXml/itemProps2.xml><?xml version="1.0" encoding="utf-8"?>
<ds:datastoreItem xmlns:ds="http://schemas.openxmlformats.org/officeDocument/2006/customXml" ds:itemID="{BD65A8C7-2DCB-48C7-9309-EFF869E62B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110ce6-f9b1-46f2-90b9-b7b185d36653"/>
    <ds:schemaRef ds:uri="d0e98cda-7391-40ee-bf3a-5e0b64b920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0158D3-8D27-45A9-8E01-5889A5F37A9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70A781B-D285-402E-B340-43066C9CA5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qrySampleDetail</vt:lpstr>
      <vt:lpstr>Sheet3</vt:lpstr>
      <vt:lpstr>Sheet1</vt:lpstr>
      <vt:lpstr>Sheet2</vt:lpstr>
      <vt:lpstr>Sheet5</vt:lpstr>
      <vt:lpstr>Sheet4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Paresh</dc:creator>
  <cp:lastModifiedBy>Registe, Joshua H.</cp:lastModifiedBy>
  <dcterms:created xsi:type="dcterms:W3CDTF">2019-07-12T15:11:17Z</dcterms:created>
  <dcterms:modified xsi:type="dcterms:W3CDTF">2020-12-15T21:17:39Z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0x0101006CA24454E4D4664EAC0BB38A80483A6E</vt:lpwstr>
  </property>
  <property fmtid="{D5CDD505-2E9C-101B-9397-08002B2CF9AE}" pid="3" name="WorkbookGuid">
    <vt:lpwstr>bc820180-74ed-4633-afd6-44c4577540b3</vt:lpwstr>
  </property>
</Properties>
</file>