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\OneDrive\Thesis.2020\PUBLISH\Replication Data\"/>
    </mc:Choice>
  </mc:AlternateContent>
  <xr:revisionPtr revIDLastSave="0" documentId="13_ncr:1_{9C214D6E-2116-405B-9D98-C31028193993}" xr6:coauthVersionLast="45" xr6:coauthVersionMax="45" xr10:uidLastSave="{00000000-0000-0000-0000-000000000000}"/>
  <bookViews>
    <workbookView xWindow="-120" yWindow="-120" windowWidth="29040" windowHeight="15840" xr2:uid="{BF78193B-63E5-48DD-B841-4F7E523996CB}"/>
  </bookViews>
  <sheets>
    <sheet name="Sheet4" sheetId="4" r:id="rId1"/>
    <sheet name="Sheet5" sheetId="5" r:id="rId2"/>
    <sheet name="Sheet1" sheetId="1" r:id="rId3"/>
    <sheet name="Sheet2" sheetId="2" r:id="rId4"/>
    <sheet name="Sheet3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3" l="1"/>
  <c r="D4" i="3"/>
  <c r="D3" i="3"/>
  <c r="D2" i="3"/>
  <c r="E5" i="2"/>
  <c r="E4" i="2"/>
  <c r="E3" i="2"/>
  <c r="E2" i="2"/>
  <c r="D5" i="1"/>
  <c r="D4" i="1"/>
  <c r="D3" i="1"/>
  <c r="D2" i="1"/>
</calcChain>
</file>

<file path=xl/sharedStrings.xml><?xml version="1.0" encoding="utf-8"?>
<sst xmlns="http://schemas.openxmlformats.org/spreadsheetml/2006/main" count="113" uniqueCount="105">
  <si>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</si>
  <si>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</si>
  <si>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</si>
  <si>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</si>
  <si>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</si>
  <si>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</si>
  <si>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</si>
  <si>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</si>
  <si>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</si>
  <si>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</si>
  <si>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</si>
  <si>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</si>
  <si>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</si>
  <si>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</si>
  <si>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</si>
  <si>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</si>
  <si>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</si>
  <si>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</si>
  <si>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</si>
  <si>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</si>
  <si>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</si>
  <si>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</si>
  <si>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</si>
  <si>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</si>
  <si>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</si>
  <si>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</si>
  <si>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</si>
  <si>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</si>
  <si>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</si>
  <si>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</si>
  <si>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</si>
  <si>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</si>
  <si>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</si>
  <si>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</si>
  <si>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</si>
  <si>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</si>
  <si>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</si>
  <si>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</si>
  <si>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</si>
  <si>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</si>
  <si>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</si>
  <si>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</si>
  <si>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</si>
  <si>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</si>
  <si>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</si>
  <si>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</si>
  <si>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</si>
  <si>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</si>
  <si>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</si>
  <si>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</si>
  <si>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</si>
  <si>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</si>
  <si>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</si>
  <si>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</si>
  <si>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</si>
  <si>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</si>
  <si>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</si>
  <si>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</si>
  <si>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</si>
  <si>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</si>
  <si>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</si>
  <si>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</si>
  <si>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</si>
  <si>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</si>
  <si>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</si>
  <si>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</si>
  <si>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</si>
  <si>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</si>
  <si>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</si>
  <si>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</si>
  <si>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</si>
  <si>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</si>
  <si>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</si>
  <si>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</si>
  <si>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</si>
  <si>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</si>
  <si>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</si>
  <si>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</si>
  <si>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</si>
  <si>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</si>
  <si>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</si>
  <si>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</si>
  <si>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</si>
  <si>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</si>
  <si>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</si>
  <si>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</si>
  <si>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</si>
  <si>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</si>
  <si>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2001Q2</t>
  </si>
  <si>
    <t>2001Q3</t>
  </si>
  <si>
    <t>2001Q4</t>
  </si>
  <si>
    <t>starts</t>
  </si>
  <si>
    <t>max</t>
  </si>
  <si>
    <t>min</t>
  </si>
  <si>
    <t>average</t>
  </si>
  <si>
    <t>median</t>
  </si>
  <si>
    <t>2001Q1</t>
  </si>
  <si>
    <t>investment</t>
  </si>
  <si>
    <t>permits</t>
  </si>
  <si>
    <t>date</t>
  </si>
  <si>
    <t>Date</t>
  </si>
  <si>
    <t>Tobinsq</t>
  </si>
  <si>
    <t>Permits</t>
  </si>
  <si>
    <t>Starts</t>
  </si>
  <si>
    <t>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</si>
</sst>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000"/>
    <numFmt numFmtId="166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164" fontId="2" fillId="0" borderId="0" xfId="1" applyNumberFormat="1"/>
    <xf numFmtId="0" fontId="0" fillId="0" borderId="0" xfId="0" applyFill="1"/>
    <xf numFmtId="166" fontId="0" fillId="0" borderId="0" xfId="0" applyNumberFormat="1" applyFill="1"/>
    <xf numFmtId="0" fontId="3" fillId="0" borderId="0" xfId="0" applyFont="1"/>
    <xf numFmtId="0" fontId="4" fillId="0" borderId="0" xfId="0" applyFont="1"/>
    <xf numFmtId="0" fontId="1" fillId="0" borderId="0" xfId="0" applyFont="1"/>
    <xf numFmtId="165" fontId="1" fillId="0" borderId="0" xfId="0" applyNumberFormat="1" applyFont="1"/>
    <xf numFmtId="165" fontId="0" fillId="0" borderId="0" xfId="0" applyNumberFormat="1"/>
    <xf numFmtId="2" fontId="1" fillId="0" borderId="0" xfId="0" applyNumberFormat="1" applyFont="1"/>
    <xf numFmtId="2" fontId="1" fillId="0" borderId="0" xfId="0" applyNumberFormat="1" applyFont="1" applyFill="1"/>
    <xf numFmtId="2" fontId="0" fillId="0" borderId="0" xfId="0" applyNumberFormat="1" applyFill="1"/>
    <xf numFmtId="164" fontId="2" fillId="3" borderId="0" xfId="1" applyNumberFormat="1" applyFill="1"/>
    <xf numFmtId="165" fontId="0" fillId="3" borderId="0" xfId="0" applyNumberFormat="1" applyFill="1"/>
    <xf numFmtId="2" fontId="0" fillId="3" borderId="0" xfId="0" applyNumberFormat="1" applyFill="1"/>
    <xf numFmtId="0" fontId="0" fillId="3" borderId="0" xfId="0" applyFill="1"/>
  </cellXfs>
  <cellStyles count="2">
    <cellStyle name="Normal" xfId="0" builtinId="0"/>
    <cellStyle name="Normal 3" xfId="1" xr:uid="{83EAB0B2-EF15-41F0-A313-57603B3029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5C924-8DE0-4973-8367-4CF6909D657A}">
  <dimension ref="A1:E92"/>
  <sheetViews>
    <sheetView tabSelected="1" workbookViewId="0">
      <selection activeCell="A2" sqref="A2:XFD2"/>
    </sheetView>
  </sheetViews>
  <sheetFormatPr defaultRowHeight="15" x14ac:dyDescent="0.25"/>
  <cols>
    <col min="1" max="1" width="13.140625" customWidth="1"/>
    <col min="2" max="2" width="12.5703125" style="12" customWidth="1"/>
    <col min="3" max="4" width="9.140625" style="3"/>
    <col min="5" max="5" width="12.42578125" style="3" customWidth="1"/>
  </cols>
  <sheetData>
    <row r="1" spans="1:5" s="10" customFormat="1" x14ac:dyDescent="0.25">
      <c r="A1" s="9" t="s">
        <v>100</v>
      </c>
      <c r="B1" s="11" t="s">
        <v>101</v>
      </c>
      <c r="C1" s="13" t="s">
        <v>102</v>
      </c>
      <c r="D1" s="13" t="s">
        <v>103</v>
      </c>
      <c r="E1" s="14" t="s">
        <v>104</v>
      </c>
    </row>
    <row r="2" spans="1:5" x14ac:dyDescent="0.25">
      <c r="A2" s="5">
        <v>28946</v>
      </c>
      <c r="B2" s="12">
        <v>1.7152658662092626</v>
      </c>
      <c r="C2" s="3">
        <v>303.8</v>
      </c>
      <c r="D2" s="3">
        <v>387</v>
      </c>
    </row>
    <row r="3" spans="1:5" x14ac:dyDescent="0.25">
      <c r="A3" s="5">
        <v>29037</v>
      </c>
      <c r="B3" s="12">
        <v>1.7191201353637902</v>
      </c>
      <c r="C3" s="3">
        <v>259.8</v>
      </c>
      <c r="D3" s="3">
        <v>343</v>
      </c>
    </row>
    <row r="4" spans="1:5" x14ac:dyDescent="0.25">
      <c r="A4" s="5">
        <v>29129</v>
      </c>
      <c r="B4" s="12">
        <v>1.7245874587458747</v>
      </c>
      <c r="C4" s="3">
        <v>148</v>
      </c>
      <c r="D4" s="3">
        <v>238</v>
      </c>
    </row>
    <row r="5" spans="1:5" x14ac:dyDescent="0.25">
      <c r="A5" s="5">
        <v>29221</v>
      </c>
      <c r="B5" s="12">
        <v>1.7178688524590164</v>
      </c>
      <c r="C5" s="3">
        <v>144.5</v>
      </c>
      <c r="D5" s="3">
        <v>151</v>
      </c>
    </row>
    <row r="6" spans="1:5" x14ac:dyDescent="0.25">
      <c r="A6" s="5">
        <v>29312</v>
      </c>
      <c r="B6" s="12">
        <v>1.6515673981191223</v>
      </c>
      <c r="C6" s="3">
        <v>185.4</v>
      </c>
      <c r="D6" s="3">
        <v>203</v>
      </c>
    </row>
    <row r="7" spans="1:5" x14ac:dyDescent="0.25">
      <c r="A7" s="5">
        <v>29403</v>
      </c>
      <c r="B7" s="12">
        <v>1.6648606811145512</v>
      </c>
      <c r="C7" s="3">
        <v>231.8</v>
      </c>
      <c r="D7" s="3">
        <v>273</v>
      </c>
    </row>
    <row r="8" spans="1:5" x14ac:dyDescent="0.25">
      <c r="A8" s="5">
        <v>29495</v>
      </c>
      <c r="B8" s="12">
        <v>1.6896284829721364</v>
      </c>
      <c r="C8" s="3">
        <v>143.1</v>
      </c>
      <c r="D8" s="3">
        <v>225</v>
      </c>
    </row>
    <row r="9" spans="1:5" x14ac:dyDescent="0.25">
      <c r="A9" s="5">
        <v>29587</v>
      </c>
      <c r="B9" s="12">
        <v>1.6749999999999998</v>
      </c>
      <c r="C9" s="3">
        <v>173.39999999999998</v>
      </c>
      <c r="D9" s="3">
        <v>167</v>
      </c>
    </row>
    <row r="10" spans="1:5" x14ac:dyDescent="0.25">
      <c r="A10" s="5">
        <v>29677</v>
      </c>
      <c r="B10" s="12">
        <v>1.6637181409295352</v>
      </c>
      <c r="C10" s="3">
        <v>169.9</v>
      </c>
      <c r="D10" s="3">
        <v>230</v>
      </c>
    </row>
    <row r="11" spans="1:5" x14ac:dyDescent="0.25">
      <c r="A11" s="5">
        <v>29768</v>
      </c>
      <c r="B11" s="12">
        <v>1.6858433734939757</v>
      </c>
      <c r="C11" s="3">
        <v>122.6</v>
      </c>
      <c r="D11" s="3">
        <v>185</v>
      </c>
    </row>
    <row r="12" spans="1:5" x14ac:dyDescent="0.25">
      <c r="A12" s="5">
        <v>29860</v>
      </c>
      <c r="B12" s="12">
        <v>1.685258358662614</v>
      </c>
      <c r="C12" s="3">
        <v>84.199999999999989</v>
      </c>
      <c r="D12" s="3">
        <v>124</v>
      </c>
    </row>
    <row r="13" spans="1:5" x14ac:dyDescent="0.25">
      <c r="A13" s="5">
        <v>29952</v>
      </c>
      <c r="B13" s="12">
        <v>1.7220858895705522</v>
      </c>
      <c r="C13" s="3">
        <v>118.5</v>
      </c>
      <c r="D13" s="3">
        <v>114</v>
      </c>
    </row>
    <row r="14" spans="1:5" x14ac:dyDescent="0.25">
      <c r="A14" s="5">
        <v>30042</v>
      </c>
      <c r="B14" s="12">
        <v>1.7103293413173652</v>
      </c>
      <c r="C14" s="3">
        <v>143.19999999999999</v>
      </c>
      <c r="D14" s="3">
        <v>178</v>
      </c>
    </row>
    <row r="15" spans="1:5" x14ac:dyDescent="0.25">
      <c r="A15" s="5">
        <v>30133</v>
      </c>
      <c r="B15" s="12">
        <v>1.7243283582089552</v>
      </c>
      <c r="C15" s="3">
        <v>155.5</v>
      </c>
      <c r="D15" s="3">
        <v>187</v>
      </c>
    </row>
    <row r="16" spans="1:5" x14ac:dyDescent="0.25">
      <c r="A16" s="5">
        <v>30225</v>
      </c>
      <c r="B16" s="12">
        <v>1.7123529411764706</v>
      </c>
      <c r="C16" s="3">
        <v>152.19999999999999</v>
      </c>
      <c r="D16" s="3">
        <v>184</v>
      </c>
    </row>
    <row r="17" spans="1:4" x14ac:dyDescent="0.25">
      <c r="A17" s="5">
        <v>30317</v>
      </c>
      <c r="B17" s="12">
        <v>1.7220588235294116</v>
      </c>
      <c r="C17" s="3">
        <v>211.7</v>
      </c>
      <c r="D17" s="3">
        <v>203</v>
      </c>
    </row>
    <row r="18" spans="1:4" x14ac:dyDescent="0.25">
      <c r="A18" s="5">
        <v>30407</v>
      </c>
      <c r="B18" s="12">
        <v>1.7332361516034989</v>
      </c>
      <c r="C18" s="3">
        <v>276.5</v>
      </c>
      <c r="D18" s="3">
        <v>322</v>
      </c>
    </row>
    <row r="19" spans="1:4" x14ac:dyDescent="0.25">
      <c r="A19" s="5">
        <v>30498</v>
      </c>
      <c r="B19" s="12">
        <v>1.7182596291012842</v>
      </c>
      <c r="C19" s="3">
        <v>240.2</v>
      </c>
      <c r="D19" s="3">
        <v>308</v>
      </c>
    </row>
    <row r="20" spans="1:4" x14ac:dyDescent="0.25">
      <c r="A20" s="5">
        <v>30590</v>
      </c>
      <c r="B20" s="12">
        <v>1.716949152542373</v>
      </c>
      <c r="C20" s="3">
        <v>185</v>
      </c>
      <c r="D20" s="3">
        <v>235</v>
      </c>
    </row>
    <row r="21" spans="1:4" x14ac:dyDescent="0.25">
      <c r="A21" s="5">
        <v>30682</v>
      </c>
      <c r="B21" s="12">
        <v>1.713846153846154</v>
      </c>
      <c r="C21" s="3">
        <v>253.5</v>
      </c>
      <c r="D21" s="3">
        <v>237</v>
      </c>
    </row>
    <row r="22" spans="1:4" x14ac:dyDescent="0.25">
      <c r="A22" s="5">
        <v>30773</v>
      </c>
      <c r="B22" s="12">
        <v>1.7430575035063114</v>
      </c>
      <c r="C22" s="3">
        <v>267.60000000000002</v>
      </c>
      <c r="D22" s="3">
        <v>333</v>
      </c>
    </row>
    <row r="23" spans="1:4" x14ac:dyDescent="0.25">
      <c r="A23" s="5">
        <v>30864</v>
      </c>
      <c r="B23" s="12">
        <v>1.7819209039548023</v>
      </c>
      <c r="C23" s="3">
        <v>227.3</v>
      </c>
      <c r="D23" s="3">
        <v>280</v>
      </c>
    </row>
    <row r="24" spans="1:4" x14ac:dyDescent="0.25">
      <c r="A24" s="5">
        <v>30956</v>
      </c>
      <c r="B24" s="12">
        <v>1.8171631205673762</v>
      </c>
      <c r="C24" s="3">
        <v>169.7</v>
      </c>
      <c r="D24" s="3">
        <v>235</v>
      </c>
    </row>
    <row r="25" spans="1:4" x14ac:dyDescent="0.25">
      <c r="A25" s="5">
        <v>31048</v>
      </c>
      <c r="B25" s="12">
        <v>1.8066945606694558</v>
      </c>
      <c r="C25" s="3">
        <v>237.9</v>
      </c>
      <c r="D25" s="3">
        <v>215</v>
      </c>
    </row>
    <row r="26" spans="1:4" x14ac:dyDescent="0.25">
      <c r="A26" s="5">
        <v>31138</v>
      </c>
      <c r="B26" s="12">
        <v>1.8288088642659277</v>
      </c>
      <c r="C26" s="3">
        <v>277.89999999999998</v>
      </c>
      <c r="D26" s="3">
        <v>318</v>
      </c>
    </row>
    <row r="27" spans="1:4" x14ac:dyDescent="0.25">
      <c r="A27" s="5">
        <v>31229</v>
      </c>
      <c r="B27" s="12">
        <v>1.8214864864864864</v>
      </c>
      <c r="C27" s="3">
        <v>261</v>
      </c>
      <c r="D27" s="3">
        <v>295</v>
      </c>
    </row>
    <row r="28" spans="1:4" x14ac:dyDescent="0.25">
      <c r="A28" s="5">
        <v>31321</v>
      </c>
      <c r="B28" s="12">
        <v>1.8219707057256993</v>
      </c>
      <c r="C28" s="3">
        <v>189.3</v>
      </c>
      <c r="D28" s="3">
        <v>244</v>
      </c>
    </row>
    <row r="29" spans="1:4" x14ac:dyDescent="0.25">
      <c r="A29" s="5">
        <v>31413</v>
      </c>
      <c r="B29" s="12">
        <v>1.86760752688172</v>
      </c>
      <c r="C29" s="3">
        <v>265.2</v>
      </c>
      <c r="D29" s="3">
        <v>234</v>
      </c>
    </row>
    <row r="30" spans="1:4" x14ac:dyDescent="0.25">
      <c r="A30" s="5">
        <v>31503</v>
      </c>
      <c r="B30" s="12">
        <v>1.857142857142857</v>
      </c>
      <c r="C30" s="3">
        <v>326.3</v>
      </c>
      <c r="D30" s="3">
        <v>369</v>
      </c>
    </row>
    <row r="31" spans="1:4" x14ac:dyDescent="0.25">
      <c r="A31" s="5">
        <v>31594</v>
      </c>
      <c r="B31" s="12">
        <v>1.8541237113402063</v>
      </c>
      <c r="C31" s="3">
        <v>279.60000000000002</v>
      </c>
      <c r="D31" s="3">
        <v>325</v>
      </c>
    </row>
    <row r="32" spans="1:4" x14ac:dyDescent="0.25">
      <c r="A32" s="5">
        <v>31686</v>
      </c>
      <c r="B32" s="12">
        <v>1.8465736040609138</v>
      </c>
      <c r="C32" s="3">
        <v>203.50000000000003</v>
      </c>
      <c r="D32" s="3">
        <v>251</v>
      </c>
    </row>
    <row r="33" spans="1:5" x14ac:dyDescent="0.25">
      <c r="A33" s="5">
        <v>31778</v>
      </c>
      <c r="B33" s="12">
        <v>1.8537974683544303</v>
      </c>
      <c r="C33" s="3">
        <v>280.60000000000002</v>
      </c>
      <c r="D33" s="3">
        <v>241</v>
      </c>
      <c r="E33" s="15">
        <v>146.6</v>
      </c>
    </row>
    <row r="34" spans="1:5" x14ac:dyDescent="0.25">
      <c r="A34" s="5">
        <v>31868</v>
      </c>
      <c r="B34" s="12">
        <v>1.856928838951311</v>
      </c>
      <c r="C34" s="3">
        <v>300.10000000000002</v>
      </c>
      <c r="D34" s="3">
        <v>346</v>
      </c>
      <c r="E34" s="15">
        <v>149.4</v>
      </c>
    </row>
    <row r="35" spans="1:5" s="19" customFormat="1" x14ac:dyDescent="0.25">
      <c r="A35" s="16">
        <v>31959</v>
      </c>
      <c r="B35" s="17">
        <v>1.8868159203980097</v>
      </c>
      <c r="C35" s="18">
        <v>255.89999999999998</v>
      </c>
      <c r="D35" s="18">
        <v>321</v>
      </c>
      <c r="E35" s="18">
        <v>150.6</v>
      </c>
    </row>
    <row r="36" spans="1:5" x14ac:dyDescent="0.25">
      <c r="A36" s="5">
        <v>32051</v>
      </c>
      <c r="B36" s="12">
        <v>1.8851168511685117</v>
      </c>
      <c r="C36" s="3">
        <v>175.7</v>
      </c>
      <c r="D36" s="3">
        <v>237</v>
      </c>
      <c r="E36" s="15">
        <v>151.4</v>
      </c>
    </row>
    <row r="37" spans="1:5" x14ac:dyDescent="0.25">
      <c r="A37" s="5">
        <v>32143</v>
      </c>
      <c r="B37" s="12">
        <v>1.9049261083743843</v>
      </c>
      <c r="C37" s="3">
        <v>254.29999999999998</v>
      </c>
      <c r="D37" s="3">
        <v>220</v>
      </c>
      <c r="E37" s="15">
        <v>145.5</v>
      </c>
    </row>
    <row r="38" spans="1:5" x14ac:dyDescent="0.25">
      <c r="A38" s="5">
        <v>32234</v>
      </c>
      <c r="B38" s="12">
        <v>1.8898550724637682</v>
      </c>
      <c r="C38" s="3">
        <v>289.90000000000003</v>
      </c>
      <c r="D38" s="3">
        <v>324</v>
      </c>
      <c r="E38" s="15">
        <v>146.9</v>
      </c>
    </row>
    <row r="39" spans="1:5" x14ac:dyDescent="0.25">
      <c r="A39" s="5">
        <v>32325</v>
      </c>
      <c r="B39" s="12">
        <v>1.8795023696682462</v>
      </c>
      <c r="C39" s="3">
        <v>263.89999999999998</v>
      </c>
      <c r="D39" s="3">
        <v>293</v>
      </c>
      <c r="E39" s="15">
        <v>146.1</v>
      </c>
    </row>
    <row r="40" spans="1:5" x14ac:dyDescent="0.25">
      <c r="A40" s="5">
        <v>32417</v>
      </c>
      <c r="B40" s="12">
        <v>1.9193127962085308</v>
      </c>
      <c r="C40" s="3">
        <v>196.1</v>
      </c>
      <c r="D40" s="3">
        <v>245</v>
      </c>
      <c r="E40" s="15">
        <v>149.1</v>
      </c>
    </row>
    <row r="41" spans="1:5" x14ac:dyDescent="0.25">
      <c r="A41" s="5">
        <v>32509</v>
      </c>
      <c r="B41" s="12">
        <v>1.9445238095238095</v>
      </c>
      <c r="C41" s="3">
        <v>230.5</v>
      </c>
      <c r="D41" s="3">
        <v>213</v>
      </c>
      <c r="E41" s="15">
        <v>149.4</v>
      </c>
    </row>
    <row r="42" spans="1:5" x14ac:dyDescent="0.25">
      <c r="A42" s="5">
        <v>32599</v>
      </c>
      <c r="B42" s="12">
        <v>1.9143356643356644</v>
      </c>
      <c r="C42" s="3">
        <v>264.60000000000002</v>
      </c>
      <c r="D42" s="3">
        <v>302</v>
      </c>
      <c r="E42" s="15">
        <v>142.80000000000001</v>
      </c>
    </row>
    <row r="43" spans="1:5" x14ac:dyDescent="0.25">
      <c r="A43" s="5">
        <v>32690</v>
      </c>
      <c r="B43" s="12">
        <v>1.9426383981154298</v>
      </c>
      <c r="C43" s="3">
        <v>249</v>
      </c>
      <c r="D43" s="3">
        <v>272</v>
      </c>
      <c r="E43" s="15">
        <v>138.4</v>
      </c>
    </row>
    <row r="44" spans="1:5" x14ac:dyDescent="0.25">
      <c r="A44" s="5">
        <v>32782</v>
      </c>
      <c r="B44" s="12">
        <v>1.927061556329849</v>
      </c>
      <c r="C44" s="3">
        <v>187.3</v>
      </c>
      <c r="D44" s="3">
        <v>217</v>
      </c>
      <c r="E44" s="15">
        <v>137.4</v>
      </c>
    </row>
    <row r="45" spans="1:5" x14ac:dyDescent="0.25">
      <c r="A45" s="5">
        <v>32874</v>
      </c>
      <c r="B45" s="12">
        <v>1.9397887323943663</v>
      </c>
      <c r="C45" s="3">
        <v>222.7</v>
      </c>
      <c r="D45" s="3">
        <v>217</v>
      </c>
      <c r="E45" s="15">
        <v>143</v>
      </c>
    </row>
    <row r="46" spans="1:5" x14ac:dyDescent="0.25">
      <c r="A46" s="5">
        <v>32964</v>
      </c>
      <c r="B46" s="12">
        <v>1.9514051522248244</v>
      </c>
      <c r="C46" s="3">
        <v>233.70000000000002</v>
      </c>
      <c r="D46" s="3">
        <v>271</v>
      </c>
      <c r="E46" s="15">
        <v>134.4</v>
      </c>
    </row>
    <row r="47" spans="1:5" x14ac:dyDescent="0.25">
      <c r="A47" s="5">
        <v>33055</v>
      </c>
      <c r="B47" s="12">
        <v>1.9240825688073393</v>
      </c>
      <c r="C47" s="3">
        <v>192.7</v>
      </c>
      <c r="D47" s="3">
        <v>233</v>
      </c>
      <c r="E47" s="15">
        <v>123.2</v>
      </c>
    </row>
    <row r="48" spans="1:5" x14ac:dyDescent="0.25">
      <c r="A48" s="5">
        <v>33147</v>
      </c>
      <c r="B48" s="12">
        <v>1.9119453924914676</v>
      </c>
      <c r="C48" s="3">
        <v>121.69999999999999</v>
      </c>
      <c r="D48" s="3">
        <v>174</v>
      </c>
      <c r="E48" s="15">
        <v>113.8</v>
      </c>
    </row>
    <row r="49" spans="1:5" x14ac:dyDescent="0.25">
      <c r="A49" s="5">
        <v>33239</v>
      </c>
      <c r="B49" s="12">
        <v>1.9840512223515716</v>
      </c>
      <c r="C49" s="3">
        <v>180.4</v>
      </c>
      <c r="D49" s="3">
        <v>147</v>
      </c>
      <c r="E49" s="15">
        <v>103.6</v>
      </c>
    </row>
    <row r="50" spans="1:5" x14ac:dyDescent="0.25">
      <c r="A50" s="5">
        <v>33329</v>
      </c>
      <c r="B50" s="12">
        <v>1.9809688581314879</v>
      </c>
      <c r="C50" s="3">
        <v>226.9</v>
      </c>
      <c r="D50" s="3">
        <v>254</v>
      </c>
      <c r="E50" s="15">
        <v>105.9</v>
      </c>
    </row>
    <row r="51" spans="1:5" x14ac:dyDescent="0.25">
      <c r="A51" s="5">
        <v>33420</v>
      </c>
      <c r="B51" s="12">
        <v>1.9646453089244851</v>
      </c>
      <c r="C51" s="3">
        <v>204.50000000000003</v>
      </c>
      <c r="D51" s="3">
        <v>240</v>
      </c>
      <c r="E51" s="15">
        <v>117.5</v>
      </c>
    </row>
    <row r="52" spans="1:5" x14ac:dyDescent="0.25">
      <c r="A52" s="5">
        <v>33512</v>
      </c>
      <c r="B52" s="12">
        <v>1.9826484018264843</v>
      </c>
      <c r="C52" s="3">
        <v>159.5</v>
      </c>
      <c r="D52" s="3">
        <v>200</v>
      </c>
      <c r="E52" s="15">
        <v>122.2</v>
      </c>
    </row>
    <row r="53" spans="1:5" x14ac:dyDescent="0.25">
      <c r="A53" s="5">
        <v>33604</v>
      </c>
      <c r="B53" s="12">
        <v>1.9790249433106577</v>
      </c>
      <c r="C53" s="3">
        <v>231.5</v>
      </c>
      <c r="D53" s="3">
        <v>219</v>
      </c>
      <c r="E53" s="15">
        <v>128.80000000000001</v>
      </c>
    </row>
    <row r="54" spans="1:5" x14ac:dyDescent="0.25">
      <c r="A54" s="5">
        <v>33695</v>
      </c>
      <c r="B54" s="12">
        <v>1.9642294713160855</v>
      </c>
      <c r="C54" s="3">
        <v>257.60000000000002</v>
      </c>
      <c r="D54" s="3">
        <v>296</v>
      </c>
      <c r="E54" s="15">
        <v>135.80000000000001</v>
      </c>
    </row>
    <row r="55" spans="1:5" x14ac:dyDescent="0.25">
      <c r="A55" s="5">
        <v>33786</v>
      </c>
      <c r="B55" s="12">
        <v>1.9202614379084968</v>
      </c>
      <c r="C55" s="3">
        <v>237</v>
      </c>
      <c r="D55" s="3">
        <v>276</v>
      </c>
      <c r="E55" s="15">
        <v>136.9</v>
      </c>
    </row>
    <row r="56" spans="1:5" x14ac:dyDescent="0.25">
      <c r="A56" s="5">
        <v>33878</v>
      </c>
      <c r="B56" s="12">
        <v>1.9273318872017351</v>
      </c>
      <c r="C56" s="3">
        <v>184.7</v>
      </c>
      <c r="D56" s="3">
        <v>239</v>
      </c>
      <c r="E56" s="15">
        <v>141.4</v>
      </c>
    </row>
    <row r="57" spans="1:5" x14ac:dyDescent="0.25">
      <c r="A57" s="5">
        <v>33970</v>
      </c>
      <c r="B57" s="12">
        <v>1.960284463894967</v>
      </c>
      <c r="C57" s="3">
        <v>237</v>
      </c>
      <c r="D57" s="3">
        <v>213</v>
      </c>
      <c r="E57" s="15">
        <v>143.80000000000001</v>
      </c>
    </row>
    <row r="58" spans="1:5" x14ac:dyDescent="0.25">
      <c r="A58" s="5">
        <v>34060</v>
      </c>
      <c r="B58" s="12">
        <v>1.9119830328738072</v>
      </c>
      <c r="C58" s="3">
        <v>270.39999999999998</v>
      </c>
      <c r="D58" s="3">
        <v>324</v>
      </c>
      <c r="E58" s="15">
        <v>143.9</v>
      </c>
    </row>
    <row r="59" spans="1:5" x14ac:dyDescent="0.25">
      <c r="A59" s="5">
        <v>34151</v>
      </c>
      <c r="B59" s="12">
        <v>1.8952978056426331</v>
      </c>
      <c r="C59" s="3">
        <v>268.70000000000005</v>
      </c>
      <c r="D59" s="3">
        <v>309</v>
      </c>
      <c r="E59" s="15">
        <v>147.80000000000001</v>
      </c>
    </row>
    <row r="60" spans="1:5" x14ac:dyDescent="0.25">
      <c r="A60" s="5">
        <v>34243</v>
      </c>
      <c r="B60" s="12">
        <v>1.8971875</v>
      </c>
      <c r="C60" s="3">
        <v>218.70000000000002</v>
      </c>
      <c r="D60" s="3">
        <v>279</v>
      </c>
      <c r="E60" s="15">
        <v>156.6</v>
      </c>
    </row>
    <row r="61" spans="1:5" x14ac:dyDescent="0.25">
      <c r="A61" s="5">
        <v>34335</v>
      </c>
      <c r="B61" s="12">
        <v>1.8916839916839916</v>
      </c>
      <c r="C61" s="3">
        <v>275.2</v>
      </c>
      <c r="D61" s="3">
        <v>253</v>
      </c>
      <c r="E61" s="15">
        <v>162.4</v>
      </c>
    </row>
    <row r="62" spans="1:5" x14ac:dyDescent="0.25">
      <c r="A62" s="5">
        <v>34425</v>
      </c>
      <c r="B62" s="12">
        <v>1.8899793388429751</v>
      </c>
      <c r="C62" s="3">
        <v>307.8</v>
      </c>
      <c r="D62" s="3">
        <v>354</v>
      </c>
      <c r="E62" s="15">
        <v>168.3</v>
      </c>
    </row>
    <row r="63" spans="1:5" x14ac:dyDescent="0.25">
      <c r="A63" s="5">
        <v>34516</v>
      </c>
      <c r="B63" s="12">
        <v>1.9032753326509722</v>
      </c>
      <c r="C63" s="3">
        <v>278.3</v>
      </c>
      <c r="D63" s="3">
        <v>326</v>
      </c>
      <c r="E63" s="15">
        <v>163.6</v>
      </c>
    </row>
    <row r="64" spans="1:5" x14ac:dyDescent="0.25">
      <c r="A64" s="5">
        <v>34608</v>
      </c>
      <c r="B64" s="12">
        <v>1.9268367346938777</v>
      </c>
      <c r="C64" s="3">
        <v>201.89999999999998</v>
      </c>
      <c r="D64" s="3">
        <v>266</v>
      </c>
      <c r="E64" s="15">
        <v>158.6</v>
      </c>
    </row>
    <row r="65" spans="1:5" x14ac:dyDescent="0.25">
      <c r="A65" s="5">
        <v>34700</v>
      </c>
      <c r="B65" s="12">
        <v>1.9279635258358661</v>
      </c>
      <c r="C65" s="3">
        <v>227.99999999999997</v>
      </c>
      <c r="D65" s="3">
        <v>214</v>
      </c>
      <c r="E65" s="15">
        <v>152.69999999999999</v>
      </c>
    </row>
    <row r="66" spans="1:5" x14ac:dyDescent="0.25">
      <c r="A66" s="5">
        <v>34790</v>
      </c>
      <c r="B66" s="12">
        <v>1.9263263263263262</v>
      </c>
      <c r="C66" s="3">
        <v>281.60000000000002</v>
      </c>
      <c r="D66" s="3">
        <v>297</v>
      </c>
      <c r="E66" s="15">
        <v>143</v>
      </c>
    </row>
    <row r="67" spans="1:5" x14ac:dyDescent="0.25">
      <c r="A67" s="5">
        <v>34881</v>
      </c>
      <c r="B67" s="12">
        <v>1.9393360160965796</v>
      </c>
      <c r="C67" s="3">
        <v>282.3</v>
      </c>
      <c r="D67" s="3">
        <v>308</v>
      </c>
      <c r="E67" s="15">
        <v>144.80000000000001</v>
      </c>
    </row>
    <row r="68" spans="1:5" x14ac:dyDescent="0.25">
      <c r="A68" s="5">
        <v>34973</v>
      </c>
      <c r="B68" s="12">
        <v>1.924751491053678</v>
      </c>
      <c r="C68" s="3">
        <v>213.2</v>
      </c>
      <c r="D68" s="3">
        <v>257</v>
      </c>
      <c r="E68" s="15">
        <v>150.30000000000001</v>
      </c>
    </row>
    <row r="69" spans="1:5" x14ac:dyDescent="0.25">
      <c r="A69" s="5">
        <v>35065</v>
      </c>
      <c r="B69" s="12">
        <v>1.9455633100697904</v>
      </c>
      <c r="C69" s="3">
        <v>280</v>
      </c>
      <c r="D69" s="3">
        <v>240</v>
      </c>
      <c r="E69" s="15">
        <v>154.5</v>
      </c>
    </row>
    <row r="70" spans="1:5" x14ac:dyDescent="0.25">
      <c r="A70" s="5">
        <v>35156</v>
      </c>
      <c r="B70" s="12">
        <v>1.9386206896551725</v>
      </c>
      <c r="C70" s="3">
        <v>311.8</v>
      </c>
      <c r="D70" s="3">
        <v>344</v>
      </c>
      <c r="E70" s="15">
        <v>161.5</v>
      </c>
    </row>
    <row r="71" spans="1:5" x14ac:dyDescent="0.25">
      <c r="A71" s="5">
        <v>35247</v>
      </c>
      <c r="B71" s="12">
        <v>1.9282798833819239</v>
      </c>
      <c r="C71" s="3">
        <v>274.3</v>
      </c>
      <c r="D71" s="3">
        <v>324</v>
      </c>
      <c r="E71" s="15">
        <v>161.80000000000001</v>
      </c>
    </row>
    <row r="72" spans="1:5" x14ac:dyDescent="0.25">
      <c r="A72" s="5">
        <v>35339</v>
      </c>
      <c r="B72" s="12">
        <v>1.9623414634146341</v>
      </c>
      <c r="C72" s="3">
        <v>203.3</v>
      </c>
      <c r="D72" s="3">
        <v>252</v>
      </c>
      <c r="E72" s="15">
        <v>158.69999999999999</v>
      </c>
    </row>
    <row r="73" spans="1:5" x14ac:dyDescent="0.25">
      <c r="A73" s="5">
        <v>35431</v>
      </c>
      <c r="B73" s="12">
        <v>1.9762366634335597</v>
      </c>
      <c r="C73" s="3">
        <v>263.39999999999998</v>
      </c>
      <c r="D73" s="3">
        <v>238</v>
      </c>
      <c r="E73" s="15">
        <v>157.19999999999999</v>
      </c>
    </row>
    <row r="74" spans="1:5" x14ac:dyDescent="0.25">
      <c r="A74" s="5">
        <v>35521</v>
      </c>
      <c r="B74" s="12">
        <v>1.9788516746411482</v>
      </c>
      <c r="C74" s="3">
        <v>302</v>
      </c>
      <c r="D74" s="3">
        <v>325</v>
      </c>
      <c r="E74" s="15">
        <v>158.69999999999999</v>
      </c>
    </row>
    <row r="75" spans="1:5" x14ac:dyDescent="0.25">
      <c r="A75" s="5">
        <v>35612</v>
      </c>
      <c r="B75" s="12">
        <v>1.9946462715105162</v>
      </c>
      <c r="C75" s="3">
        <v>284.89999999999998</v>
      </c>
      <c r="D75" s="3">
        <v>315</v>
      </c>
      <c r="E75" s="15">
        <v>158.19999999999999</v>
      </c>
    </row>
    <row r="76" spans="1:5" x14ac:dyDescent="0.25">
      <c r="A76" s="5">
        <v>35704</v>
      </c>
      <c r="B76" s="12">
        <v>1.9996219281663516</v>
      </c>
      <c r="C76" s="3">
        <v>216.5</v>
      </c>
      <c r="D76" s="3">
        <v>257</v>
      </c>
      <c r="E76" s="15">
        <v>160.19999999999999</v>
      </c>
    </row>
    <row r="77" spans="1:5" x14ac:dyDescent="0.25">
      <c r="A77" s="5">
        <v>35796</v>
      </c>
      <c r="B77" s="12">
        <v>2.0061855670103093</v>
      </c>
      <c r="C77" s="3">
        <v>296.79999999999995</v>
      </c>
      <c r="D77" s="3">
        <v>258</v>
      </c>
      <c r="E77" s="15">
        <v>165.6</v>
      </c>
    </row>
    <row r="78" spans="1:5" x14ac:dyDescent="0.25">
      <c r="A78" s="5">
        <v>35886</v>
      </c>
      <c r="B78" s="12">
        <v>1.9772394881170017</v>
      </c>
      <c r="C78" s="3">
        <v>334.3</v>
      </c>
      <c r="D78" s="3">
        <v>360</v>
      </c>
      <c r="E78" s="15">
        <v>172.5</v>
      </c>
    </row>
    <row r="79" spans="1:5" x14ac:dyDescent="0.25">
      <c r="A79" s="5">
        <v>35977</v>
      </c>
      <c r="B79" s="12">
        <v>1.9963570127504553</v>
      </c>
      <c r="C79" s="3">
        <v>310.7</v>
      </c>
      <c r="D79" s="3">
        <v>348</v>
      </c>
      <c r="E79" s="15">
        <v>180.2</v>
      </c>
    </row>
    <row r="80" spans="1:5" x14ac:dyDescent="0.25">
      <c r="A80" s="5">
        <v>36069</v>
      </c>
      <c r="B80" s="12">
        <v>2.0045987376014427</v>
      </c>
      <c r="C80" s="3">
        <v>249.8</v>
      </c>
      <c r="D80" s="3">
        <v>305</v>
      </c>
      <c r="E80" s="15">
        <v>185.5</v>
      </c>
    </row>
    <row r="81" spans="1:5" x14ac:dyDescent="0.25">
      <c r="A81" s="5">
        <v>36161</v>
      </c>
      <c r="B81" s="12">
        <v>2.017969451931716</v>
      </c>
      <c r="C81" s="3">
        <v>325.39999999999998</v>
      </c>
      <c r="D81" s="3">
        <v>287</v>
      </c>
      <c r="E81" s="15">
        <v>188.4</v>
      </c>
    </row>
    <row r="82" spans="1:5" x14ac:dyDescent="0.25">
      <c r="A82" s="5">
        <v>36251</v>
      </c>
      <c r="B82" s="12">
        <v>2.0328596802841918</v>
      </c>
      <c r="C82" s="3">
        <v>358.5</v>
      </c>
      <c r="D82" s="3">
        <v>367</v>
      </c>
      <c r="E82" s="15">
        <v>187.3</v>
      </c>
    </row>
    <row r="83" spans="1:5" x14ac:dyDescent="0.25">
      <c r="A83" s="5">
        <v>36342</v>
      </c>
      <c r="B83" s="12">
        <v>2.0193576388888888</v>
      </c>
      <c r="C83" s="3">
        <v>313.29999999999995</v>
      </c>
      <c r="D83" s="3">
        <v>347</v>
      </c>
      <c r="E83" s="15">
        <v>187.4</v>
      </c>
    </row>
    <row r="84" spans="1:5" x14ac:dyDescent="0.25">
      <c r="A84" s="5">
        <v>36434</v>
      </c>
      <c r="B84" s="12">
        <v>2.0418965517241379</v>
      </c>
      <c r="C84" s="3">
        <v>253.39999999999998</v>
      </c>
      <c r="D84" s="3">
        <v>301</v>
      </c>
      <c r="E84" s="15">
        <v>192.8</v>
      </c>
    </row>
    <row r="85" spans="1:5" x14ac:dyDescent="0.25">
      <c r="A85" s="5">
        <v>36526</v>
      </c>
      <c r="B85" s="12">
        <v>2.0399491094147582</v>
      </c>
      <c r="C85" s="3">
        <v>315.7</v>
      </c>
      <c r="D85" s="3">
        <v>278</v>
      </c>
      <c r="E85" s="15">
        <v>198</v>
      </c>
    </row>
    <row r="86" spans="1:5" x14ac:dyDescent="0.25">
      <c r="A86" s="5">
        <v>36617</v>
      </c>
      <c r="B86" s="12">
        <v>2.0867061812023708</v>
      </c>
      <c r="C86" s="3">
        <v>332.6</v>
      </c>
      <c r="D86" s="3">
        <v>357</v>
      </c>
      <c r="E86" s="15">
        <v>193.8</v>
      </c>
    </row>
    <row r="87" spans="1:5" x14ac:dyDescent="0.25">
      <c r="A87" s="5">
        <v>36708</v>
      </c>
      <c r="B87" s="12">
        <v>2.0776948590381425</v>
      </c>
      <c r="C87" s="3">
        <v>310.2</v>
      </c>
      <c r="D87" s="3">
        <v>320</v>
      </c>
      <c r="E87" s="15">
        <v>186.5</v>
      </c>
    </row>
    <row r="88" spans="1:5" x14ac:dyDescent="0.25">
      <c r="A88" s="5">
        <v>36800</v>
      </c>
      <c r="B88" s="12">
        <v>2.1311557788944722</v>
      </c>
      <c r="C88" s="3">
        <v>247</v>
      </c>
      <c r="D88" s="3">
        <v>275</v>
      </c>
      <c r="E88" s="15">
        <v>185.8</v>
      </c>
    </row>
    <row r="89" spans="1:5" x14ac:dyDescent="0.25">
      <c r="A89" s="5"/>
    </row>
    <row r="90" spans="1:5" x14ac:dyDescent="0.25">
      <c r="A90" s="5"/>
    </row>
    <row r="91" spans="1:5" x14ac:dyDescent="0.25">
      <c r="A91" s="5"/>
    </row>
    <row r="92" spans="1:5" x14ac:dyDescent="0.25">
      <c r="A92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E54B1-D975-4969-BC4C-C595D413D4E6}">
  <dimension ref="A1:E3"/>
  <sheetViews>
    <sheetView workbookViewId="0">
      <selection sqref="A1:XFD3"/>
    </sheetView>
  </sheetViews>
  <sheetFormatPr defaultRowHeight="15" x14ac:dyDescent="0.25"/>
  <cols>
    <col min="1" max="1" width="11.5703125" customWidth="1"/>
  </cols>
  <sheetData>
    <row r="1" spans="1:5" x14ac:dyDescent="0.25">
      <c r="A1" s="5">
        <v>28856</v>
      </c>
      <c r="B1" s="12">
        <v>1.7183566433566433</v>
      </c>
      <c r="C1" s="3">
        <v>260.10000000000002</v>
      </c>
      <c r="D1" s="3">
        <v>227</v>
      </c>
      <c r="E1" s="3"/>
    </row>
    <row r="2" spans="1:5" x14ac:dyDescent="0.25">
      <c r="A2" s="5">
        <v>28946</v>
      </c>
      <c r="B2" s="12">
        <v>1.7152658662092626</v>
      </c>
      <c r="C2" s="3">
        <v>303.8</v>
      </c>
      <c r="D2" s="3">
        <v>387</v>
      </c>
      <c r="E2" s="3"/>
    </row>
    <row r="3" spans="1:5" x14ac:dyDescent="0.25">
      <c r="A3" s="5">
        <v>29037</v>
      </c>
      <c r="B3" s="12">
        <v>1.7191201353637902</v>
      </c>
      <c r="C3" s="3">
        <v>259.8</v>
      </c>
      <c r="D3" s="3">
        <v>343</v>
      </c>
      <c r="E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1AD79-6129-4736-A593-D265E12C4A02}">
  <dimension ref="A1:D93"/>
  <sheetViews>
    <sheetView topLeftCell="A67" workbookViewId="0">
      <selection activeCell="D20" sqref="D20"/>
    </sheetView>
  </sheetViews>
  <sheetFormatPr defaultRowHeight="15" x14ac:dyDescent="0.25"/>
  <cols>
    <col min="4" max="4" width="9.140625" style="3"/>
  </cols>
  <sheetData>
    <row r="1" spans="1:4" x14ac:dyDescent="0.25">
      <c r="B1" t="s">
        <v>91</v>
      </c>
    </row>
    <row r="2" spans="1:4" x14ac:dyDescent="0.25">
      <c r="A2" s="1" t="s">
        <v>0</v>
      </c>
      <c r="B2" s="2">
        <v>227</v>
      </c>
      <c r="C2" t="s">
        <v>92</v>
      </c>
      <c r="D2" s="4">
        <f>MAX(B2:B89)</f>
        <v>387</v>
      </c>
    </row>
    <row r="3" spans="1:4" x14ac:dyDescent="0.25">
      <c r="A3" s="1" t="s">
        <v>1</v>
      </c>
      <c r="B3" s="2">
        <v>387</v>
      </c>
      <c r="C3" t="s">
        <v>93</v>
      </c>
      <c r="D3" s="4">
        <f>MIN(B2:B89)</f>
        <v>114</v>
      </c>
    </row>
    <row r="4" spans="1:4" x14ac:dyDescent="0.25">
      <c r="A4" s="1" t="s">
        <v>2</v>
      </c>
      <c r="B4" s="2">
        <v>343</v>
      </c>
      <c r="C4" t="s">
        <v>94</v>
      </c>
      <c r="D4" s="4">
        <f>AVERAGE(B2:B89)</f>
        <v>264.94318181818181</v>
      </c>
    </row>
    <row r="5" spans="1:4" x14ac:dyDescent="0.25">
      <c r="A5" s="1" t="s">
        <v>3</v>
      </c>
      <c r="B5" s="2">
        <v>238</v>
      </c>
      <c r="C5" t="s">
        <v>95</v>
      </c>
      <c r="D5" s="4">
        <f>MEDIAN(B2:B89)</f>
        <v>257.5</v>
      </c>
    </row>
    <row r="6" spans="1:4" x14ac:dyDescent="0.25">
      <c r="A6" s="1" t="s">
        <v>4</v>
      </c>
      <c r="B6" s="2">
        <v>151</v>
      </c>
    </row>
    <row r="7" spans="1:4" x14ac:dyDescent="0.25">
      <c r="A7" s="1" t="s">
        <v>5</v>
      </c>
      <c r="B7" s="2">
        <v>203</v>
      </c>
    </row>
    <row r="8" spans="1:4" x14ac:dyDescent="0.25">
      <c r="A8" s="1" t="s">
        <v>6</v>
      </c>
      <c r="B8" s="2">
        <v>273</v>
      </c>
    </row>
    <row r="9" spans="1:4" x14ac:dyDescent="0.25">
      <c r="A9" s="1" t="s">
        <v>7</v>
      </c>
      <c r="B9" s="2">
        <v>225</v>
      </c>
    </row>
    <row r="10" spans="1:4" x14ac:dyDescent="0.25">
      <c r="A10" s="1" t="s">
        <v>8</v>
      </c>
      <c r="B10" s="2">
        <v>167</v>
      </c>
    </row>
    <row r="11" spans="1:4" x14ac:dyDescent="0.25">
      <c r="A11" s="1" t="s">
        <v>9</v>
      </c>
      <c r="B11" s="2">
        <v>230</v>
      </c>
    </row>
    <row r="12" spans="1:4" x14ac:dyDescent="0.25">
      <c r="A12" s="1" t="s">
        <v>10</v>
      </c>
      <c r="B12" s="2">
        <v>185</v>
      </c>
    </row>
    <row r="13" spans="1:4" x14ac:dyDescent="0.25">
      <c r="A13" s="1" t="s">
        <v>11</v>
      </c>
      <c r="B13" s="2">
        <v>124</v>
      </c>
    </row>
    <row r="14" spans="1:4" x14ac:dyDescent="0.25">
      <c r="A14" s="1" t="s">
        <v>12</v>
      </c>
      <c r="B14" s="2">
        <v>114</v>
      </c>
    </row>
    <row r="15" spans="1:4" x14ac:dyDescent="0.25">
      <c r="A15" s="1" t="s">
        <v>13</v>
      </c>
      <c r="B15" s="2">
        <v>178</v>
      </c>
    </row>
    <row r="16" spans="1:4" x14ac:dyDescent="0.25">
      <c r="A16" s="1" t="s">
        <v>14</v>
      </c>
      <c r="B16" s="2">
        <v>187</v>
      </c>
    </row>
    <row r="17" spans="1:2" x14ac:dyDescent="0.25">
      <c r="A17" s="1" t="s">
        <v>15</v>
      </c>
      <c r="B17" s="2">
        <v>184</v>
      </c>
    </row>
    <row r="18" spans="1:2" x14ac:dyDescent="0.25">
      <c r="A18" s="1" t="s">
        <v>16</v>
      </c>
      <c r="B18" s="2">
        <v>203</v>
      </c>
    </row>
    <row r="19" spans="1:2" x14ac:dyDescent="0.25">
      <c r="A19" s="1" t="s">
        <v>17</v>
      </c>
      <c r="B19" s="2">
        <v>322</v>
      </c>
    </row>
    <row r="20" spans="1:2" x14ac:dyDescent="0.25">
      <c r="A20" s="1" t="s">
        <v>18</v>
      </c>
      <c r="B20" s="2">
        <v>308</v>
      </c>
    </row>
    <row r="21" spans="1:2" x14ac:dyDescent="0.25">
      <c r="A21" s="1" t="s">
        <v>19</v>
      </c>
      <c r="B21" s="2">
        <v>235</v>
      </c>
    </row>
    <row r="22" spans="1:2" x14ac:dyDescent="0.25">
      <c r="A22" s="1" t="s">
        <v>20</v>
      </c>
      <c r="B22" s="2">
        <v>237</v>
      </c>
    </row>
    <row r="23" spans="1:2" x14ac:dyDescent="0.25">
      <c r="A23" s="1" t="s">
        <v>21</v>
      </c>
      <c r="B23" s="2">
        <v>333</v>
      </c>
    </row>
    <row r="24" spans="1:2" x14ac:dyDescent="0.25">
      <c r="A24" s="1" t="s">
        <v>22</v>
      </c>
      <c r="B24" s="2">
        <v>280</v>
      </c>
    </row>
    <row r="25" spans="1:2" x14ac:dyDescent="0.25">
      <c r="A25" s="1" t="s">
        <v>23</v>
      </c>
      <c r="B25" s="2">
        <v>235</v>
      </c>
    </row>
    <row r="26" spans="1:2" x14ac:dyDescent="0.25">
      <c r="A26" s="1" t="s">
        <v>24</v>
      </c>
      <c r="B26" s="2">
        <v>215</v>
      </c>
    </row>
    <row r="27" spans="1:2" x14ac:dyDescent="0.25">
      <c r="A27" s="1" t="s">
        <v>25</v>
      </c>
      <c r="B27" s="2">
        <v>318</v>
      </c>
    </row>
    <row r="28" spans="1:2" x14ac:dyDescent="0.25">
      <c r="A28" s="1" t="s">
        <v>26</v>
      </c>
      <c r="B28" s="2">
        <v>295</v>
      </c>
    </row>
    <row r="29" spans="1:2" x14ac:dyDescent="0.25">
      <c r="A29" s="1" t="s">
        <v>27</v>
      </c>
      <c r="B29" s="2">
        <v>244</v>
      </c>
    </row>
    <row r="30" spans="1:2" x14ac:dyDescent="0.25">
      <c r="A30" s="1" t="s">
        <v>28</v>
      </c>
      <c r="B30" s="2">
        <v>234</v>
      </c>
    </row>
    <row r="31" spans="1:2" x14ac:dyDescent="0.25">
      <c r="A31" s="1" t="s">
        <v>29</v>
      </c>
      <c r="B31" s="2">
        <v>369</v>
      </c>
    </row>
    <row r="32" spans="1:2" x14ac:dyDescent="0.25">
      <c r="A32" s="1" t="s">
        <v>30</v>
      </c>
      <c r="B32" s="2">
        <v>325</v>
      </c>
    </row>
    <row r="33" spans="1:2" x14ac:dyDescent="0.25">
      <c r="A33" s="1" t="s">
        <v>31</v>
      </c>
      <c r="B33" s="2">
        <v>251</v>
      </c>
    </row>
    <row r="34" spans="1:2" x14ac:dyDescent="0.25">
      <c r="A34" s="1" t="s">
        <v>32</v>
      </c>
      <c r="B34" s="2">
        <v>241</v>
      </c>
    </row>
    <row r="35" spans="1:2" x14ac:dyDescent="0.25">
      <c r="A35" s="1" t="s">
        <v>33</v>
      </c>
      <c r="B35" s="2">
        <v>346</v>
      </c>
    </row>
    <row r="36" spans="1:2" x14ac:dyDescent="0.25">
      <c r="A36" s="1" t="s">
        <v>34</v>
      </c>
      <c r="B36" s="2">
        <v>321</v>
      </c>
    </row>
    <row r="37" spans="1:2" x14ac:dyDescent="0.25">
      <c r="A37" s="1" t="s">
        <v>35</v>
      </c>
      <c r="B37" s="2">
        <v>237</v>
      </c>
    </row>
    <row r="38" spans="1:2" x14ac:dyDescent="0.25">
      <c r="A38" s="1" t="s">
        <v>36</v>
      </c>
      <c r="B38" s="2">
        <v>220</v>
      </c>
    </row>
    <row r="39" spans="1:2" x14ac:dyDescent="0.25">
      <c r="A39" s="1" t="s">
        <v>37</v>
      </c>
      <c r="B39" s="2">
        <v>324</v>
      </c>
    </row>
    <row r="40" spans="1:2" x14ac:dyDescent="0.25">
      <c r="A40" s="1" t="s">
        <v>38</v>
      </c>
      <c r="B40" s="2">
        <v>293</v>
      </c>
    </row>
    <row r="41" spans="1:2" x14ac:dyDescent="0.25">
      <c r="A41" s="1" t="s">
        <v>39</v>
      </c>
      <c r="B41" s="2">
        <v>245</v>
      </c>
    </row>
    <row r="42" spans="1:2" x14ac:dyDescent="0.25">
      <c r="A42" s="1" t="s">
        <v>40</v>
      </c>
      <c r="B42" s="2">
        <v>213</v>
      </c>
    </row>
    <row r="43" spans="1:2" x14ac:dyDescent="0.25">
      <c r="A43" s="1" t="s">
        <v>41</v>
      </c>
      <c r="B43" s="2">
        <v>302</v>
      </c>
    </row>
    <row r="44" spans="1:2" x14ac:dyDescent="0.25">
      <c r="A44" s="1" t="s">
        <v>42</v>
      </c>
      <c r="B44" s="2">
        <v>272</v>
      </c>
    </row>
    <row r="45" spans="1:2" x14ac:dyDescent="0.25">
      <c r="A45" s="1" t="s">
        <v>43</v>
      </c>
      <c r="B45" s="2">
        <v>217</v>
      </c>
    </row>
    <row r="46" spans="1:2" x14ac:dyDescent="0.25">
      <c r="A46" s="1" t="s">
        <v>44</v>
      </c>
      <c r="B46" s="2">
        <v>217</v>
      </c>
    </row>
    <row r="47" spans="1:2" x14ac:dyDescent="0.25">
      <c r="A47" s="1" t="s">
        <v>45</v>
      </c>
      <c r="B47" s="2">
        <v>271</v>
      </c>
    </row>
    <row r="48" spans="1:2" x14ac:dyDescent="0.25">
      <c r="A48" s="1" t="s">
        <v>46</v>
      </c>
      <c r="B48" s="2">
        <v>233</v>
      </c>
    </row>
    <row r="49" spans="1:2" x14ac:dyDescent="0.25">
      <c r="A49" s="1" t="s">
        <v>47</v>
      </c>
      <c r="B49" s="2">
        <v>174</v>
      </c>
    </row>
    <row r="50" spans="1:2" x14ac:dyDescent="0.25">
      <c r="A50" s="1" t="s">
        <v>48</v>
      </c>
      <c r="B50" s="2">
        <v>147</v>
      </c>
    </row>
    <row r="51" spans="1:2" x14ac:dyDescent="0.25">
      <c r="A51" s="1" t="s">
        <v>49</v>
      </c>
      <c r="B51" s="2">
        <v>254</v>
      </c>
    </row>
    <row r="52" spans="1:2" x14ac:dyDescent="0.25">
      <c r="A52" s="1" t="s">
        <v>50</v>
      </c>
      <c r="B52" s="2">
        <v>240</v>
      </c>
    </row>
    <row r="53" spans="1:2" x14ac:dyDescent="0.25">
      <c r="A53" s="1" t="s">
        <v>51</v>
      </c>
      <c r="B53" s="2">
        <v>200</v>
      </c>
    </row>
    <row r="54" spans="1:2" x14ac:dyDescent="0.25">
      <c r="A54" s="1" t="s">
        <v>52</v>
      </c>
      <c r="B54" s="2">
        <v>219</v>
      </c>
    </row>
    <row r="55" spans="1:2" x14ac:dyDescent="0.25">
      <c r="A55" s="1" t="s">
        <v>53</v>
      </c>
      <c r="B55" s="2">
        <v>296</v>
      </c>
    </row>
    <row r="56" spans="1:2" x14ac:dyDescent="0.25">
      <c r="A56" s="1" t="s">
        <v>54</v>
      </c>
      <c r="B56" s="2">
        <v>276</v>
      </c>
    </row>
    <row r="57" spans="1:2" x14ac:dyDescent="0.25">
      <c r="A57" s="1" t="s">
        <v>55</v>
      </c>
      <c r="B57" s="2">
        <v>239</v>
      </c>
    </row>
    <row r="58" spans="1:2" x14ac:dyDescent="0.25">
      <c r="A58" s="1" t="s">
        <v>56</v>
      </c>
      <c r="B58" s="2">
        <v>213</v>
      </c>
    </row>
    <row r="59" spans="1:2" x14ac:dyDescent="0.25">
      <c r="A59" s="1" t="s">
        <v>57</v>
      </c>
      <c r="B59" s="2">
        <v>324</v>
      </c>
    </row>
    <row r="60" spans="1:2" x14ac:dyDescent="0.25">
      <c r="A60" s="1" t="s">
        <v>58</v>
      </c>
      <c r="B60" s="2">
        <v>309</v>
      </c>
    </row>
    <row r="61" spans="1:2" x14ac:dyDescent="0.25">
      <c r="A61" s="1" t="s">
        <v>59</v>
      </c>
      <c r="B61" s="2">
        <v>279</v>
      </c>
    </row>
    <row r="62" spans="1:2" x14ac:dyDescent="0.25">
      <c r="A62" s="1" t="s">
        <v>60</v>
      </c>
      <c r="B62" s="2">
        <v>253</v>
      </c>
    </row>
    <row r="63" spans="1:2" x14ac:dyDescent="0.25">
      <c r="A63" s="1" t="s">
        <v>61</v>
      </c>
      <c r="B63" s="2">
        <v>354</v>
      </c>
    </row>
    <row r="64" spans="1:2" x14ac:dyDescent="0.25">
      <c r="A64" s="1" t="s">
        <v>62</v>
      </c>
      <c r="B64" s="2">
        <v>326</v>
      </c>
    </row>
    <row r="65" spans="1:2" x14ac:dyDescent="0.25">
      <c r="A65" s="1" t="s">
        <v>63</v>
      </c>
      <c r="B65" s="2">
        <v>266</v>
      </c>
    </row>
    <row r="66" spans="1:2" x14ac:dyDescent="0.25">
      <c r="A66" s="1" t="s">
        <v>64</v>
      </c>
      <c r="B66" s="2">
        <v>214</v>
      </c>
    </row>
    <row r="67" spans="1:2" x14ac:dyDescent="0.25">
      <c r="A67" s="1" t="s">
        <v>65</v>
      </c>
      <c r="B67" s="2">
        <v>297</v>
      </c>
    </row>
    <row r="68" spans="1:2" x14ac:dyDescent="0.25">
      <c r="A68" s="1" t="s">
        <v>66</v>
      </c>
      <c r="B68" s="2">
        <v>308</v>
      </c>
    </row>
    <row r="69" spans="1:2" x14ac:dyDescent="0.25">
      <c r="A69" s="1" t="s">
        <v>67</v>
      </c>
      <c r="B69" s="2">
        <v>257</v>
      </c>
    </row>
    <row r="70" spans="1:2" x14ac:dyDescent="0.25">
      <c r="A70" s="1" t="s">
        <v>68</v>
      </c>
      <c r="B70" s="2">
        <v>240</v>
      </c>
    </row>
    <row r="71" spans="1:2" x14ac:dyDescent="0.25">
      <c r="A71" s="1" t="s">
        <v>69</v>
      </c>
      <c r="B71" s="2">
        <v>344</v>
      </c>
    </row>
    <row r="72" spans="1:2" x14ac:dyDescent="0.25">
      <c r="A72" s="1" t="s">
        <v>70</v>
      </c>
      <c r="B72" s="2">
        <v>324</v>
      </c>
    </row>
    <row r="73" spans="1:2" x14ac:dyDescent="0.25">
      <c r="A73" s="1" t="s">
        <v>71</v>
      </c>
      <c r="B73" s="2">
        <v>252</v>
      </c>
    </row>
    <row r="74" spans="1:2" x14ac:dyDescent="0.25">
      <c r="A74" s="1" t="s">
        <v>72</v>
      </c>
      <c r="B74" s="2">
        <v>238</v>
      </c>
    </row>
    <row r="75" spans="1:2" x14ac:dyDescent="0.25">
      <c r="A75" s="1" t="s">
        <v>73</v>
      </c>
      <c r="B75" s="2">
        <v>325</v>
      </c>
    </row>
    <row r="76" spans="1:2" x14ac:dyDescent="0.25">
      <c r="A76" s="1" t="s">
        <v>74</v>
      </c>
      <c r="B76" s="2">
        <v>315</v>
      </c>
    </row>
    <row r="77" spans="1:2" x14ac:dyDescent="0.25">
      <c r="A77" s="1" t="s">
        <v>75</v>
      </c>
      <c r="B77" s="2">
        <v>257</v>
      </c>
    </row>
    <row r="78" spans="1:2" x14ac:dyDescent="0.25">
      <c r="A78" s="1" t="s">
        <v>76</v>
      </c>
      <c r="B78" s="2">
        <v>258</v>
      </c>
    </row>
    <row r="79" spans="1:2" x14ac:dyDescent="0.25">
      <c r="A79" s="1" t="s">
        <v>77</v>
      </c>
      <c r="B79" s="2">
        <v>360</v>
      </c>
    </row>
    <row r="80" spans="1:2" x14ac:dyDescent="0.25">
      <c r="A80" s="1" t="s">
        <v>78</v>
      </c>
      <c r="B80" s="2">
        <v>348</v>
      </c>
    </row>
    <row r="81" spans="1:2" x14ac:dyDescent="0.25">
      <c r="A81" s="1" t="s">
        <v>79</v>
      </c>
      <c r="B81" s="2">
        <v>305</v>
      </c>
    </row>
    <row r="82" spans="1:2" x14ac:dyDescent="0.25">
      <c r="A82" s="1" t="s">
        <v>80</v>
      </c>
      <c r="B82" s="2">
        <v>287</v>
      </c>
    </row>
    <row r="83" spans="1:2" x14ac:dyDescent="0.25">
      <c r="A83" s="1" t="s">
        <v>81</v>
      </c>
      <c r="B83" s="2">
        <v>367</v>
      </c>
    </row>
    <row r="84" spans="1:2" x14ac:dyDescent="0.25">
      <c r="A84" s="1" t="s">
        <v>82</v>
      </c>
      <c r="B84" s="2">
        <v>347</v>
      </c>
    </row>
    <row r="85" spans="1:2" x14ac:dyDescent="0.25">
      <c r="A85" s="1" t="s">
        <v>83</v>
      </c>
      <c r="B85" s="2">
        <v>301</v>
      </c>
    </row>
    <row r="86" spans="1:2" x14ac:dyDescent="0.25">
      <c r="A86" s="1" t="s">
        <v>84</v>
      </c>
      <c r="B86" s="2">
        <v>278</v>
      </c>
    </row>
    <row r="87" spans="1:2" x14ac:dyDescent="0.25">
      <c r="A87" s="1" t="s">
        <v>85</v>
      </c>
      <c r="B87" s="2">
        <v>357</v>
      </c>
    </row>
    <row r="88" spans="1:2" x14ac:dyDescent="0.25">
      <c r="A88" s="1" t="s">
        <v>86</v>
      </c>
      <c r="B88" s="2">
        <v>320</v>
      </c>
    </row>
    <row r="89" spans="1:2" x14ac:dyDescent="0.25">
      <c r="A89" s="1" t="s">
        <v>87</v>
      </c>
      <c r="B89" s="2">
        <v>275</v>
      </c>
    </row>
    <row r="90" spans="1:2" x14ac:dyDescent="0.25">
      <c r="A90" s="1" t="s">
        <v>96</v>
      </c>
    </row>
    <row r="91" spans="1:2" x14ac:dyDescent="0.25">
      <c r="A91" s="1" t="s">
        <v>88</v>
      </c>
    </row>
    <row r="92" spans="1:2" x14ac:dyDescent="0.25">
      <c r="A92" s="1" t="s">
        <v>89</v>
      </c>
    </row>
    <row r="93" spans="1:2" x14ac:dyDescent="0.25">
      <c r="A93" s="1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CC41F-3E64-4AC2-AA0D-FD574800EDC9}">
  <dimension ref="A1:J60"/>
  <sheetViews>
    <sheetView topLeftCell="A46" workbookViewId="0">
      <selection activeCell="G53" sqref="G53:L60"/>
    </sheetView>
  </sheetViews>
  <sheetFormatPr defaultRowHeight="15" x14ac:dyDescent="0.25"/>
  <cols>
    <col min="3" max="3" width="9.140625" style="6"/>
  </cols>
  <sheetData>
    <row r="1" spans="1:5" x14ac:dyDescent="0.25">
      <c r="C1" s="6" t="s">
        <v>97</v>
      </c>
    </row>
    <row r="2" spans="1:5" x14ac:dyDescent="0.25">
      <c r="A2" s="8">
        <v>1987</v>
      </c>
      <c r="B2" s="8">
        <v>1</v>
      </c>
      <c r="C2" s="7">
        <v>146.6</v>
      </c>
      <c r="D2" t="s">
        <v>92</v>
      </c>
      <c r="E2" s="4">
        <f>MAX(C2:C57)</f>
        <v>198</v>
      </c>
    </row>
    <row r="3" spans="1:5" x14ac:dyDescent="0.25">
      <c r="A3" s="8">
        <v>1987</v>
      </c>
      <c r="B3" s="8">
        <v>2</v>
      </c>
      <c r="C3" s="7">
        <v>149.4</v>
      </c>
      <c r="D3" t="s">
        <v>93</v>
      </c>
      <c r="E3" s="4">
        <f>MIN(C2:C57)</f>
        <v>103.6</v>
      </c>
    </row>
    <row r="4" spans="1:5" x14ac:dyDescent="0.25">
      <c r="A4" s="8">
        <v>1987</v>
      </c>
      <c r="B4" s="8">
        <v>3</v>
      </c>
      <c r="C4" s="7">
        <v>150.6</v>
      </c>
      <c r="D4" t="s">
        <v>94</v>
      </c>
      <c r="E4" s="4">
        <f>AVERAGE(C2:C57)</f>
        <v>153.40178571428572</v>
      </c>
    </row>
    <row r="5" spans="1:5" x14ac:dyDescent="0.25">
      <c r="A5" s="8">
        <v>1987</v>
      </c>
      <c r="B5" s="8">
        <v>4</v>
      </c>
      <c r="C5" s="7">
        <v>151.4</v>
      </c>
      <c r="D5" t="s">
        <v>95</v>
      </c>
      <c r="E5" s="4">
        <f>MEDIAN(C2:C57)</f>
        <v>150.44999999999999</v>
      </c>
    </row>
    <row r="6" spans="1:5" x14ac:dyDescent="0.25">
      <c r="A6" s="8">
        <v>1988</v>
      </c>
      <c r="B6" s="8">
        <v>1</v>
      </c>
      <c r="C6" s="7">
        <v>145.5</v>
      </c>
    </row>
    <row r="7" spans="1:5" x14ac:dyDescent="0.25">
      <c r="A7" s="8">
        <v>1988</v>
      </c>
      <c r="B7" s="8">
        <v>2</v>
      </c>
      <c r="C7" s="7">
        <v>146.9</v>
      </c>
    </row>
    <row r="8" spans="1:5" x14ac:dyDescent="0.25">
      <c r="A8" s="8">
        <v>1988</v>
      </c>
      <c r="B8" s="8">
        <v>3</v>
      </c>
      <c r="C8" s="7">
        <v>146.1</v>
      </c>
    </row>
    <row r="9" spans="1:5" x14ac:dyDescent="0.25">
      <c r="A9" s="8">
        <v>1988</v>
      </c>
      <c r="B9" s="8">
        <v>4</v>
      </c>
      <c r="C9" s="7">
        <v>149.1</v>
      </c>
    </row>
    <row r="10" spans="1:5" x14ac:dyDescent="0.25">
      <c r="A10" s="8">
        <v>1989</v>
      </c>
      <c r="B10" s="8">
        <v>1</v>
      </c>
      <c r="C10" s="7">
        <v>149.4</v>
      </c>
    </row>
    <row r="11" spans="1:5" x14ac:dyDescent="0.25">
      <c r="A11" s="8">
        <v>1989</v>
      </c>
      <c r="B11" s="8">
        <v>2</v>
      </c>
      <c r="C11" s="7">
        <v>142.80000000000001</v>
      </c>
    </row>
    <row r="12" spans="1:5" x14ac:dyDescent="0.25">
      <c r="A12" s="8">
        <v>1989</v>
      </c>
      <c r="B12" s="8">
        <v>3</v>
      </c>
      <c r="C12" s="7">
        <v>138.4</v>
      </c>
    </row>
    <row r="13" spans="1:5" x14ac:dyDescent="0.25">
      <c r="A13" s="8">
        <v>1989</v>
      </c>
      <c r="B13" s="8">
        <v>4</v>
      </c>
      <c r="C13" s="7">
        <v>137.4</v>
      </c>
    </row>
    <row r="14" spans="1:5" x14ac:dyDescent="0.25">
      <c r="A14" s="8">
        <v>1990</v>
      </c>
      <c r="B14" s="8">
        <v>1</v>
      </c>
      <c r="C14" s="7">
        <v>143</v>
      </c>
    </row>
    <row r="15" spans="1:5" x14ac:dyDescent="0.25">
      <c r="A15" s="8">
        <v>1990</v>
      </c>
      <c r="B15" s="8">
        <v>2</v>
      </c>
      <c r="C15" s="7">
        <v>134.4</v>
      </c>
    </row>
    <row r="16" spans="1:5" x14ac:dyDescent="0.25">
      <c r="A16" s="8">
        <v>1990</v>
      </c>
      <c r="B16" s="8">
        <v>3</v>
      </c>
      <c r="C16" s="7">
        <v>123.2</v>
      </c>
    </row>
    <row r="17" spans="1:3" x14ac:dyDescent="0.25">
      <c r="A17" s="8">
        <v>1990</v>
      </c>
      <c r="B17" s="8">
        <v>4</v>
      </c>
      <c r="C17" s="7">
        <v>113.8</v>
      </c>
    </row>
    <row r="18" spans="1:3" x14ac:dyDescent="0.25">
      <c r="A18" s="8">
        <v>1991</v>
      </c>
      <c r="B18" s="8">
        <v>1</v>
      </c>
      <c r="C18" s="7">
        <v>103.6</v>
      </c>
    </row>
    <row r="19" spans="1:3" x14ac:dyDescent="0.25">
      <c r="A19" s="8">
        <v>1991</v>
      </c>
      <c r="B19" s="8">
        <v>2</v>
      </c>
      <c r="C19" s="7">
        <v>105.9</v>
      </c>
    </row>
    <row r="20" spans="1:3" x14ac:dyDescent="0.25">
      <c r="A20" s="8">
        <v>1991</v>
      </c>
      <c r="B20" s="8">
        <v>3</v>
      </c>
      <c r="C20" s="7">
        <v>117.5</v>
      </c>
    </row>
    <row r="21" spans="1:3" x14ac:dyDescent="0.25">
      <c r="A21" s="8">
        <v>1991</v>
      </c>
      <c r="B21" s="8">
        <v>4</v>
      </c>
      <c r="C21" s="7">
        <v>122.2</v>
      </c>
    </row>
    <row r="22" spans="1:3" x14ac:dyDescent="0.25">
      <c r="A22" s="8">
        <v>1992</v>
      </c>
      <c r="B22" s="8">
        <v>1</v>
      </c>
      <c r="C22" s="7">
        <v>128.80000000000001</v>
      </c>
    </row>
    <row r="23" spans="1:3" x14ac:dyDescent="0.25">
      <c r="A23" s="8">
        <v>1992</v>
      </c>
      <c r="B23" s="8">
        <v>2</v>
      </c>
      <c r="C23" s="7">
        <v>135.80000000000001</v>
      </c>
    </row>
    <row r="24" spans="1:3" x14ac:dyDescent="0.25">
      <c r="A24" s="8">
        <v>1992</v>
      </c>
      <c r="B24" s="8">
        <v>3</v>
      </c>
      <c r="C24" s="7">
        <v>136.9</v>
      </c>
    </row>
    <row r="25" spans="1:3" x14ac:dyDescent="0.25">
      <c r="A25" s="8">
        <v>1992</v>
      </c>
      <c r="B25" s="8">
        <v>4</v>
      </c>
      <c r="C25" s="7">
        <v>141.4</v>
      </c>
    </row>
    <row r="26" spans="1:3" x14ac:dyDescent="0.25">
      <c r="A26" s="8">
        <v>1993</v>
      </c>
      <c r="B26" s="8">
        <v>1</v>
      </c>
      <c r="C26" s="7">
        <v>143.80000000000001</v>
      </c>
    </row>
    <row r="27" spans="1:3" x14ac:dyDescent="0.25">
      <c r="A27" s="8">
        <v>1993</v>
      </c>
      <c r="B27" s="8">
        <v>2</v>
      </c>
      <c r="C27" s="7">
        <v>143.9</v>
      </c>
    </row>
    <row r="28" spans="1:3" x14ac:dyDescent="0.25">
      <c r="A28" s="8">
        <v>1993</v>
      </c>
      <c r="B28" s="8">
        <v>3</v>
      </c>
      <c r="C28" s="7">
        <v>147.80000000000001</v>
      </c>
    </row>
    <row r="29" spans="1:3" x14ac:dyDescent="0.25">
      <c r="A29" s="8">
        <v>1993</v>
      </c>
      <c r="B29" s="8">
        <v>4</v>
      </c>
      <c r="C29" s="7">
        <v>156.6</v>
      </c>
    </row>
    <row r="30" spans="1:3" x14ac:dyDescent="0.25">
      <c r="A30" s="8">
        <v>1994</v>
      </c>
      <c r="B30" s="8">
        <v>1</v>
      </c>
      <c r="C30" s="7">
        <v>162.4</v>
      </c>
    </row>
    <row r="31" spans="1:3" x14ac:dyDescent="0.25">
      <c r="A31" s="8">
        <v>1994</v>
      </c>
      <c r="B31" s="8">
        <v>2</v>
      </c>
      <c r="C31" s="7">
        <v>168.3</v>
      </c>
    </row>
    <row r="32" spans="1:3" x14ac:dyDescent="0.25">
      <c r="A32" s="8">
        <v>1994</v>
      </c>
      <c r="B32" s="8">
        <v>3</v>
      </c>
      <c r="C32" s="7">
        <v>163.6</v>
      </c>
    </row>
    <row r="33" spans="1:3" x14ac:dyDescent="0.25">
      <c r="A33" s="8">
        <v>1994</v>
      </c>
      <c r="B33" s="8">
        <v>4</v>
      </c>
      <c r="C33" s="7">
        <v>158.6</v>
      </c>
    </row>
    <row r="34" spans="1:3" x14ac:dyDescent="0.25">
      <c r="A34" s="8">
        <v>1995</v>
      </c>
      <c r="B34" s="8">
        <v>1</v>
      </c>
      <c r="C34" s="7">
        <v>152.69999999999999</v>
      </c>
    </row>
    <row r="35" spans="1:3" x14ac:dyDescent="0.25">
      <c r="A35" s="8">
        <v>1995</v>
      </c>
      <c r="B35" s="8">
        <v>2</v>
      </c>
      <c r="C35" s="7">
        <v>143</v>
      </c>
    </row>
    <row r="36" spans="1:3" x14ac:dyDescent="0.25">
      <c r="A36" s="8">
        <v>1995</v>
      </c>
      <c r="B36" s="8">
        <v>3</v>
      </c>
      <c r="C36" s="7">
        <v>144.80000000000001</v>
      </c>
    </row>
    <row r="37" spans="1:3" x14ac:dyDescent="0.25">
      <c r="A37" s="8">
        <v>1995</v>
      </c>
      <c r="B37" s="8">
        <v>4</v>
      </c>
      <c r="C37" s="7">
        <v>150.30000000000001</v>
      </c>
    </row>
    <row r="38" spans="1:3" x14ac:dyDescent="0.25">
      <c r="A38" s="8">
        <v>1996</v>
      </c>
      <c r="B38" s="8">
        <v>1</v>
      </c>
      <c r="C38" s="7">
        <v>154.5</v>
      </c>
    </row>
    <row r="39" spans="1:3" x14ac:dyDescent="0.25">
      <c r="A39" s="8">
        <v>1996</v>
      </c>
      <c r="B39" s="8">
        <v>2</v>
      </c>
      <c r="C39" s="7">
        <v>161.5</v>
      </c>
    </row>
    <row r="40" spans="1:3" x14ac:dyDescent="0.25">
      <c r="A40" s="8">
        <v>1996</v>
      </c>
      <c r="B40" s="8">
        <v>3</v>
      </c>
      <c r="C40" s="7">
        <v>161.80000000000001</v>
      </c>
    </row>
    <row r="41" spans="1:3" x14ac:dyDescent="0.25">
      <c r="A41" s="8">
        <v>1996</v>
      </c>
      <c r="B41" s="8">
        <v>4</v>
      </c>
      <c r="C41" s="7">
        <v>158.69999999999999</v>
      </c>
    </row>
    <row r="42" spans="1:3" x14ac:dyDescent="0.25">
      <c r="A42" s="8">
        <v>1997</v>
      </c>
      <c r="B42" s="8">
        <v>1</v>
      </c>
      <c r="C42" s="7">
        <v>157.19999999999999</v>
      </c>
    </row>
    <row r="43" spans="1:3" x14ac:dyDescent="0.25">
      <c r="A43" s="8">
        <v>1997</v>
      </c>
      <c r="B43" s="8">
        <v>2</v>
      </c>
      <c r="C43" s="7">
        <v>158.69999999999999</v>
      </c>
    </row>
    <row r="44" spans="1:3" x14ac:dyDescent="0.25">
      <c r="A44" s="8">
        <v>1997</v>
      </c>
      <c r="B44" s="8">
        <v>3</v>
      </c>
      <c r="C44" s="7">
        <v>158.19999999999999</v>
      </c>
    </row>
    <row r="45" spans="1:3" x14ac:dyDescent="0.25">
      <c r="A45" s="8">
        <v>1997</v>
      </c>
      <c r="B45" s="8">
        <v>4</v>
      </c>
      <c r="C45" s="7">
        <v>160.19999999999999</v>
      </c>
    </row>
    <row r="46" spans="1:3" x14ac:dyDescent="0.25">
      <c r="A46" s="8">
        <v>1998</v>
      </c>
      <c r="B46" s="8">
        <v>1</v>
      </c>
      <c r="C46" s="7">
        <v>165.6</v>
      </c>
    </row>
    <row r="47" spans="1:3" x14ac:dyDescent="0.25">
      <c r="A47" s="8">
        <v>1998</v>
      </c>
      <c r="B47" s="8">
        <v>2</v>
      </c>
      <c r="C47" s="7">
        <v>172.5</v>
      </c>
    </row>
    <row r="48" spans="1:3" x14ac:dyDescent="0.25">
      <c r="A48" s="8">
        <v>1998</v>
      </c>
      <c r="B48" s="8">
        <v>3</v>
      </c>
      <c r="C48" s="7">
        <v>180.2</v>
      </c>
    </row>
    <row r="49" spans="1:10" x14ac:dyDescent="0.25">
      <c r="A49" s="8">
        <v>1998</v>
      </c>
      <c r="B49" s="8">
        <v>4</v>
      </c>
      <c r="C49" s="7">
        <v>185.5</v>
      </c>
    </row>
    <row r="50" spans="1:10" x14ac:dyDescent="0.25">
      <c r="A50" s="8">
        <v>1999</v>
      </c>
      <c r="B50" s="8">
        <v>1</v>
      </c>
      <c r="C50" s="7">
        <v>188.4</v>
      </c>
    </row>
    <row r="51" spans="1:10" x14ac:dyDescent="0.25">
      <c r="A51" s="8">
        <v>1999</v>
      </c>
      <c r="B51" s="8">
        <v>2</v>
      </c>
      <c r="C51" s="7">
        <v>187.3</v>
      </c>
    </row>
    <row r="52" spans="1:10" x14ac:dyDescent="0.25">
      <c r="A52" s="8">
        <v>1999</v>
      </c>
      <c r="B52" s="8">
        <v>3</v>
      </c>
      <c r="C52" s="7">
        <v>187.4</v>
      </c>
    </row>
    <row r="53" spans="1:10" x14ac:dyDescent="0.25">
      <c r="A53" s="8">
        <v>1999</v>
      </c>
      <c r="B53" s="8">
        <v>4</v>
      </c>
      <c r="C53" s="7">
        <v>192.8</v>
      </c>
    </row>
    <row r="54" spans="1:10" x14ac:dyDescent="0.25">
      <c r="A54" s="8">
        <v>2000</v>
      </c>
      <c r="B54" s="8">
        <v>1</v>
      </c>
      <c r="C54" s="7">
        <v>198</v>
      </c>
      <c r="H54" s="7">
        <v>192</v>
      </c>
      <c r="I54" s="8">
        <v>2001</v>
      </c>
      <c r="J54" s="8">
        <v>1</v>
      </c>
    </row>
    <row r="55" spans="1:10" x14ac:dyDescent="0.25">
      <c r="A55" s="8">
        <v>2000</v>
      </c>
      <c r="B55" s="8">
        <v>2</v>
      </c>
      <c r="C55" s="7">
        <v>193.8</v>
      </c>
      <c r="H55" s="7">
        <v>193.1</v>
      </c>
      <c r="I55" s="8">
        <v>2001</v>
      </c>
      <c r="J55" s="8">
        <v>2</v>
      </c>
    </row>
    <row r="56" spans="1:10" x14ac:dyDescent="0.25">
      <c r="A56" s="8">
        <v>2000</v>
      </c>
      <c r="B56" s="8">
        <v>3</v>
      </c>
      <c r="C56" s="7">
        <v>186.5</v>
      </c>
      <c r="H56" s="7">
        <v>194.1</v>
      </c>
      <c r="I56" s="8">
        <v>2001</v>
      </c>
      <c r="J56" s="8">
        <v>3</v>
      </c>
    </row>
    <row r="57" spans="1:10" x14ac:dyDescent="0.25">
      <c r="A57" s="8">
        <v>2000</v>
      </c>
      <c r="B57" s="8">
        <v>4</v>
      </c>
      <c r="C57" s="7">
        <v>185.8</v>
      </c>
      <c r="H57" s="7">
        <v>191.3</v>
      </c>
      <c r="I57" s="8">
        <v>2001</v>
      </c>
      <c r="J57" s="8">
        <v>4</v>
      </c>
    </row>
    <row r="58" spans="1:10" x14ac:dyDescent="0.25">
      <c r="H58" s="7">
        <v>197.2</v>
      </c>
      <c r="I58" s="8">
        <v>2002</v>
      </c>
      <c r="J58" s="8">
        <v>1</v>
      </c>
    </row>
    <row r="59" spans="1:10" x14ac:dyDescent="0.25">
      <c r="H59" s="7">
        <v>198.4</v>
      </c>
      <c r="I59" s="8">
        <v>2002</v>
      </c>
      <c r="J59" s="8">
        <v>2</v>
      </c>
    </row>
    <row r="60" spans="1:10" x14ac:dyDescent="0.25">
      <c r="H60" s="7">
        <v>200.4</v>
      </c>
      <c r="I60" s="8">
        <v>2002</v>
      </c>
      <c r="J60" s="8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57C68-32F7-42DB-9E77-EB8ACF8518DF}">
  <dimension ref="A1:D93"/>
  <sheetViews>
    <sheetView workbookViewId="0">
      <selection activeCell="B1" sqref="B1:B1048576"/>
    </sheetView>
  </sheetViews>
  <sheetFormatPr defaultRowHeight="15" x14ac:dyDescent="0.25"/>
  <cols>
    <col min="1" max="1" width="13.140625" customWidth="1"/>
  </cols>
  <sheetData>
    <row r="1" spans="1:4" x14ac:dyDescent="0.25">
      <c r="A1" s="9" t="s">
        <v>99</v>
      </c>
      <c r="B1" t="s">
        <v>98</v>
      </c>
    </row>
    <row r="2" spans="1:4" x14ac:dyDescent="0.25">
      <c r="A2" s="5">
        <v>28856</v>
      </c>
      <c r="B2">
        <v>260.10000000000002</v>
      </c>
      <c r="C2" t="s">
        <v>92</v>
      </c>
      <c r="D2" s="4">
        <f>MAX(B2:B89)</f>
        <v>358.5</v>
      </c>
    </row>
    <row r="3" spans="1:4" x14ac:dyDescent="0.25">
      <c r="A3" s="5">
        <v>28946</v>
      </c>
      <c r="B3">
        <v>303.8</v>
      </c>
      <c r="C3" t="s">
        <v>93</v>
      </c>
      <c r="D3" s="4">
        <f>MIN(B2:B89)</f>
        <v>84.199999999999989</v>
      </c>
    </row>
    <row r="4" spans="1:4" x14ac:dyDescent="0.25">
      <c r="A4" s="5">
        <v>29037</v>
      </c>
      <c r="B4">
        <v>259.8</v>
      </c>
      <c r="C4" t="s">
        <v>94</v>
      </c>
      <c r="D4" s="4">
        <f>AVERAGE(B2:B89)</f>
        <v>237.68181818181822</v>
      </c>
    </row>
    <row r="5" spans="1:4" x14ac:dyDescent="0.25">
      <c r="A5" s="5">
        <v>29129</v>
      </c>
      <c r="B5">
        <v>148</v>
      </c>
      <c r="C5" t="s">
        <v>95</v>
      </c>
      <c r="D5" s="4">
        <f>MEDIAN(B2:B89)</f>
        <v>248</v>
      </c>
    </row>
    <row r="6" spans="1:4" x14ac:dyDescent="0.25">
      <c r="A6" s="5">
        <v>29221</v>
      </c>
      <c r="B6">
        <v>144.5</v>
      </c>
    </row>
    <row r="7" spans="1:4" x14ac:dyDescent="0.25">
      <c r="A7" s="5">
        <v>29312</v>
      </c>
      <c r="B7">
        <v>185.4</v>
      </c>
    </row>
    <row r="8" spans="1:4" x14ac:dyDescent="0.25">
      <c r="A8" s="5">
        <v>29403</v>
      </c>
      <c r="B8">
        <v>231.8</v>
      </c>
    </row>
    <row r="9" spans="1:4" x14ac:dyDescent="0.25">
      <c r="A9" s="5">
        <v>29495</v>
      </c>
      <c r="B9">
        <v>143.1</v>
      </c>
    </row>
    <row r="10" spans="1:4" x14ac:dyDescent="0.25">
      <c r="A10" s="5">
        <v>29587</v>
      </c>
      <c r="B10">
        <v>173.39999999999998</v>
      </c>
    </row>
    <row r="11" spans="1:4" x14ac:dyDescent="0.25">
      <c r="A11" s="5">
        <v>29677</v>
      </c>
      <c r="B11">
        <v>169.9</v>
      </c>
    </row>
    <row r="12" spans="1:4" x14ac:dyDescent="0.25">
      <c r="A12" s="5">
        <v>29768</v>
      </c>
      <c r="B12">
        <v>122.6</v>
      </c>
    </row>
    <row r="13" spans="1:4" x14ac:dyDescent="0.25">
      <c r="A13" s="5">
        <v>29860</v>
      </c>
      <c r="B13">
        <v>84.199999999999989</v>
      </c>
    </row>
    <row r="14" spans="1:4" x14ac:dyDescent="0.25">
      <c r="A14" s="5">
        <v>29952</v>
      </c>
      <c r="B14">
        <v>118.5</v>
      </c>
    </row>
    <row r="15" spans="1:4" x14ac:dyDescent="0.25">
      <c r="A15" s="5">
        <v>30042</v>
      </c>
      <c r="B15">
        <v>143.19999999999999</v>
      </c>
    </row>
    <row r="16" spans="1:4" x14ac:dyDescent="0.25">
      <c r="A16" s="5">
        <v>30133</v>
      </c>
      <c r="B16">
        <v>155.5</v>
      </c>
    </row>
    <row r="17" spans="1:2" x14ac:dyDescent="0.25">
      <c r="A17" s="5">
        <v>30225</v>
      </c>
      <c r="B17">
        <v>152.19999999999999</v>
      </c>
    </row>
    <row r="18" spans="1:2" x14ac:dyDescent="0.25">
      <c r="A18" s="5">
        <v>30317</v>
      </c>
      <c r="B18">
        <v>211.7</v>
      </c>
    </row>
    <row r="19" spans="1:2" x14ac:dyDescent="0.25">
      <c r="A19" s="5">
        <v>30407</v>
      </c>
      <c r="B19">
        <v>276.5</v>
      </c>
    </row>
    <row r="20" spans="1:2" x14ac:dyDescent="0.25">
      <c r="A20" s="5">
        <v>30498</v>
      </c>
      <c r="B20">
        <v>240.2</v>
      </c>
    </row>
    <row r="21" spans="1:2" x14ac:dyDescent="0.25">
      <c r="A21" s="5">
        <v>30590</v>
      </c>
      <c r="B21">
        <v>185</v>
      </c>
    </row>
    <row r="22" spans="1:2" x14ac:dyDescent="0.25">
      <c r="A22" s="5">
        <v>30682</v>
      </c>
      <c r="B22">
        <v>253.5</v>
      </c>
    </row>
    <row r="23" spans="1:2" x14ac:dyDescent="0.25">
      <c r="A23" s="5">
        <v>30773</v>
      </c>
      <c r="B23">
        <v>267.60000000000002</v>
      </c>
    </row>
    <row r="24" spans="1:2" x14ac:dyDescent="0.25">
      <c r="A24" s="5">
        <v>30864</v>
      </c>
      <c r="B24">
        <v>227.3</v>
      </c>
    </row>
    <row r="25" spans="1:2" x14ac:dyDescent="0.25">
      <c r="A25" s="5">
        <v>30956</v>
      </c>
      <c r="B25">
        <v>169.7</v>
      </c>
    </row>
    <row r="26" spans="1:2" x14ac:dyDescent="0.25">
      <c r="A26" s="5">
        <v>31048</v>
      </c>
      <c r="B26">
        <v>237.9</v>
      </c>
    </row>
    <row r="27" spans="1:2" x14ac:dyDescent="0.25">
      <c r="A27" s="5">
        <v>31138</v>
      </c>
      <c r="B27">
        <v>277.89999999999998</v>
      </c>
    </row>
    <row r="28" spans="1:2" x14ac:dyDescent="0.25">
      <c r="A28" s="5">
        <v>31229</v>
      </c>
      <c r="B28">
        <v>261</v>
      </c>
    </row>
    <row r="29" spans="1:2" x14ac:dyDescent="0.25">
      <c r="A29" s="5">
        <v>31321</v>
      </c>
      <c r="B29">
        <v>189.3</v>
      </c>
    </row>
    <row r="30" spans="1:2" x14ac:dyDescent="0.25">
      <c r="A30" s="5">
        <v>31413</v>
      </c>
      <c r="B30">
        <v>265.2</v>
      </c>
    </row>
    <row r="31" spans="1:2" x14ac:dyDescent="0.25">
      <c r="A31" s="5">
        <v>31503</v>
      </c>
      <c r="B31">
        <v>326.3</v>
      </c>
    </row>
    <row r="32" spans="1:2" x14ac:dyDescent="0.25">
      <c r="A32" s="5">
        <v>31594</v>
      </c>
      <c r="B32">
        <v>279.60000000000002</v>
      </c>
    </row>
    <row r="33" spans="1:2" x14ac:dyDescent="0.25">
      <c r="A33" s="5">
        <v>31686</v>
      </c>
      <c r="B33">
        <v>203.50000000000003</v>
      </c>
    </row>
    <row r="34" spans="1:2" x14ac:dyDescent="0.25">
      <c r="A34" s="5">
        <v>31778</v>
      </c>
      <c r="B34">
        <v>280.60000000000002</v>
      </c>
    </row>
    <row r="35" spans="1:2" x14ac:dyDescent="0.25">
      <c r="A35" s="5">
        <v>31868</v>
      </c>
      <c r="B35">
        <v>300.10000000000002</v>
      </c>
    </row>
    <row r="36" spans="1:2" x14ac:dyDescent="0.25">
      <c r="A36" s="5">
        <v>31959</v>
      </c>
      <c r="B36">
        <v>255.89999999999998</v>
      </c>
    </row>
    <row r="37" spans="1:2" x14ac:dyDescent="0.25">
      <c r="A37" s="5">
        <v>32051</v>
      </c>
      <c r="B37">
        <v>175.7</v>
      </c>
    </row>
    <row r="38" spans="1:2" x14ac:dyDescent="0.25">
      <c r="A38" s="5">
        <v>32143</v>
      </c>
      <c r="B38">
        <v>254.29999999999998</v>
      </c>
    </row>
    <row r="39" spans="1:2" x14ac:dyDescent="0.25">
      <c r="A39" s="5">
        <v>32234</v>
      </c>
      <c r="B39">
        <v>289.90000000000003</v>
      </c>
    </row>
    <row r="40" spans="1:2" x14ac:dyDescent="0.25">
      <c r="A40" s="5">
        <v>32325</v>
      </c>
      <c r="B40">
        <v>263.89999999999998</v>
      </c>
    </row>
    <row r="41" spans="1:2" x14ac:dyDescent="0.25">
      <c r="A41" s="5">
        <v>32417</v>
      </c>
      <c r="B41">
        <v>196.1</v>
      </c>
    </row>
    <row r="42" spans="1:2" x14ac:dyDescent="0.25">
      <c r="A42" s="5">
        <v>32509</v>
      </c>
      <c r="B42">
        <v>230.5</v>
      </c>
    </row>
    <row r="43" spans="1:2" x14ac:dyDescent="0.25">
      <c r="A43" s="5">
        <v>32599</v>
      </c>
      <c r="B43">
        <v>264.60000000000002</v>
      </c>
    </row>
    <row r="44" spans="1:2" x14ac:dyDescent="0.25">
      <c r="A44" s="5">
        <v>32690</v>
      </c>
      <c r="B44">
        <v>249</v>
      </c>
    </row>
    <row r="45" spans="1:2" x14ac:dyDescent="0.25">
      <c r="A45" s="5">
        <v>32782</v>
      </c>
      <c r="B45">
        <v>187.3</v>
      </c>
    </row>
    <row r="46" spans="1:2" x14ac:dyDescent="0.25">
      <c r="A46" s="5">
        <v>32874</v>
      </c>
      <c r="B46">
        <v>222.7</v>
      </c>
    </row>
    <row r="47" spans="1:2" x14ac:dyDescent="0.25">
      <c r="A47" s="5">
        <v>32964</v>
      </c>
      <c r="B47">
        <v>233.70000000000002</v>
      </c>
    </row>
    <row r="48" spans="1:2" x14ac:dyDescent="0.25">
      <c r="A48" s="5">
        <v>33055</v>
      </c>
      <c r="B48">
        <v>192.7</v>
      </c>
    </row>
    <row r="49" spans="1:2" x14ac:dyDescent="0.25">
      <c r="A49" s="5">
        <v>33147</v>
      </c>
      <c r="B49">
        <v>121.69999999999999</v>
      </c>
    </row>
    <row r="50" spans="1:2" x14ac:dyDescent="0.25">
      <c r="A50" s="5">
        <v>33239</v>
      </c>
      <c r="B50">
        <v>180.4</v>
      </c>
    </row>
    <row r="51" spans="1:2" x14ac:dyDescent="0.25">
      <c r="A51" s="5">
        <v>33329</v>
      </c>
      <c r="B51">
        <v>226.9</v>
      </c>
    </row>
    <row r="52" spans="1:2" x14ac:dyDescent="0.25">
      <c r="A52" s="5">
        <v>33420</v>
      </c>
      <c r="B52">
        <v>204.50000000000003</v>
      </c>
    </row>
    <row r="53" spans="1:2" x14ac:dyDescent="0.25">
      <c r="A53" s="5">
        <v>33512</v>
      </c>
      <c r="B53">
        <v>159.5</v>
      </c>
    </row>
    <row r="54" spans="1:2" x14ac:dyDescent="0.25">
      <c r="A54" s="5">
        <v>33604</v>
      </c>
      <c r="B54">
        <v>231.5</v>
      </c>
    </row>
    <row r="55" spans="1:2" x14ac:dyDescent="0.25">
      <c r="A55" s="5">
        <v>33695</v>
      </c>
      <c r="B55">
        <v>257.60000000000002</v>
      </c>
    </row>
    <row r="56" spans="1:2" x14ac:dyDescent="0.25">
      <c r="A56" s="5">
        <v>33786</v>
      </c>
      <c r="B56">
        <v>237</v>
      </c>
    </row>
    <row r="57" spans="1:2" x14ac:dyDescent="0.25">
      <c r="A57" s="5">
        <v>33878</v>
      </c>
      <c r="B57">
        <v>184.7</v>
      </c>
    </row>
    <row r="58" spans="1:2" x14ac:dyDescent="0.25">
      <c r="A58" s="5">
        <v>33970</v>
      </c>
      <c r="B58">
        <v>237</v>
      </c>
    </row>
    <row r="59" spans="1:2" x14ac:dyDescent="0.25">
      <c r="A59" s="5">
        <v>34060</v>
      </c>
      <c r="B59">
        <v>270.39999999999998</v>
      </c>
    </row>
    <row r="60" spans="1:2" x14ac:dyDescent="0.25">
      <c r="A60" s="5">
        <v>34151</v>
      </c>
      <c r="B60">
        <v>268.70000000000005</v>
      </c>
    </row>
    <row r="61" spans="1:2" x14ac:dyDescent="0.25">
      <c r="A61" s="5">
        <v>34243</v>
      </c>
      <c r="B61">
        <v>218.70000000000002</v>
      </c>
    </row>
    <row r="62" spans="1:2" x14ac:dyDescent="0.25">
      <c r="A62" s="5">
        <v>34335</v>
      </c>
      <c r="B62">
        <v>275.2</v>
      </c>
    </row>
    <row r="63" spans="1:2" x14ac:dyDescent="0.25">
      <c r="A63" s="5">
        <v>34425</v>
      </c>
      <c r="B63">
        <v>307.8</v>
      </c>
    </row>
    <row r="64" spans="1:2" x14ac:dyDescent="0.25">
      <c r="A64" s="5">
        <v>34516</v>
      </c>
      <c r="B64">
        <v>278.3</v>
      </c>
    </row>
    <row r="65" spans="1:2" x14ac:dyDescent="0.25">
      <c r="A65" s="5">
        <v>34608</v>
      </c>
      <c r="B65">
        <v>201.89999999999998</v>
      </c>
    </row>
    <row r="66" spans="1:2" x14ac:dyDescent="0.25">
      <c r="A66" s="5">
        <v>34700</v>
      </c>
      <c r="B66">
        <v>227.99999999999997</v>
      </c>
    </row>
    <row r="67" spans="1:2" x14ac:dyDescent="0.25">
      <c r="A67" s="5">
        <v>34790</v>
      </c>
      <c r="B67">
        <v>281.60000000000002</v>
      </c>
    </row>
    <row r="68" spans="1:2" x14ac:dyDescent="0.25">
      <c r="A68" s="5">
        <v>34881</v>
      </c>
      <c r="B68">
        <v>282.3</v>
      </c>
    </row>
    <row r="69" spans="1:2" x14ac:dyDescent="0.25">
      <c r="A69" s="5">
        <v>34973</v>
      </c>
      <c r="B69">
        <v>213.2</v>
      </c>
    </row>
    <row r="70" spans="1:2" x14ac:dyDescent="0.25">
      <c r="A70" s="5">
        <v>35065</v>
      </c>
      <c r="B70">
        <v>280</v>
      </c>
    </row>
    <row r="71" spans="1:2" x14ac:dyDescent="0.25">
      <c r="A71" s="5">
        <v>35156</v>
      </c>
      <c r="B71">
        <v>311.8</v>
      </c>
    </row>
    <row r="72" spans="1:2" x14ac:dyDescent="0.25">
      <c r="A72" s="5">
        <v>35247</v>
      </c>
      <c r="B72">
        <v>274.3</v>
      </c>
    </row>
    <row r="73" spans="1:2" x14ac:dyDescent="0.25">
      <c r="A73" s="5">
        <v>35339</v>
      </c>
      <c r="B73">
        <v>203.3</v>
      </c>
    </row>
    <row r="74" spans="1:2" x14ac:dyDescent="0.25">
      <c r="A74" s="5">
        <v>35431</v>
      </c>
      <c r="B74">
        <v>263.39999999999998</v>
      </c>
    </row>
    <row r="75" spans="1:2" x14ac:dyDescent="0.25">
      <c r="A75" s="5">
        <v>35521</v>
      </c>
      <c r="B75">
        <v>302</v>
      </c>
    </row>
    <row r="76" spans="1:2" x14ac:dyDescent="0.25">
      <c r="A76" s="5">
        <v>35612</v>
      </c>
      <c r="B76">
        <v>284.89999999999998</v>
      </c>
    </row>
    <row r="77" spans="1:2" x14ac:dyDescent="0.25">
      <c r="A77" s="5">
        <v>35704</v>
      </c>
      <c r="B77">
        <v>216.5</v>
      </c>
    </row>
    <row r="78" spans="1:2" x14ac:dyDescent="0.25">
      <c r="A78" s="5">
        <v>35796</v>
      </c>
      <c r="B78">
        <v>296.79999999999995</v>
      </c>
    </row>
    <row r="79" spans="1:2" x14ac:dyDescent="0.25">
      <c r="A79" s="5">
        <v>35886</v>
      </c>
      <c r="B79">
        <v>334.3</v>
      </c>
    </row>
    <row r="80" spans="1:2" x14ac:dyDescent="0.25">
      <c r="A80" s="5">
        <v>35977</v>
      </c>
      <c r="B80">
        <v>310.7</v>
      </c>
    </row>
    <row r="81" spans="1:2" x14ac:dyDescent="0.25">
      <c r="A81" s="5">
        <v>36069</v>
      </c>
      <c r="B81">
        <v>249.8</v>
      </c>
    </row>
    <row r="82" spans="1:2" x14ac:dyDescent="0.25">
      <c r="A82" s="5">
        <v>36161</v>
      </c>
      <c r="B82">
        <v>325.39999999999998</v>
      </c>
    </row>
    <row r="83" spans="1:2" x14ac:dyDescent="0.25">
      <c r="A83" s="5">
        <v>36251</v>
      </c>
      <c r="B83">
        <v>358.5</v>
      </c>
    </row>
    <row r="84" spans="1:2" x14ac:dyDescent="0.25">
      <c r="A84" s="5">
        <v>36342</v>
      </c>
      <c r="B84">
        <v>313.29999999999995</v>
      </c>
    </row>
    <row r="85" spans="1:2" x14ac:dyDescent="0.25">
      <c r="A85" s="5">
        <v>36434</v>
      </c>
      <c r="B85">
        <v>253.39999999999998</v>
      </c>
    </row>
    <row r="86" spans="1:2" x14ac:dyDescent="0.25">
      <c r="A86" s="5">
        <v>36526</v>
      </c>
      <c r="B86">
        <v>315.7</v>
      </c>
    </row>
    <row r="87" spans="1:2" x14ac:dyDescent="0.25">
      <c r="A87" s="5">
        <v>36617</v>
      </c>
      <c r="B87">
        <v>332.6</v>
      </c>
    </row>
    <row r="88" spans="1:2" x14ac:dyDescent="0.25">
      <c r="A88" s="5">
        <v>36708</v>
      </c>
      <c r="B88">
        <v>310.2</v>
      </c>
    </row>
    <row r="89" spans="1:2" x14ac:dyDescent="0.25">
      <c r="A89" s="5">
        <v>36800</v>
      </c>
      <c r="B89">
        <v>247</v>
      </c>
    </row>
    <row r="90" spans="1:2" x14ac:dyDescent="0.25">
      <c r="A90" s="5">
        <v>36892</v>
      </c>
      <c r="B90">
        <v>314.3</v>
      </c>
    </row>
    <row r="91" spans="1:2" x14ac:dyDescent="0.25">
      <c r="A91" s="5">
        <v>36982</v>
      </c>
      <c r="B91">
        <v>353.8</v>
      </c>
    </row>
    <row r="92" spans="1:2" x14ac:dyDescent="0.25">
      <c r="A92" s="5">
        <v>37073</v>
      </c>
      <c r="B92">
        <v>313</v>
      </c>
    </row>
    <row r="93" spans="1:2" x14ac:dyDescent="0.25">
      <c r="A93" s="5">
        <v>37165</v>
      </c>
      <c r="B93">
        <v>254.5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Sheet5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Freimark</dc:creator>
  <cp:lastModifiedBy>Joshua Freimark</cp:lastModifiedBy>
  <dcterms:created xsi:type="dcterms:W3CDTF">2020-03-31T06:39:59Z</dcterms:created>
  <dcterms:modified xsi:type="dcterms:W3CDTF">2020-06-30T23:31:40Z</dcterms:modified>
</cp:coreProperties>
</file>