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c_h\lightingcdmx\Data\Security perception at night\Sources\"/>
    </mc:Choice>
  </mc:AlternateContent>
  <xr:revisionPtr revIDLastSave="0" documentId="13_ncr:1_{3179A57D-8858-424C-A771-693B6966503D}" xr6:coauthVersionLast="47" xr6:coauthVersionMax="47" xr10:uidLastSave="{00000000-0000-0000-0000-000000000000}"/>
  <bookViews>
    <workbookView xWindow="-120" yWindow="-120" windowWidth="20730" windowHeight="11040" tabRatio="978" activeTab="5" xr2:uid="{00000000-000D-0000-FFFF-FFFF00000000}"/>
  </bookViews>
  <sheets>
    <sheet name="Índice" sheetId="17" r:id="rId1"/>
    <sheet name="15.1" sheetId="112" r:id="rId2"/>
    <sheet name="15.2" sheetId="57" r:id="rId3"/>
    <sheet name="15.3" sheetId="105" r:id="rId4"/>
    <sheet name="15.4" sheetId="106" r:id="rId5"/>
    <sheet name="15.5" sheetId="98" r:id="rId6"/>
    <sheet name="15.6" sheetId="99" r:id="rId7"/>
    <sheet name="15.7" sheetId="100" r:id="rId8"/>
    <sheet name="15.8" sheetId="101" r:id="rId9"/>
    <sheet name="15.9" sheetId="107" r:id="rId10"/>
    <sheet name="15.10" sheetId="108" r:id="rId11"/>
    <sheet name="15.11" sheetId="109" r:id="rId12"/>
    <sheet name="15.12" sheetId="58" r:id="rId13"/>
    <sheet name="15.13" sheetId="59" r:id="rId14"/>
    <sheet name="15.14" sheetId="60" r:id="rId15"/>
    <sheet name="15.15" sheetId="61" r:id="rId16"/>
    <sheet name="15.16" sheetId="62" r:id="rId17"/>
    <sheet name="15.17" sheetId="93" r:id="rId18"/>
    <sheet name="15.18" sheetId="102" r:id="rId19"/>
    <sheet name="15.19" sheetId="103" r:id="rId20"/>
    <sheet name="15.20" sheetId="110" r:id="rId21"/>
    <sheet name="15.21" sheetId="111" r:id="rId22"/>
  </sheets>
  <externalReferences>
    <externalReference r:id="rId23"/>
    <externalReference r:id="rId24"/>
  </externalReferences>
  <definedNames>
    <definedName name="_DE3" localSheetId="1">#REF!</definedName>
    <definedName name="_DE3">#REF!</definedName>
    <definedName name="_xlnm._FilterDatabase" localSheetId="1" hidden="1">'15.1'!$A$1:$G$81</definedName>
    <definedName name="_xlnm._FilterDatabase" localSheetId="10" hidden="1">'15.10'!$A$1:$G$140</definedName>
    <definedName name="_xlnm._FilterDatabase" localSheetId="11" hidden="1">'15.11'!$A$1:$P$201</definedName>
    <definedName name="_xlnm._FilterDatabase" localSheetId="13" hidden="1">'15.13'!$E$1:$E$85</definedName>
    <definedName name="_xlnm._FilterDatabase" localSheetId="14" hidden="1">'15.14'!$E$1:$E$48</definedName>
    <definedName name="_xlnm._FilterDatabase" localSheetId="15" hidden="1">'15.15'!$E$1:$E$48</definedName>
    <definedName name="_xlnm._FilterDatabase" localSheetId="16" hidden="1">'15.16'!$E$1:$E$48</definedName>
    <definedName name="_xlnm._FilterDatabase" localSheetId="17" hidden="1">'15.17'!$H$1:$H$85</definedName>
    <definedName name="_xlnm._FilterDatabase" localSheetId="18" hidden="1">'15.18'!$E$1:$E$46</definedName>
    <definedName name="_xlnm._FilterDatabase" localSheetId="19" hidden="1">'15.19'!$A$10:$E$140</definedName>
    <definedName name="_xlnm._FilterDatabase" localSheetId="2" hidden="1">'15.2'!$E$1:$E$263</definedName>
    <definedName name="_xlnm._FilterDatabase" localSheetId="20" hidden="1">'15.20'!$B$1:$B$92</definedName>
    <definedName name="_xlnm._FilterDatabase" localSheetId="21" hidden="1">'15.21'!$A$1:$G$174</definedName>
    <definedName name="_xlnm._FilterDatabase" localSheetId="3" hidden="1">'15.3'!#REF!</definedName>
    <definedName name="_xlnm._FilterDatabase" localSheetId="4" hidden="1">'15.4'!#REF!</definedName>
    <definedName name="_xlnm._FilterDatabase" localSheetId="5" hidden="1">'15.5'!$A$1:$N$118</definedName>
    <definedName name="_xlnm._FilterDatabase" localSheetId="6" hidden="1">'15.6'!$E$1:$E$119</definedName>
    <definedName name="_xlnm._FilterDatabase" localSheetId="7" hidden="1">'15.7'!$N$1:$N$119</definedName>
    <definedName name="_xlnm._FilterDatabase" localSheetId="8" hidden="1">'15.8'!$N$1:$N$117</definedName>
    <definedName name="_xlnm._FilterDatabase" localSheetId="9" hidden="1">'15.9'!$A$1:$L$164</definedName>
    <definedName name="A" localSheetId="1">#REF!</definedName>
    <definedName name="A">#REF!</definedName>
    <definedName name="Ã±rty" localSheetId="20">#REF!</definedName>
    <definedName name="Ã±rty" localSheetId="21">#REF!</definedName>
    <definedName name="Ã±rty" localSheetId="4">#REF!</definedName>
    <definedName name="Ã±rty">#REF!</definedName>
    <definedName name="ÃƒÂ±rty">#REF!</definedName>
    <definedName name="aqwerasf" localSheetId="12">#REF!</definedName>
    <definedName name="aqwerasf" localSheetId="13">#REF!</definedName>
    <definedName name="aqwerasf" localSheetId="14">#REF!</definedName>
    <definedName name="aqwerasf" localSheetId="15">#REF!</definedName>
    <definedName name="aqwerasf" localSheetId="16">#REF!</definedName>
    <definedName name="aqwerasf" localSheetId="17">#REF!</definedName>
    <definedName name="aqwerasf" localSheetId="18">#REF!</definedName>
    <definedName name="aqwerasf" localSheetId="19">#REF!</definedName>
    <definedName name="aqwerasf" localSheetId="2">#REF!</definedName>
    <definedName name="aqwerasf" localSheetId="20">#REF!</definedName>
    <definedName name="aqwerasf" localSheetId="21">#REF!</definedName>
    <definedName name="aqwerasf" localSheetId="4">#REF!</definedName>
    <definedName name="aqwerasf" localSheetId="6">#REF!</definedName>
    <definedName name="aqwerasf" localSheetId="7">#REF!</definedName>
    <definedName name="aqwerasf" localSheetId="8">#REF!</definedName>
    <definedName name="aqwerasf">#REF!</definedName>
    <definedName name="asd" localSheetId="12">#REF!</definedName>
    <definedName name="asd" localSheetId="13">#REF!</definedName>
    <definedName name="asd" localSheetId="14">#REF!</definedName>
    <definedName name="asd" localSheetId="15">#REF!</definedName>
    <definedName name="asd" localSheetId="16">#REF!</definedName>
    <definedName name="asd" localSheetId="17">#REF!</definedName>
    <definedName name="asd" localSheetId="18">#REF!</definedName>
    <definedName name="asd" localSheetId="19">#REF!</definedName>
    <definedName name="asd" localSheetId="2">#REF!</definedName>
    <definedName name="asd" localSheetId="20">#REF!</definedName>
    <definedName name="asd" localSheetId="21">#REF!</definedName>
    <definedName name="asd" localSheetId="4">#REF!</definedName>
    <definedName name="asd" localSheetId="6">#REF!</definedName>
    <definedName name="asd" localSheetId="7">#REF!</definedName>
    <definedName name="asd" localSheetId="8">#REF!</definedName>
    <definedName name="asd">#REF!</definedName>
    <definedName name="asdf" localSheetId="12">#REF!</definedName>
    <definedName name="asdf" localSheetId="13">#REF!</definedName>
    <definedName name="asdf" localSheetId="14">#REF!</definedName>
    <definedName name="asdf" localSheetId="15">#REF!</definedName>
    <definedName name="asdf" localSheetId="16">#REF!</definedName>
    <definedName name="asdf" localSheetId="17">#REF!</definedName>
    <definedName name="asdf" localSheetId="18">#REF!</definedName>
    <definedName name="asdf" localSheetId="19">#REF!</definedName>
    <definedName name="asdf" localSheetId="2">#REF!</definedName>
    <definedName name="asdf" localSheetId="20">#REF!</definedName>
    <definedName name="asdf" localSheetId="21">#REF!</definedName>
    <definedName name="asdf" localSheetId="4">#REF!</definedName>
    <definedName name="asdf" localSheetId="6">#REF!</definedName>
    <definedName name="asdf" localSheetId="7">#REF!</definedName>
    <definedName name="asdf" localSheetId="8">#REF!</definedName>
    <definedName name="asdf">#REF!</definedName>
    <definedName name="asfwer" localSheetId="12">#REF!</definedName>
    <definedName name="asfwer" localSheetId="13">#REF!</definedName>
    <definedName name="asfwer" localSheetId="14">#REF!</definedName>
    <definedName name="asfwer" localSheetId="15">#REF!</definedName>
    <definedName name="asfwer" localSheetId="16">#REF!</definedName>
    <definedName name="asfwer" localSheetId="17">#REF!</definedName>
    <definedName name="asfwer" localSheetId="18">#REF!</definedName>
    <definedName name="asfwer" localSheetId="19">#REF!</definedName>
    <definedName name="asfwer" localSheetId="2">#REF!</definedName>
    <definedName name="asfwer" localSheetId="20">#REF!</definedName>
    <definedName name="asfwer" localSheetId="21">#REF!</definedName>
    <definedName name="asfwer" localSheetId="4">#REF!</definedName>
    <definedName name="asfwer" localSheetId="6">#REF!</definedName>
    <definedName name="asfwer" localSheetId="7">#REF!</definedName>
    <definedName name="asfwer" localSheetId="8">#REF!</definedName>
    <definedName name="asfwer">#REF!</definedName>
    <definedName name="B">#REF!</definedName>
    <definedName name="catorce" localSheetId="12">#REF!</definedName>
    <definedName name="catorce" localSheetId="13">#REF!</definedName>
    <definedName name="catorce" localSheetId="14">#REF!</definedName>
    <definedName name="catorce" localSheetId="15">#REF!</definedName>
    <definedName name="catorce" localSheetId="16">#REF!</definedName>
    <definedName name="catorce" localSheetId="17">#REF!</definedName>
    <definedName name="catorce" localSheetId="18">#REF!</definedName>
    <definedName name="catorce" localSheetId="19">#REF!</definedName>
    <definedName name="catorce" localSheetId="2">#REF!</definedName>
    <definedName name="catorce" localSheetId="20">#REF!</definedName>
    <definedName name="catorce" localSheetId="21">#REF!</definedName>
    <definedName name="catorce" localSheetId="4">#REF!</definedName>
    <definedName name="catorce" localSheetId="6">#REF!</definedName>
    <definedName name="catorce" localSheetId="7">#REF!</definedName>
    <definedName name="catorce" localSheetId="8">#REF!</definedName>
    <definedName name="catorce">#REF!</definedName>
    <definedName name="cien" localSheetId="12">#REF!</definedName>
    <definedName name="cien" localSheetId="13">#REF!</definedName>
    <definedName name="cien" localSheetId="14">#REF!</definedName>
    <definedName name="cien" localSheetId="15">#REF!</definedName>
    <definedName name="cien" localSheetId="16">#REF!</definedName>
    <definedName name="cien" localSheetId="17">#REF!</definedName>
    <definedName name="cien" localSheetId="18">#REF!</definedName>
    <definedName name="cien" localSheetId="19">#REF!</definedName>
    <definedName name="cien" localSheetId="2">#REF!</definedName>
    <definedName name="cien" localSheetId="20">#REF!</definedName>
    <definedName name="cien" localSheetId="21">#REF!</definedName>
    <definedName name="cien" localSheetId="4">#REF!</definedName>
    <definedName name="cien" localSheetId="6">#REF!</definedName>
    <definedName name="cien" localSheetId="7">#REF!</definedName>
    <definedName name="cien" localSheetId="8">#REF!</definedName>
    <definedName name="cien">#REF!</definedName>
    <definedName name="cinco" localSheetId="12">#REF!</definedName>
    <definedName name="cinco" localSheetId="13">#REF!</definedName>
    <definedName name="cinco" localSheetId="14">#REF!</definedName>
    <definedName name="cinco" localSheetId="15">#REF!</definedName>
    <definedName name="cinco" localSheetId="16">#REF!</definedName>
    <definedName name="cinco" localSheetId="17">#REF!</definedName>
    <definedName name="cinco" localSheetId="18">#REF!</definedName>
    <definedName name="cinco" localSheetId="19">#REF!</definedName>
    <definedName name="cinco" localSheetId="2">#REF!</definedName>
    <definedName name="cinco" localSheetId="20">#REF!</definedName>
    <definedName name="cinco" localSheetId="21">#REF!</definedName>
    <definedName name="cinco" localSheetId="4">#REF!</definedName>
    <definedName name="cinco" localSheetId="6">#REF!</definedName>
    <definedName name="cinco" localSheetId="7">#REF!</definedName>
    <definedName name="cinco" localSheetId="8">#REF!</definedName>
    <definedName name="cinco">#REF!</definedName>
    <definedName name="CINCO_1" localSheetId="12">#REF!</definedName>
    <definedName name="CINCO_1" localSheetId="13">#REF!</definedName>
    <definedName name="CINCO_1" localSheetId="14">#REF!</definedName>
    <definedName name="CINCO_1" localSheetId="15">#REF!</definedName>
    <definedName name="CINCO_1" localSheetId="16">#REF!</definedName>
    <definedName name="CINCO_1" localSheetId="17">#REF!</definedName>
    <definedName name="CINCO_1" localSheetId="18">#REF!</definedName>
    <definedName name="CINCO_1" localSheetId="19">#REF!</definedName>
    <definedName name="CINCO_1" localSheetId="2">#REF!</definedName>
    <definedName name="CINCO_1" localSheetId="20">#REF!</definedName>
    <definedName name="CINCO_1" localSheetId="21">#REF!</definedName>
    <definedName name="CINCO_1" localSheetId="4">#REF!</definedName>
    <definedName name="CINCO_1" localSheetId="6">#REF!</definedName>
    <definedName name="CINCO_1" localSheetId="7">#REF!</definedName>
    <definedName name="CINCO_1" localSheetId="8">#REF!</definedName>
    <definedName name="CINCO_1">#REF!</definedName>
    <definedName name="cincuenta" localSheetId="12">#REF!</definedName>
    <definedName name="cincuenta" localSheetId="13">#REF!</definedName>
    <definedName name="cincuenta" localSheetId="14">#REF!</definedName>
    <definedName name="cincuenta" localSheetId="15">#REF!</definedName>
    <definedName name="cincuenta" localSheetId="16">#REF!</definedName>
    <definedName name="cincuenta" localSheetId="17">#REF!</definedName>
    <definedName name="cincuenta" localSheetId="18">#REF!</definedName>
    <definedName name="cincuenta" localSheetId="19">#REF!</definedName>
    <definedName name="cincuenta" localSheetId="2">#REF!</definedName>
    <definedName name="cincuenta" localSheetId="20">#REF!</definedName>
    <definedName name="cincuenta" localSheetId="21">#REF!</definedName>
    <definedName name="cincuenta" localSheetId="4">#REF!</definedName>
    <definedName name="cincuenta" localSheetId="6">#REF!</definedName>
    <definedName name="cincuenta" localSheetId="7">#REF!</definedName>
    <definedName name="cincuenta" localSheetId="8">#REF!</definedName>
    <definedName name="cincuenta">#REF!</definedName>
    <definedName name="CS">#REF!</definedName>
    <definedName name="cuarenta" localSheetId="12">#REF!</definedName>
    <definedName name="cuarenta" localSheetId="13">#REF!</definedName>
    <definedName name="cuarenta" localSheetId="14">#REF!</definedName>
    <definedName name="cuarenta" localSheetId="15">#REF!</definedName>
    <definedName name="cuarenta" localSheetId="16">#REF!</definedName>
    <definedName name="cuarenta" localSheetId="17">#REF!</definedName>
    <definedName name="cuarenta" localSheetId="18">#REF!</definedName>
    <definedName name="cuarenta" localSheetId="19">#REF!</definedName>
    <definedName name="cuarenta" localSheetId="2">#REF!</definedName>
    <definedName name="cuarenta" localSheetId="20">#REF!</definedName>
    <definedName name="cuarenta" localSheetId="21">#REF!</definedName>
    <definedName name="cuarenta" localSheetId="4">#REF!</definedName>
    <definedName name="cuarenta" localSheetId="6">#REF!</definedName>
    <definedName name="cuarenta" localSheetId="7">#REF!</definedName>
    <definedName name="cuarenta" localSheetId="8">#REF!</definedName>
    <definedName name="cuarenta">#REF!</definedName>
    <definedName name="cuatro" localSheetId="1">'[1]1.25'!$A$11:$AS$123</definedName>
    <definedName name="cuatro">#REF!</definedName>
    <definedName name="CUATRO_1" localSheetId="12">#REF!</definedName>
    <definedName name="CUATRO_1" localSheetId="13">#REF!</definedName>
    <definedName name="CUATRO_1" localSheetId="14">#REF!</definedName>
    <definedName name="CUATRO_1" localSheetId="15">#REF!</definedName>
    <definedName name="CUATRO_1" localSheetId="16">#REF!</definedName>
    <definedName name="CUATRO_1" localSheetId="17">#REF!</definedName>
    <definedName name="CUATRO_1" localSheetId="18">#REF!</definedName>
    <definedName name="CUATRO_1" localSheetId="19">#REF!</definedName>
    <definedName name="CUATRO_1" localSheetId="2">#REF!</definedName>
    <definedName name="CUATRO_1" localSheetId="20">#REF!</definedName>
    <definedName name="CUATRO_1" localSheetId="21">#REF!</definedName>
    <definedName name="CUATRO_1" localSheetId="4">#REF!</definedName>
    <definedName name="CUATRO_1" localSheetId="6">#REF!</definedName>
    <definedName name="CUATRO_1" localSheetId="7">#REF!</definedName>
    <definedName name="CUATRO_1" localSheetId="8">#REF!</definedName>
    <definedName name="CUATRO_1">#REF!</definedName>
    <definedName name="diez" localSheetId="1">'[1]1.34'!$A$11:$O$699</definedName>
    <definedName name="diez">#REF!</definedName>
    <definedName name="doce" localSheetId="12">#REF!</definedName>
    <definedName name="doce" localSheetId="13">#REF!</definedName>
    <definedName name="doce" localSheetId="14">#REF!</definedName>
    <definedName name="doce" localSheetId="15">#REF!</definedName>
    <definedName name="doce" localSheetId="16">#REF!</definedName>
    <definedName name="doce" localSheetId="17">#REF!</definedName>
    <definedName name="doce" localSheetId="18">#REF!</definedName>
    <definedName name="doce" localSheetId="19">#REF!</definedName>
    <definedName name="doce" localSheetId="2">#REF!</definedName>
    <definedName name="doce" localSheetId="20">#REF!</definedName>
    <definedName name="doce" localSheetId="21">#REF!</definedName>
    <definedName name="doce" localSheetId="4">#REF!</definedName>
    <definedName name="doce" localSheetId="6">#REF!</definedName>
    <definedName name="doce" localSheetId="7">#REF!</definedName>
    <definedName name="doce" localSheetId="8">#REF!</definedName>
    <definedName name="doce">#REF!</definedName>
    <definedName name="dos" localSheetId="12">#REF!</definedName>
    <definedName name="dos" localSheetId="13">#REF!</definedName>
    <definedName name="dos" localSheetId="14">#REF!</definedName>
    <definedName name="dos" localSheetId="15">#REF!</definedName>
    <definedName name="dos" localSheetId="16">#REF!</definedName>
    <definedName name="dos" localSheetId="17">#REF!</definedName>
    <definedName name="dos" localSheetId="18">#REF!</definedName>
    <definedName name="dos" localSheetId="19">#REF!</definedName>
    <definedName name="dos" localSheetId="2">#REF!</definedName>
    <definedName name="dos" localSheetId="20">#REF!</definedName>
    <definedName name="dos" localSheetId="21">#REF!</definedName>
    <definedName name="dos" localSheetId="4">#REF!</definedName>
    <definedName name="dos" localSheetId="6">#REF!</definedName>
    <definedName name="dos" localSheetId="7">#REF!</definedName>
    <definedName name="dos" localSheetId="8">#REF!</definedName>
    <definedName name="dos">#REF!</definedName>
    <definedName name="dsfsdf" localSheetId="12">#REF!</definedName>
    <definedName name="dsfsdf" localSheetId="13">#REF!</definedName>
    <definedName name="dsfsdf" localSheetId="14">#REF!</definedName>
    <definedName name="dsfsdf" localSheetId="15">#REF!</definedName>
    <definedName name="dsfsdf" localSheetId="16">#REF!</definedName>
    <definedName name="dsfsdf" localSheetId="17">#REF!</definedName>
    <definedName name="dsfsdf" localSheetId="18">#REF!</definedName>
    <definedName name="dsfsdf" localSheetId="19">#REF!</definedName>
    <definedName name="dsfsdf" localSheetId="2">#REF!</definedName>
    <definedName name="dsfsdf" localSheetId="20">#REF!</definedName>
    <definedName name="dsfsdf" localSheetId="21">#REF!</definedName>
    <definedName name="dsfsdf" localSheetId="4">#REF!</definedName>
    <definedName name="dsfsdf" localSheetId="6">#REF!</definedName>
    <definedName name="dsfsdf" localSheetId="7">#REF!</definedName>
    <definedName name="dsfsdf" localSheetId="8">#REF!</definedName>
    <definedName name="dsfsdf">#REF!</definedName>
    <definedName name="ene" localSheetId="12">#REF!</definedName>
    <definedName name="ene" localSheetId="13">#REF!</definedName>
    <definedName name="ene" localSheetId="14">#REF!</definedName>
    <definedName name="ene" localSheetId="15">#REF!</definedName>
    <definedName name="ene" localSheetId="16">#REF!</definedName>
    <definedName name="ene" localSheetId="17">#REF!</definedName>
    <definedName name="ene" localSheetId="18">#REF!</definedName>
    <definedName name="ene" localSheetId="19">#REF!</definedName>
    <definedName name="ene" localSheetId="2">#REF!</definedName>
    <definedName name="ene" localSheetId="20">#REF!</definedName>
    <definedName name="ene" localSheetId="21">#REF!</definedName>
    <definedName name="ene" localSheetId="4">#REF!</definedName>
    <definedName name="ene" localSheetId="6">#REF!</definedName>
    <definedName name="ene" localSheetId="7">#REF!</definedName>
    <definedName name="ene" localSheetId="8">#REF!</definedName>
    <definedName name="ene">#REF!</definedName>
    <definedName name="eryedrt" localSheetId="12">#REF!</definedName>
    <definedName name="eryedrt" localSheetId="13">#REF!</definedName>
    <definedName name="eryedrt" localSheetId="14">#REF!</definedName>
    <definedName name="eryedrt" localSheetId="15">#REF!</definedName>
    <definedName name="eryedrt" localSheetId="16">#REF!</definedName>
    <definedName name="eryedrt" localSheetId="17">#REF!</definedName>
    <definedName name="eryedrt" localSheetId="18">#REF!</definedName>
    <definedName name="eryedrt" localSheetId="19">#REF!</definedName>
    <definedName name="eryedrt" localSheetId="2">#REF!</definedName>
    <definedName name="eryedrt" localSheetId="20">#REF!</definedName>
    <definedName name="eryedrt" localSheetId="21">#REF!</definedName>
    <definedName name="eryedrt" localSheetId="4">#REF!</definedName>
    <definedName name="eryedrt" localSheetId="6">#REF!</definedName>
    <definedName name="eryedrt" localSheetId="7">#REF!</definedName>
    <definedName name="eryedrt" localSheetId="8">#REF!</definedName>
    <definedName name="eryedrt">#REF!</definedName>
    <definedName name="hjk" localSheetId="12">#REF!</definedName>
    <definedName name="hjk" localSheetId="13">#REF!</definedName>
    <definedName name="hjk" localSheetId="14">#REF!</definedName>
    <definedName name="hjk" localSheetId="15">#REF!</definedName>
    <definedName name="hjk" localSheetId="16">#REF!</definedName>
    <definedName name="hjk" localSheetId="17">#REF!</definedName>
    <definedName name="hjk" localSheetId="18">#REF!</definedName>
    <definedName name="hjk" localSheetId="19">#REF!</definedName>
    <definedName name="hjk" localSheetId="2">#REF!</definedName>
    <definedName name="hjk" localSheetId="20">#REF!</definedName>
    <definedName name="hjk" localSheetId="21">#REF!</definedName>
    <definedName name="hjk" localSheetId="4">#REF!</definedName>
    <definedName name="hjk" localSheetId="6">#REF!</definedName>
    <definedName name="hjk" localSheetId="7">#REF!</definedName>
    <definedName name="hjk" localSheetId="8">#REF!</definedName>
    <definedName name="hjk">#REF!</definedName>
    <definedName name="hyg" localSheetId="12">#REF!</definedName>
    <definedName name="hyg" localSheetId="13">#REF!</definedName>
    <definedName name="hyg" localSheetId="14">#REF!</definedName>
    <definedName name="hyg" localSheetId="15">#REF!</definedName>
    <definedName name="hyg" localSheetId="16">#REF!</definedName>
    <definedName name="hyg" localSheetId="17">#REF!</definedName>
    <definedName name="hyg" localSheetId="18">#REF!</definedName>
    <definedName name="hyg" localSheetId="19">#REF!</definedName>
    <definedName name="hyg" localSheetId="2">#REF!</definedName>
    <definedName name="hyg" localSheetId="20">#REF!</definedName>
    <definedName name="hyg" localSheetId="21">#REF!</definedName>
    <definedName name="hyg" localSheetId="4">#REF!</definedName>
    <definedName name="hyg" localSheetId="6">#REF!</definedName>
    <definedName name="hyg" localSheetId="7">#REF!</definedName>
    <definedName name="hyg" localSheetId="8">#REF!</definedName>
    <definedName name="hyg">#REF!</definedName>
    <definedName name="Indice" localSheetId="12">#REF!</definedName>
    <definedName name="Indice" localSheetId="13">#REF!</definedName>
    <definedName name="Indice" localSheetId="14">#REF!</definedName>
    <definedName name="Indice" localSheetId="15">#REF!</definedName>
    <definedName name="Indice" localSheetId="16">#REF!</definedName>
    <definedName name="Indice" localSheetId="17">#REF!</definedName>
    <definedName name="Indice" localSheetId="18">#REF!</definedName>
    <definedName name="Indice" localSheetId="19">#REF!</definedName>
    <definedName name="Indice" localSheetId="2">#REF!</definedName>
    <definedName name="Indice" localSheetId="20">#REF!</definedName>
    <definedName name="Indice" localSheetId="21">#REF!</definedName>
    <definedName name="Indice" localSheetId="4">#REF!</definedName>
    <definedName name="Indice" localSheetId="6">#REF!</definedName>
    <definedName name="Indice" localSheetId="7">#REF!</definedName>
    <definedName name="Indice" localSheetId="8">#REF!</definedName>
    <definedName name="Indice">#REF!</definedName>
    <definedName name="nose" localSheetId="2">#REF!</definedName>
    <definedName name="nose">#REF!</definedName>
    <definedName name="nose10" localSheetId="2">#REF!</definedName>
    <definedName name="nose10">#REF!</definedName>
    <definedName name="nose11" localSheetId="2">#REF!</definedName>
    <definedName name="nose11">#REF!</definedName>
    <definedName name="nose12" localSheetId="2">#REF!</definedName>
    <definedName name="nose12">#REF!</definedName>
    <definedName name="nose13" localSheetId="2">#REF!</definedName>
    <definedName name="nose13">#REF!</definedName>
    <definedName name="nose14" localSheetId="2">#REF!</definedName>
    <definedName name="nose14">#REF!</definedName>
    <definedName name="nose15" localSheetId="2">#REF!</definedName>
    <definedName name="nose15">#REF!</definedName>
    <definedName name="nose2" localSheetId="2">#REF!</definedName>
    <definedName name="nose2">#REF!</definedName>
    <definedName name="nose3" localSheetId="2">#REF!</definedName>
    <definedName name="nose3">#REF!</definedName>
    <definedName name="nose4" localSheetId="2">#REF!</definedName>
    <definedName name="nose4">#REF!</definedName>
    <definedName name="nose5" localSheetId="2">#REF!</definedName>
    <definedName name="nose5">#REF!</definedName>
    <definedName name="nose6" localSheetId="2">#REF!</definedName>
    <definedName name="nose6">#REF!</definedName>
    <definedName name="nose7" localSheetId="2">#REF!</definedName>
    <definedName name="nose7">#REF!</definedName>
    <definedName name="nose8" localSheetId="2">#REF!</definedName>
    <definedName name="nose8">#REF!</definedName>
    <definedName name="nose9" localSheetId="2">#REF!</definedName>
    <definedName name="nose9">#REF!</definedName>
    <definedName name="nueve" localSheetId="1">'[1]1.20'!$A$11:$Q$123</definedName>
    <definedName name="nueve">#REF!</definedName>
    <definedName name="nuevo" localSheetId="1">[2]uno!$A$11</definedName>
    <definedName name="nuevo" localSheetId="19">#REF!</definedName>
    <definedName name="nuevo" localSheetId="2">#REF!</definedName>
    <definedName name="nuevo">#REF!</definedName>
    <definedName name="ñrty" localSheetId="1">#REF!</definedName>
    <definedName name="ñrty" localSheetId="20">#REF!</definedName>
    <definedName name="ñrty" localSheetId="21">#REF!</definedName>
    <definedName name="ñrty">#REF!</definedName>
    <definedName name="ocho" localSheetId="12">#REF!</definedName>
    <definedName name="ocho" localSheetId="13">#REF!</definedName>
    <definedName name="ocho" localSheetId="14">#REF!</definedName>
    <definedName name="ocho" localSheetId="15">#REF!</definedName>
    <definedName name="ocho" localSheetId="16">#REF!</definedName>
    <definedName name="ocho" localSheetId="17">#REF!</definedName>
    <definedName name="ocho" localSheetId="18">#REF!</definedName>
    <definedName name="ocho" localSheetId="19">#REF!</definedName>
    <definedName name="ocho" localSheetId="2">#REF!</definedName>
    <definedName name="ocho" localSheetId="20">#REF!</definedName>
    <definedName name="ocho" localSheetId="21">#REF!</definedName>
    <definedName name="ocho" localSheetId="4">#REF!</definedName>
    <definedName name="ocho" localSheetId="6">#REF!</definedName>
    <definedName name="ocho" localSheetId="7">#REF!</definedName>
    <definedName name="ocho" localSheetId="8">#REF!</definedName>
    <definedName name="ocho">#REF!</definedName>
    <definedName name="once" localSheetId="12">#REF!</definedName>
    <definedName name="once" localSheetId="13">#REF!</definedName>
    <definedName name="once" localSheetId="14">#REF!</definedName>
    <definedName name="once" localSheetId="15">#REF!</definedName>
    <definedName name="once" localSheetId="16">#REF!</definedName>
    <definedName name="once" localSheetId="17">#REF!</definedName>
    <definedName name="once" localSheetId="18">#REF!</definedName>
    <definedName name="once" localSheetId="19">#REF!</definedName>
    <definedName name="once" localSheetId="2">#REF!</definedName>
    <definedName name="once" localSheetId="20">#REF!</definedName>
    <definedName name="once" localSheetId="21">#REF!</definedName>
    <definedName name="once" localSheetId="4">#REF!</definedName>
    <definedName name="once" localSheetId="6">#REF!</definedName>
    <definedName name="once" localSheetId="7">#REF!</definedName>
    <definedName name="once" localSheetId="8">#REF!</definedName>
    <definedName name="once">#REF!</definedName>
    <definedName name="otro" localSheetId="12">#REF!</definedName>
    <definedName name="otro" localSheetId="13">#REF!</definedName>
    <definedName name="otro" localSheetId="14">#REF!</definedName>
    <definedName name="otro" localSheetId="15">#REF!</definedName>
    <definedName name="otro" localSheetId="16">#REF!</definedName>
    <definedName name="otro" localSheetId="17">#REF!</definedName>
    <definedName name="otro" localSheetId="18">#REF!</definedName>
    <definedName name="otro" localSheetId="19">#REF!</definedName>
    <definedName name="otro" localSheetId="2">#REF!</definedName>
    <definedName name="otro" localSheetId="20">#REF!</definedName>
    <definedName name="otro" localSheetId="21">#REF!</definedName>
    <definedName name="otro" localSheetId="4">#REF!</definedName>
    <definedName name="otro" localSheetId="6">#REF!</definedName>
    <definedName name="otro" localSheetId="7">#REF!</definedName>
    <definedName name="otro" localSheetId="8">#REF!</definedName>
    <definedName name="otro">#REF!</definedName>
    <definedName name="pajaro" localSheetId="12">#REF!</definedName>
    <definedName name="pajaro" localSheetId="13">#REF!</definedName>
    <definedName name="pajaro" localSheetId="14">#REF!</definedName>
    <definedName name="pajaro" localSheetId="15">#REF!</definedName>
    <definedName name="pajaro" localSheetId="16">#REF!</definedName>
    <definedName name="pajaro" localSheetId="17">#REF!</definedName>
    <definedName name="pajaro" localSheetId="18">#REF!</definedName>
    <definedName name="pajaro" localSheetId="19">#REF!</definedName>
    <definedName name="pajaro" localSheetId="2">#REF!</definedName>
    <definedName name="pajaro" localSheetId="20">#REF!</definedName>
    <definedName name="pajaro" localSheetId="21">#REF!</definedName>
    <definedName name="pajaro" localSheetId="4">#REF!</definedName>
    <definedName name="pajaro" localSheetId="6">#REF!</definedName>
    <definedName name="pajaro" localSheetId="7">#REF!</definedName>
    <definedName name="pajaro" localSheetId="8">#REF!</definedName>
    <definedName name="pajaro">#REF!</definedName>
    <definedName name="_xlnm.Print_Area" localSheetId="1">'15.1'!$A$1:$E$81</definedName>
    <definedName name="_xlnm.Print_Area" localSheetId="10">'15.10'!$A$1:$E$140</definedName>
    <definedName name="_xlnm.Print_Area" localSheetId="11">'15.11'!$A$1:$E$201</definedName>
    <definedName name="_xlnm.Print_Area" localSheetId="13">'15.13'!$A$1:$E$85</definedName>
    <definedName name="_xlnm.Print_Area" localSheetId="14">'15.14'!$A$1:$H$48</definedName>
    <definedName name="_xlnm.Print_Area" localSheetId="15">'15.15'!$A$1:$H$48</definedName>
    <definedName name="_xlnm.Print_Area" localSheetId="16">'15.16'!$A$1:$H$48</definedName>
    <definedName name="_xlnm.Print_Area" localSheetId="18">'15.18'!$A$1:$H$46</definedName>
    <definedName name="_xlnm.Print_Area" localSheetId="19">'15.19'!$A$1:$E$156</definedName>
    <definedName name="_xlnm.Print_Area" localSheetId="2">'15.2'!$A$1:$E$262</definedName>
    <definedName name="_xlnm.Print_Area" localSheetId="20">'15.20'!$A$1:$E$92</definedName>
    <definedName name="_xlnm.Print_Area" localSheetId="21">'15.21'!$A$1:$E$174</definedName>
    <definedName name="_xlnm.Print_Area" localSheetId="3">'15.3'!$A$1:$E$117</definedName>
    <definedName name="_xlnm.Print_Area" localSheetId="4">'15.4'!$A$1:$E$191</definedName>
    <definedName name="_xlnm.Print_Area" localSheetId="5">'15.5'!$A$1:$E$118</definedName>
    <definedName name="_xlnm.Print_Area" localSheetId="6">'15.6'!$A$1:$E$119</definedName>
    <definedName name="_xlnm.Print_Area" localSheetId="7">'15.7'!$A$1:$N$117</definedName>
    <definedName name="_xlnm.Print_Area" localSheetId="8">'15.8'!$A$1:$N$117</definedName>
    <definedName name="_xlnm.Print_Area" localSheetId="9">'15.9'!$A$1:$E$164</definedName>
    <definedName name="quince" localSheetId="12">#REF!</definedName>
    <definedName name="quince" localSheetId="13">#REF!</definedName>
    <definedName name="quince" localSheetId="14">#REF!</definedName>
    <definedName name="quince" localSheetId="15">#REF!</definedName>
    <definedName name="quince" localSheetId="16">#REF!</definedName>
    <definedName name="quince" localSheetId="17">#REF!</definedName>
    <definedName name="quince" localSheetId="18">#REF!</definedName>
    <definedName name="quince" localSheetId="19">#REF!</definedName>
    <definedName name="quince" localSheetId="2">#REF!</definedName>
    <definedName name="quince" localSheetId="20">#REF!</definedName>
    <definedName name="quince" localSheetId="21">#REF!</definedName>
    <definedName name="quince" localSheetId="4">#REF!</definedName>
    <definedName name="quince" localSheetId="6">#REF!</definedName>
    <definedName name="quince" localSheetId="7">#REF!</definedName>
    <definedName name="quince" localSheetId="8">#REF!</definedName>
    <definedName name="quince">#REF!</definedName>
    <definedName name="qwer" localSheetId="12">#REF!</definedName>
    <definedName name="qwer" localSheetId="13">#REF!</definedName>
    <definedName name="qwer" localSheetId="14">#REF!</definedName>
    <definedName name="qwer" localSheetId="15">#REF!</definedName>
    <definedName name="qwer" localSheetId="16">#REF!</definedName>
    <definedName name="qwer" localSheetId="17">#REF!</definedName>
    <definedName name="qwer" localSheetId="18">#REF!</definedName>
    <definedName name="qwer" localSheetId="19">#REF!</definedName>
    <definedName name="qwer" localSheetId="2">#REF!</definedName>
    <definedName name="qwer" localSheetId="20">#REF!</definedName>
    <definedName name="qwer" localSheetId="21">#REF!</definedName>
    <definedName name="qwer" localSheetId="4">#REF!</definedName>
    <definedName name="qwer" localSheetId="6">#REF!</definedName>
    <definedName name="qwer" localSheetId="7">#REF!</definedName>
    <definedName name="qwer" localSheetId="8">#REF!</definedName>
    <definedName name="qwer">#REF!</definedName>
    <definedName name="rrrrrrrrrr" localSheetId="12">#REF!</definedName>
    <definedName name="rrrrrrrrrr" localSheetId="13">#REF!</definedName>
    <definedName name="rrrrrrrrrr" localSheetId="14">#REF!</definedName>
    <definedName name="rrrrrrrrrr" localSheetId="15">#REF!</definedName>
    <definedName name="rrrrrrrrrr" localSheetId="16">#REF!</definedName>
    <definedName name="rrrrrrrrrr" localSheetId="17">#REF!</definedName>
    <definedName name="rrrrrrrrrr" localSheetId="18">#REF!</definedName>
    <definedName name="rrrrrrrrrr" localSheetId="19">#REF!</definedName>
    <definedName name="rrrrrrrrrr" localSheetId="2">#REF!</definedName>
    <definedName name="rrrrrrrrrr" localSheetId="20">#REF!</definedName>
    <definedName name="rrrrrrrrrr" localSheetId="21">#REF!</definedName>
    <definedName name="rrrrrrrrrr" localSheetId="4">#REF!</definedName>
    <definedName name="rrrrrrrrrr" localSheetId="6">#REF!</definedName>
    <definedName name="rrrrrrrrrr" localSheetId="7">#REF!</definedName>
    <definedName name="rrrrrrrrrr" localSheetId="8">#REF!</definedName>
    <definedName name="rrrrrrrrrr">#REF!</definedName>
    <definedName name="rty" localSheetId="12">#REF!</definedName>
    <definedName name="rty" localSheetId="13">#REF!</definedName>
    <definedName name="rty" localSheetId="14">#REF!</definedName>
    <definedName name="rty" localSheetId="15">#REF!</definedName>
    <definedName name="rty" localSheetId="16">#REF!</definedName>
    <definedName name="rty" localSheetId="17">#REF!</definedName>
    <definedName name="rty" localSheetId="18">#REF!</definedName>
    <definedName name="rty" localSheetId="19">#REF!</definedName>
    <definedName name="rty" localSheetId="2">#REF!</definedName>
    <definedName name="rty" localSheetId="20">#REF!</definedName>
    <definedName name="rty" localSheetId="21">#REF!</definedName>
    <definedName name="rty" localSheetId="4">#REF!</definedName>
    <definedName name="rty" localSheetId="6">#REF!</definedName>
    <definedName name="rty" localSheetId="7">#REF!</definedName>
    <definedName name="rty" localSheetId="8">#REF!</definedName>
    <definedName name="rty">#REF!</definedName>
    <definedName name="sdf" localSheetId="12">#REF!</definedName>
    <definedName name="sdf" localSheetId="13">#REF!</definedName>
    <definedName name="sdf" localSheetId="14">#REF!</definedName>
    <definedName name="sdf" localSheetId="15">#REF!</definedName>
    <definedName name="sdf" localSheetId="16">#REF!</definedName>
    <definedName name="sdf" localSheetId="17">#REF!</definedName>
    <definedName name="sdf" localSheetId="18">#REF!</definedName>
    <definedName name="sdf" localSheetId="19">#REF!</definedName>
    <definedName name="sdf" localSheetId="2">#REF!</definedName>
    <definedName name="sdf" localSheetId="20">#REF!</definedName>
    <definedName name="sdf" localSheetId="21">#REF!</definedName>
    <definedName name="sdf" localSheetId="4">#REF!</definedName>
    <definedName name="sdf" localSheetId="6">#REF!</definedName>
    <definedName name="sdf" localSheetId="7">#REF!</definedName>
    <definedName name="sdf" localSheetId="8">#REF!</definedName>
    <definedName name="sdf">#REF!</definedName>
    <definedName name="sdgsdvfase" localSheetId="12">#REF!</definedName>
    <definedName name="sdgsdvfase" localSheetId="13">#REF!</definedName>
    <definedName name="sdgsdvfase" localSheetId="14">#REF!</definedName>
    <definedName name="sdgsdvfase" localSheetId="15">#REF!</definedName>
    <definedName name="sdgsdvfase" localSheetId="16">#REF!</definedName>
    <definedName name="sdgsdvfase" localSheetId="17">#REF!</definedName>
    <definedName name="sdgsdvfase" localSheetId="18">#REF!</definedName>
    <definedName name="sdgsdvfase" localSheetId="19">#REF!</definedName>
    <definedName name="sdgsdvfase" localSheetId="2">#REF!</definedName>
    <definedName name="sdgsdvfase" localSheetId="20">#REF!</definedName>
    <definedName name="sdgsdvfase" localSheetId="21">#REF!</definedName>
    <definedName name="sdgsdvfase" localSheetId="4">#REF!</definedName>
    <definedName name="sdgsdvfase" localSheetId="6">#REF!</definedName>
    <definedName name="sdgsdvfase" localSheetId="7">#REF!</definedName>
    <definedName name="sdgsdvfase" localSheetId="8">#REF!</definedName>
    <definedName name="sdgsdvfase">#REF!</definedName>
    <definedName name="seis" localSheetId="12">#REF!</definedName>
    <definedName name="seis" localSheetId="13">#REF!</definedName>
    <definedName name="seis" localSheetId="14">#REF!</definedName>
    <definedName name="seis" localSheetId="15">#REF!</definedName>
    <definedName name="seis" localSheetId="16">#REF!</definedName>
    <definedName name="seis" localSheetId="17">#REF!</definedName>
    <definedName name="seis" localSheetId="18">#REF!</definedName>
    <definedName name="seis" localSheetId="19">#REF!</definedName>
    <definedName name="seis" localSheetId="2">#REF!</definedName>
    <definedName name="seis" localSheetId="20">#REF!</definedName>
    <definedName name="seis" localSheetId="21">#REF!</definedName>
    <definedName name="seis" localSheetId="4">#REF!</definedName>
    <definedName name="seis" localSheetId="6">#REF!</definedName>
    <definedName name="seis" localSheetId="7">#REF!</definedName>
    <definedName name="seis" localSheetId="8">#REF!</definedName>
    <definedName name="seis">#REF!</definedName>
    <definedName name="sesenta" localSheetId="12">#REF!</definedName>
    <definedName name="sesenta" localSheetId="13">#REF!</definedName>
    <definedName name="sesenta" localSheetId="14">#REF!</definedName>
    <definedName name="sesenta" localSheetId="15">#REF!</definedName>
    <definedName name="sesenta" localSheetId="16">#REF!</definedName>
    <definedName name="sesenta" localSheetId="17">#REF!</definedName>
    <definedName name="sesenta" localSheetId="18">#REF!</definedName>
    <definedName name="sesenta" localSheetId="19">#REF!</definedName>
    <definedName name="sesenta" localSheetId="2">#REF!</definedName>
    <definedName name="sesenta" localSheetId="20">#REF!</definedName>
    <definedName name="sesenta" localSheetId="21">#REF!</definedName>
    <definedName name="sesenta" localSheetId="4">#REF!</definedName>
    <definedName name="sesenta" localSheetId="6">#REF!</definedName>
    <definedName name="sesenta" localSheetId="7">#REF!</definedName>
    <definedName name="sesenta" localSheetId="8">#REF!</definedName>
    <definedName name="sesenta">#REF!</definedName>
    <definedName name="setenta" localSheetId="1">'[1]1.25'!$A$11:$AS$123</definedName>
    <definedName name="setenta">#REF!</definedName>
    <definedName name="siete" localSheetId="12">#REF!</definedName>
    <definedName name="siete" localSheetId="13">#REF!</definedName>
    <definedName name="siete" localSheetId="14">#REF!</definedName>
    <definedName name="siete" localSheetId="15">#REF!</definedName>
    <definedName name="siete" localSheetId="16">#REF!</definedName>
    <definedName name="siete" localSheetId="17">#REF!</definedName>
    <definedName name="siete" localSheetId="18">#REF!</definedName>
    <definedName name="siete" localSheetId="19">#REF!</definedName>
    <definedName name="siete" localSheetId="2">#REF!</definedName>
    <definedName name="siete" localSheetId="20">#REF!</definedName>
    <definedName name="siete" localSheetId="21">#REF!</definedName>
    <definedName name="siete" localSheetId="4">#REF!</definedName>
    <definedName name="siete" localSheetId="6">#REF!</definedName>
    <definedName name="siete" localSheetId="7">#REF!</definedName>
    <definedName name="siete" localSheetId="8">#REF!</definedName>
    <definedName name="siete">#REF!</definedName>
    <definedName name="T1.1" localSheetId="12">#REF!</definedName>
    <definedName name="T1.1" localSheetId="13">#REF!</definedName>
    <definedName name="T1.1" localSheetId="14">#REF!</definedName>
    <definedName name="T1.1" localSheetId="15">#REF!</definedName>
    <definedName name="T1.1" localSheetId="16">#REF!</definedName>
    <definedName name="T1.1" localSheetId="17">#REF!</definedName>
    <definedName name="T1.1" localSheetId="18">#REF!</definedName>
    <definedName name="T1.1" localSheetId="19">#REF!</definedName>
    <definedName name="T1.1" localSheetId="2">#REF!</definedName>
    <definedName name="T1.1" localSheetId="20">#REF!</definedName>
    <definedName name="T1.1" localSheetId="21">#REF!</definedName>
    <definedName name="T1.1" localSheetId="4">#REF!</definedName>
    <definedName name="T1.1" localSheetId="6">#REF!</definedName>
    <definedName name="T1.1" localSheetId="7">#REF!</definedName>
    <definedName name="T1.1" localSheetId="8">#REF!</definedName>
    <definedName name="T1.1">#REF!</definedName>
    <definedName name="trece" localSheetId="12">#REF!</definedName>
    <definedName name="trece" localSheetId="13">#REF!</definedName>
    <definedName name="trece" localSheetId="14">#REF!</definedName>
    <definedName name="trece" localSheetId="15">#REF!</definedName>
    <definedName name="trece" localSheetId="16">#REF!</definedName>
    <definedName name="trece" localSheetId="17">#REF!</definedName>
    <definedName name="trece" localSheetId="18">#REF!</definedName>
    <definedName name="trece" localSheetId="19">#REF!</definedName>
    <definedName name="trece" localSheetId="2">#REF!</definedName>
    <definedName name="trece" localSheetId="20">#REF!</definedName>
    <definedName name="trece" localSheetId="21">#REF!</definedName>
    <definedName name="trece" localSheetId="4">#REF!</definedName>
    <definedName name="trece" localSheetId="6">#REF!</definedName>
    <definedName name="trece" localSheetId="7">#REF!</definedName>
    <definedName name="trece" localSheetId="8">#REF!</definedName>
    <definedName name="trece">#REF!</definedName>
    <definedName name="treinta" localSheetId="12">#REF!</definedName>
    <definedName name="treinta" localSheetId="13">#REF!</definedName>
    <definedName name="treinta" localSheetId="14">#REF!</definedName>
    <definedName name="treinta" localSheetId="15">#REF!</definedName>
    <definedName name="treinta" localSheetId="16">#REF!</definedName>
    <definedName name="treinta" localSheetId="17">#REF!</definedName>
    <definedName name="treinta" localSheetId="18">#REF!</definedName>
    <definedName name="treinta" localSheetId="19">#REF!</definedName>
    <definedName name="treinta" localSheetId="2">#REF!</definedName>
    <definedName name="treinta" localSheetId="20">#REF!</definedName>
    <definedName name="treinta" localSheetId="21">#REF!</definedName>
    <definedName name="treinta" localSheetId="4">#REF!</definedName>
    <definedName name="treinta" localSheetId="6">#REF!</definedName>
    <definedName name="treinta" localSheetId="7">#REF!</definedName>
    <definedName name="treinta" localSheetId="8">#REF!</definedName>
    <definedName name="treinta">#REF!</definedName>
    <definedName name="treinte" localSheetId="12">#REF!</definedName>
    <definedName name="treinte" localSheetId="13">#REF!</definedName>
    <definedName name="treinte" localSheetId="14">#REF!</definedName>
    <definedName name="treinte" localSheetId="15">#REF!</definedName>
    <definedName name="treinte" localSheetId="16">#REF!</definedName>
    <definedName name="treinte" localSheetId="17">#REF!</definedName>
    <definedName name="treinte" localSheetId="18">#REF!</definedName>
    <definedName name="treinte" localSheetId="19">#REF!</definedName>
    <definedName name="treinte" localSheetId="2">#REF!</definedName>
    <definedName name="treinte" localSheetId="20">#REF!</definedName>
    <definedName name="treinte" localSheetId="21">#REF!</definedName>
    <definedName name="treinte" localSheetId="4">#REF!</definedName>
    <definedName name="treinte" localSheetId="6">#REF!</definedName>
    <definedName name="treinte" localSheetId="7">#REF!</definedName>
    <definedName name="treinte" localSheetId="8">#REF!</definedName>
    <definedName name="treinte">#REF!</definedName>
    <definedName name="tres" localSheetId="12">#REF!</definedName>
    <definedName name="tres" localSheetId="13">#REF!</definedName>
    <definedName name="tres" localSheetId="14">#REF!</definedName>
    <definedName name="tres" localSheetId="15">#REF!</definedName>
    <definedName name="tres" localSheetId="16">#REF!</definedName>
    <definedName name="tres" localSheetId="17">#REF!</definedName>
    <definedName name="tres" localSheetId="18">#REF!</definedName>
    <definedName name="tres" localSheetId="19">#REF!</definedName>
    <definedName name="tres" localSheetId="2">#REF!</definedName>
    <definedName name="tres" localSheetId="20">#REF!</definedName>
    <definedName name="tres" localSheetId="21">#REF!</definedName>
    <definedName name="tres" localSheetId="4">#REF!</definedName>
    <definedName name="tres" localSheetId="6">#REF!</definedName>
    <definedName name="tres" localSheetId="7">#REF!</definedName>
    <definedName name="tres" localSheetId="8">#REF!</definedName>
    <definedName name="tres">#REF!</definedName>
    <definedName name="tru" localSheetId="12">#REF!</definedName>
    <definedName name="tru" localSheetId="13">#REF!</definedName>
    <definedName name="tru" localSheetId="14">#REF!</definedName>
    <definedName name="tru" localSheetId="15">#REF!</definedName>
    <definedName name="tru" localSheetId="16">#REF!</definedName>
    <definedName name="tru" localSheetId="17">#REF!</definedName>
    <definedName name="tru" localSheetId="18">#REF!</definedName>
    <definedName name="tru" localSheetId="19">#REF!</definedName>
    <definedName name="tru" localSheetId="2">#REF!</definedName>
    <definedName name="tru" localSheetId="20">#REF!</definedName>
    <definedName name="tru" localSheetId="21">#REF!</definedName>
    <definedName name="tru" localSheetId="4">#REF!</definedName>
    <definedName name="tru" localSheetId="6">#REF!</definedName>
    <definedName name="tru" localSheetId="7">#REF!</definedName>
    <definedName name="tru" localSheetId="8">#REF!</definedName>
    <definedName name="tru">#REF!</definedName>
    <definedName name="tyu" localSheetId="12">#REF!</definedName>
    <definedName name="tyu" localSheetId="13">#REF!</definedName>
    <definedName name="tyu" localSheetId="14">#REF!</definedName>
    <definedName name="tyu" localSheetId="15">#REF!</definedName>
    <definedName name="tyu" localSheetId="16">#REF!</definedName>
    <definedName name="tyu" localSheetId="17">#REF!</definedName>
    <definedName name="tyu" localSheetId="18">#REF!</definedName>
    <definedName name="tyu" localSheetId="19">#REF!</definedName>
    <definedName name="tyu" localSheetId="2">#REF!</definedName>
    <definedName name="tyu" localSheetId="20">#REF!</definedName>
    <definedName name="tyu" localSheetId="21">#REF!</definedName>
    <definedName name="tyu" localSheetId="4">#REF!</definedName>
    <definedName name="tyu" localSheetId="6">#REF!</definedName>
    <definedName name="tyu" localSheetId="7">#REF!</definedName>
    <definedName name="tyu" localSheetId="8">#REF!</definedName>
    <definedName name="tyu">#REF!</definedName>
    <definedName name="ui" localSheetId="2">#REF!</definedName>
    <definedName name="ui">#REF!</definedName>
    <definedName name="uno" localSheetId="1">[2]uno!$A$11</definedName>
    <definedName name="uno" localSheetId="19">#REF!</definedName>
    <definedName name="uno" localSheetId="2">#REF!</definedName>
    <definedName name="uno">#REF!</definedName>
    <definedName name="unocho" localSheetId="12">#REF!</definedName>
    <definedName name="unocho" localSheetId="13">#REF!</definedName>
    <definedName name="unocho" localSheetId="14">#REF!</definedName>
    <definedName name="unocho" localSheetId="15">#REF!</definedName>
    <definedName name="unocho" localSheetId="16">#REF!</definedName>
    <definedName name="unocho" localSheetId="17">#REF!</definedName>
    <definedName name="unocho" localSheetId="18">#REF!</definedName>
    <definedName name="unocho" localSheetId="19">#REF!</definedName>
    <definedName name="unocho" localSheetId="2">#REF!</definedName>
    <definedName name="unocho" localSheetId="20">#REF!</definedName>
    <definedName name="unocho" localSheetId="21">#REF!</definedName>
    <definedName name="unocho" localSheetId="4">#REF!</definedName>
    <definedName name="unocho" localSheetId="6">#REF!</definedName>
    <definedName name="unocho" localSheetId="7">#REF!</definedName>
    <definedName name="unocho" localSheetId="8">#REF!</definedName>
    <definedName name="unocho">#REF!</definedName>
    <definedName name="veinte" localSheetId="12">#REF!</definedName>
    <definedName name="veinte" localSheetId="13">#REF!</definedName>
    <definedName name="veinte" localSheetId="14">#REF!</definedName>
    <definedName name="veinte" localSheetId="15">#REF!</definedName>
    <definedName name="veinte" localSheetId="16">#REF!</definedName>
    <definedName name="veinte" localSheetId="17">#REF!</definedName>
    <definedName name="veinte" localSheetId="18">#REF!</definedName>
    <definedName name="veinte" localSheetId="19">#REF!</definedName>
    <definedName name="veinte" localSheetId="2">#REF!</definedName>
    <definedName name="veinte" localSheetId="20">#REF!</definedName>
    <definedName name="veinte" localSheetId="21">#REF!</definedName>
    <definedName name="veinte" localSheetId="4">#REF!</definedName>
    <definedName name="veinte" localSheetId="6">#REF!</definedName>
    <definedName name="veinte" localSheetId="7">#REF!</definedName>
    <definedName name="veinte" localSheetId="8">#REF!</definedName>
    <definedName name="veinte">#REF!</definedName>
    <definedName name="veintiuno" localSheetId="12">#REF!</definedName>
    <definedName name="veintiuno" localSheetId="13">#REF!</definedName>
    <definedName name="veintiuno" localSheetId="14">#REF!</definedName>
    <definedName name="veintiuno" localSheetId="15">#REF!</definedName>
    <definedName name="veintiuno" localSheetId="16">#REF!</definedName>
    <definedName name="veintiuno" localSheetId="17">#REF!</definedName>
    <definedName name="veintiuno" localSheetId="18">#REF!</definedName>
    <definedName name="veintiuno" localSheetId="19">#REF!</definedName>
    <definedName name="veintiuno" localSheetId="2">#REF!</definedName>
    <definedName name="veintiuno" localSheetId="20">#REF!</definedName>
    <definedName name="veintiuno" localSheetId="21">#REF!</definedName>
    <definedName name="veintiuno" localSheetId="4">#REF!</definedName>
    <definedName name="veintiuno" localSheetId="6">#REF!</definedName>
    <definedName name="veintiuno" localSheetId="7">#REF!</definedName>
    <definedName name="veintiuno" localSheetId="8">#REF!</definedName>
    <definedName name="veintiuno">#REF!</definedName>
    <definedName name="xxx" localSheetId="12">#REF!</definedName>
    <definedName name="xxx" localSheetId="13">#REF!</definedName>
    <definedName name="xxx" localSheetId="14">#REF!</definedName>
    <definedName name="xxx" localSheetId="15">#REF!</definedName>
    <definedName name="xxx" localSheetId="16">#REF!</definedName>
    <definedName name="xxx" localSheetId="17">#REF!</definedName>
    <definedName name="xxx" localSheetId="18">#REF!</definedName>
    <definedName name="xxx" localSheetId="19">#REF!</definedName>
    <definedName name="xxx" localSheetId="2">#REF!</definedName>
    <definedName name="xxx" localSheetId="20">#REF!</definedName>
    <definedName name="xxx" localSheetId="21">#REF!</definedName>
    <definedName name="xxx" localSheetId="4">#REF!</definedName>
    <definedName name="xxx" localSheetId="6">#REF!</definedName>
    <definedName name="xxx" localSheetId="7">#REF!</definedName>
    <definedName name="xxx" localSheetId="8">#REF!</definedName>
    <definedName name="xxx">#REF!</definedName>
    <definedName name="yyy" localSheetId="12">#REF!</definedName>
    <definedName name="yyy" localSheetId="13">#REF!</definedName>
    <definedName name="yyy" localSheetId="14">#REF!</definedName>
    <definedName name="yyy" localSheetId="15">#REF!</definedName>
    <definedName name="yyy" localSheetId="16">#REF!</definedName>
    <definedName name="yyy" localSheetId="17">#REF!</definedName>
    <definedName name="yyy" localSheetId="18">#REF!</definedName>
    <definedName name="yyy" localSheetId="19">#REF!</definedName>
    <definedName name="yyy" localSheetId="2">#REF!</definedName>
    <definedName name="yyy" localSheetId="20">#REF!</definedName>
    <definedName name="yyy" localSheetId="21">#REF!</definedName>
    <definedName name="yyy" localSheetId="4">#REF!</definedName>
    <definedName name="yyy" localSheetId="6">#REF!</definedName>
    <definedName name="yyy" localSheetId="7">#REF!</definedName>
    <definedName name="yyy" localSheetId="8">#REF!</definedName>
    <definedName name="yyy">#REF!</definedName>
    <definedName name="yyy98745" localSheetId="12">#REF!</definedName>
    <definedName name="yyy98745" localSheetId="13">#REF!</definedName>
    <definedName name="yyy98745" localSheetId="14">#REF!</definedName>
    <definedName name="yyy98745" localSheetId="15">#REF!</definedName>
    <definedName name="yyy98745" localSheetId="16">#REF!</definedName>
    <definedName name="yyy98745" localSheetId="17">#REF!</definedName>
    <definedName name="yyy98745" localSheetId="18">#REF!</definedName>
    <definedName name="yyy98745" localSheetId="19">#REF!</definedName>
    <definedName name="yyy98745" localSheetId="2">#REF!</definedName>
    <definedName name="yyy98745" localSheetId="20">#REF!</definedName>
    <definedName name="yyy98745" localSheetId="21">#REF!</definedName>
    <definedName name="yyy98745" localSheetId="4">#REF!</definedName>
    <definedName name="yyy98745" localSheetId="6">#REF!</definedName>
    <definedName name="yyy98745" localSheetId="7">#REF!</definedName>
    <definedName name="yyy98745" localSheetId="8">#REF!</definedName>
    <definedName name="yyy98745">#REF!</definedName>
    <definedName name="zdxd" localSheetId="12">#REF!</definedName>
    <definedName name="zdxd" localSheetId="13">#REF!</definedName>
    <definedName name="zdxd" localSheetId="14">#REF!</definedName>
    <definedName name="zdxd" localSheetId="15">#REF!</definedName>
    <definedName name="zdxd" localSheetId="16">#REF!</definedName>
    <definedName name="zdxd" localSheetId="17">#REF!</definedName>
    <definedName name="zdxd" localSheetId="18">#REF!</definedName>
    <definedName name="zdxd" localSheetId="19">#REF!</definedName>
    <definedName name="zdxd" localSheetId="2">#REF!</definedName>
    <definedName name="zdxd" localSheetId="20">#REF!</definedName>
    <definedName name="zdxd" localSheetId="21">#REF!</definedName>
    <definedName name="zdxd" localSheetId="4">#REF!</definedName>
    <definedName name="zdxd" localSheetId="6">#REF!</definedName>
    <definedName name="zdxd" localSheetId="7">#REF!</definedName>
    <definedName name="zdxd" localSheetId="8">#REF!</definedName>
    <definedName name="zdx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98" l="1"/>
</calcChain>
</file>

<file path=xl/sharedStrings.xml><?xml version="1.0" encoding="utf-8"?>
<sst xmlns="http://schemas.openxmlformats.org/spreadsheetml/2006/main" count="2890" uniqueCount="410">
  <si>
    <t>Índice</t>
  </si>
  <si>
    <t>Nivel de precisión de las estimaciones:</t>
  </si>
  <si>
    <t>Relativos</t>
  </si>
  <si>
    <t>Estados Unidos Mexicanos</t>
  </si>
  <si>
    <t>Ciudad de México</t>
  </si>
  <si>
    <t>XV. Información Ciudad de México</t>
  </si>
  <si>
    <t xml:space="preserve">INEGI. Encuesta Nacional de Seguridad Pública Urbana (ENSU). Tabulados básicos. </t>
  </si>
  <si>
    <t>15.10</t>
  </si>
  <si>
    <t>Región Norte</t>
  </si>
  <si>
    <t>Gustavo A. Madero</t>
  </si>
  <si>
    <t>Iztacalco</t>
  </si>
  <si>
    <t>Venustiano Carranza</t>
  </si>
  <si>
    <t>Región Sur</t>
  </si>
  <si>
    <t>Benito Juárez</t>
  </si>
  <si>
    <t>Coyoacán</t>
  </si>
  <si>
    <t>La Magdalena Contreras</t>
  </si>
  <si>
    <t>Tlalpan</t>
  </si>
  <si>
    <t>Región Oriente</t>
  </si>
  <si>
    <t>Iztapalapa</t>
  </si>
  <si>
    <t>Milpa Alta</t>
  </si>
  <si>
    <t>Tláhuac</t>
  </si>
  <si>
    <t>Xochimilco</t>
  </si>
  <si>
    <t>Región Poniente</t>
  </si>
  <si>
    <t>Álvaro Obregón</t>
  </si>
  <si>
    <t>Azcapotzalco</t>
  </si>
  <si>
    <t>Cuajimalpa de Morelos</t>
  </si>
  <si>
    <t>Cuauhtémoc</t>
  </si>
  <si>
    <t>Miguel Hidalgo</t>
  </si>
  <si>
    <t>Absolutos</t>
  </si>
  <si>
    <t xml:space="preserve">         estimación en el que se analicen las causas de la alta variabilidad y se consideren otros indicadores de precisión y</t>
  </si>
  <si>
    <t xml:space="preserve">          confiabilidad, como el intervalo de confianza.</t>
  </si>
  <si>
    <r>
      <t xml:space="preserve">           </t>
    </r>
    <r>
      <rPr>
        <b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CV en el rango de (0, 15)</t>
    </r>
  </si>
  <si>
    <r>
      <t xml:space="preserve">           </t>
    </r>
    <r>
      <rPr>
        <b/>
        <sz val="8"/>
        <color theme="1"/>
        <rFont val="Arial"/>
        <family val="2"/>
      </rPr>
      <t>Moderado,</t>
    </r>
    <r>
      <rPr>
        <sz val="8"/>
        <color theme="1"/>
        <rFont val="Arial"/>
        <family val="2"/>
      </rPr>
      <t xml:space="preserve"> CV en el rango de [15, 30)</t>
    </r>
  </si>
  <si>
    <r>
      <t xml:space="preserve">           </t>
    </r>
    <r>
      <rPr>
        <b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CV de 30% en adelante</t>
    </r>
  </si>
  <si>
    <t>Población de
18 años y más</t>
  </si>
  <si>
    <t>0*</t>
  </si>
  <si>
    <t>0.0*</t>
  </si>
  <si>
    <t>Cuadro 15.2</t>
  </si>
  <si>
    <t>según sensación de inseguridad</t>
  </si>
  <si>
    <t>Sensación de inseguridad</t>
  </si>
  <si>
    <t>Cajero automático localizado en la vía pública</t>
  </si>
  <si>
    <t>Transporte público</t>
  </si>
  <si>
    <t>Banco</t>
  </si>
  <si>
    <t>Calles que habitualmente usa</t>
  </si>
  <si>
    <t>Carretera</t>
  </si>
  <si>
    <t>Mercado</t>
  </si>
  <si>
    <t>Parque recreativo o centro recreativo</t>
  </si>
  <si>
    <t>Automóvil</t>
  </si>
  <si>
    <t>Centro comercial</t>
  </si>
  <si>
    <t>Trabajo</t>
  </si>
  <si>
    <t>Casa</t>
  </si>
  <si>
    <t>Escuela</t>
  </si>
  <si>
    <t>Cuadro 15.12</t>
  </si>
  <si>
    <t>más importantes de la ciudad</t>
  </si>
  <si>
    <t>Población de 18 
años y más</t>
  </si>
  <si>
    <t>Baches en calles y avenidas</t>
  </si>
  <si>
    <t>Fallas y fugas en el suministro de agua potable</t>
  </si>
  <si>
    <t>Alumbrado público insuficiente</t>
  </si>
  <si>
    <t>Delincuencia (robos, extorsiones, secuestros, fraudes, etc.)</t>
  </si>
  <si>
    <t>Calles y avenidas con embotellamientos frecuentes</t>
  </si>
  <si>
    <t>Coladeras tapadas por acumulación de desechos</t>
  </si>
  <si>
    <t>Servicio de transporte público deficiente</t>
  </si>
  <si>
    <t>Hospitales saturados o con servicio deficiente</t>
  </si>
  <si>
    <t>Parques y jardines descuidados</t>
  </si>
  <si>
    <t>Deficiencias en la red pública de drenaje</t>
  </si>
  <si>
    <t>Ineficiencia en el servicio de limpia y recolección de basura</t>
  </si>
  <si>
    <t>Falta de tratamiento de aguas residuales</t>
  </si>
  <si>
    <t>Mercados y centrales de abasto en mal estado</t>
  </si>
  <si>
    <t>Problemas de salud derivados del manejo inadecuado de rastros</t>
  </si>
  <si>
    <t>Otro</t>
  </si>
  <si>
    <r>
      <t xml:space="preserve">Nota: Las estimaciones que aparecen en este cuadro están coloreadas de acuerdo con su nivel de precisión, en </t>
    </r>
    <r>
      <rPr>
        <i/>
        <sz val="8"/>
        <color rgb="FF000000"/>
        <rFont val="Arial"/>
        <family val="2"/>
      </rPr>
      <t>Alto,</t>
    </r>
    <r>
      <rPr>
        <sz val="8"/>
        <color rgb="FF000000"/>
        <rFont val="Arial"/>
        <family val="2"/>
      </rPr>
      <t xml:space="preserve"> </t>
    </r>
    <r>
      <rPr>
        <i/>
        <sz val="8"/>
        <color rgb="FF000000"/>
        <rFont val="Arial"/>
        <family val="2"/>
      </rPr>
      <t>Moderado</t>
    </r>
    <r>
      <rPr>
        <sz val="8"/>
        <color rgb="FF000000"/>
        <rFont val="Arial"/>
        <family val="2"/>
      </rPr>
      <t xml:space="preserve"> y </t>
    </r>
    <r>
      <rPr>
        <i/>
        <sz val="8"/>
        <color rgb="FF000000"/>
        <rFont val="Arial"/>
        <family val="2"/>
      </rPr>
      <t>Bajo,</t>
    </r>
  </si>
  <si>
    <r>
      <t xml:space="preserve">          tomando como referencia el coeficiente de variación CV (%). Una precisión </t>
    </r>
    <r>
      <rPr>
        <i/>
        <sz val="8"/>
        <color rgb="FF000000"/>
        <rFont val="Arial"/>
        <family val="2"/>
      </rPr>
      <t>Baja</t>
    </r>
    <r>
      <rPr>
        <sz val="8"/>
        <color rgb="FF000000"/>
        <rFont val="Arial"/>
        <family val="2"/>
      </rPr>
      <t xml:space="preserve"> requiere un uso cauteloso de la estimación en el que se </t>
    </r>
  </si>
  <si>
    <t xml:space="preserve">          analicen las causas de la alta variabilidad y se consideren otros indicadores de precisión y confiabilidad, como el intervalo de confianza.</t>
  </si>
  <si>
    <t xml:space="preserve">   "Ninguno".</t>
  </si>
  <si>
    <t>Cuadro 15.13</t>
  </si>
  <si>
    <r>
      <t>Muy o algo efectivo</t>
    </r>
    <r>
      <rPr>
        <vertAlign val="superscript"/>
        <sz val="8"/>
        <rFont val="Arial"/>
        <family val="2"/>
      </rPr>
      <t>2</t>
    </r>
  </si>
  <si>
    <r>
      <t>Poco o nada efectivo</t>
    </r>
    <r>
      <rPr>
        <vertAlign val="superscript"/>
        <sz val="8"/>
        <rFont val="Arial"/>
        <family val="2"/>
      </rPr>
      <t>3</t>
    </r>
  </si>
  <si>
    <r>
      <t xml:space="preserve">          </t>
    </r>
    <r>
      <rPr>
        <b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CV en el rango de (0, 15)</t>
    </r>
  </si>
  <si>
    <r>
      <t xml:space="preserve">          </t>
    </r>
    <r>
      <rPr>
        <b/>
        <sz val="8"/>
        <color theme="1"/>
        <rFont val="Arial"/>
        <family val="2"/>
      </rPr>
      <t>Moderado,</t>
    </r>
    <r>
      <rPr>
        <sz val="8"/>
        <color theme="1"/>
        <rFont val="Arial"/>
        <family val="2"/>
      </rPr>
      <t xml:space="preserve"> CV en el rango de [15, 30)</t>
    </r>
  </si>
  <si>
    <r>
      <t xml:space="preserve">          </t>
    </r>
    <r>
      <rPr>
        <b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CV de 30% en adelante</t>
    </r>
  </si>
  <si>
    <t>Cuadro 15.14</t>
  </si>
  <si>
    <r>
      <t>Condición de conocer o haber escuchado</t>
    </r>
    <r>
      <rPr>
        <b/>
        <vertAlign val="superscript"/>
        <sz val="8"/>
        <color theme="1"/>
        <rFont val="Arial"/>
        <family val="2"/>
      </rPr>
      <t>1</t>
    </r>
  </si>
  <si>
    <t>Sí</t>
  </si>
  <si>
    <t>No</t>
  </si>
  <si>
    <t>Cuadro 15.15</t>
  </si>
  <si>
    <t>Población de hombres de 18 años y más</t>
  </si>
  <si>
    <t>Cuadro 15.16</t>
  </si>
  <si>
    <t>Población de mujeres de 18 años y más</t>
  </si>
  <si>
    <t>NS: No significativo, corresponde a las estimaciones más pequeñas con coeficiente de variación mayor o igual al 30 por ciento.</t>
  </si>
  <si>
    <t>15.20</t>
  </si>
  <si>
    <t>Población de 18 años y más que reside en la Ciudad de México</t>
  </si>
  <si>
    <t>por demarcación territorial y espacio público</t>
  </si>
  <si>
    <t>Demarcación territorial
   Espacio público</t>
  </si>
  <si>
    <t xml:space="preserve">por demarcación territorial y problemáticas </t>
  </si>
  <si>
    <r>
      <t>Demarcación territorial</t>
    </r>
    <r>
      <rPr>
        <b/>
        <sz val="8"/>
        <color indexed="8"/>
        <rFont val="Arial"/>
        <family val="2"/>
      </rPr>
      <t xml:space="preserve">
   Problemáticas de la ciudad </t>
    </r>
  </si>
  <si>
    <t xml:space="preserve">por demarcación territorial y percepción de efectividad </t>
  </si>
  <si>
    <t>que el gobierno de la ciudad tiene</t>
  </si>
  <si>
    <t>para resolver problemáticas</t>
  </si>
  <si>
    <r>
      <t>Demarcación territorial</t>
    </r>
    <r>
      <rPr>
        <b/>
        <sz val="8"/>
        <color indexed="8"/>
        <rFont val="Arial"/>
        <family val="2"/>
      </rPr>
      <t xml:space="preserve">
   Percepción de efectividad del gobierno
   para resolver problemáticas</t>
    </r>
  </si>
  <si>
    <t>Población de 18 años y más que reside en la Ciudad de México por demarcación</t>
  </si>
  <si>
    <t>territorial, según condición de conocer o haber escuchado que el gobierno</t>
  </si>
  <si>
    <t>de la ciudad ha implementado actividades o programas</t>
  </si>
  <si>
    <t>para prevenir la violencia y/o la delincuencia</t>
  </si>
  <si>
    <t>Demarcación territorial</t>
  </si>
  <si>
    <t>Población de hombres de 18 años y más que reside en la Ciudad de México por demarcación</t>
  </si>
  <si>
    <t>Población de mujeres de 18 años y más que reside en la Ciudad de México por demarcación</t>
  </si>
  <si>
    <t>Cuadro 15.5</t>
  </si>
  <si>
    <t>por demarcación territorial y tipo de hábitos</t>
  </si>
  <si>
    <t>según existencia de cambio de hábitos</t>
  </si>
  <si>
    <t>por temor a la delincuencia</t>
  </si>
  <si>
    <t>Demarcación territorial
   Tipo de hábitos</t>
  </si>
  <si>
    <t>Población de 
18 años y más</t>
  </si>
  <si>
    <t>Existencia de cambio de hábitos
por temor a la delincuencia</t>
  </si>
  <si>
    <t>Llevar cosas de valor</t>
  </si>
  <si>
    <t>Permitir que menores salgan de su vivienda</t>
  </si>
  <si>
    <t>Caminar de noche en alrededores de su vivienda</t>
  </si>
  <si>
    <t>Cuadro 15.6</t>
  </si>
  <si>
    <t xml:space="preserve">por demarcación territorial y tipo de autoridad </t>
  </si>
  <si>
    <t>según su identificación</t>
  </si>
  <si>
    <r>
      <t>Demarcación territorial
   Tipo de autoridades</t>
    </r>
    <r>
      <rPr>
        <b/>
        <vertAlign val="superscript"/>
        <sz val="8"/>
        <color theme="1"/>
        <rFont val="Arial"/>
        <family val="2"/>
      </rPr>
      <t>1</t>
    </r>
  </si>
  <si>
    <t>Identificación de la autoridad</t>
  </si>
  <si>
    <t>Policía Preventiva Municipal</t>
  </si>
  <si>
    <t>Policía Estatal</t>
  </si>
  <si>
    <t>Ejército</t>
  </si>
  <si>
    <t>Marina</t>
  </si>
  <si>
    <t>Guardia Nacional</t>
  </si>
  <si>
    <t>Cuadro 15.7</t>
  </si>
  <si>
    <t>Desempeño de autoridades</t>
  </si>
  <si>
    <t>Muy efectivo</t>
  </si>
  <si>
    <t>Algo efectivo</t>
  </si>
  <si>
    <t>Poco efectivo</t>
  </si>
  <si>
    <t>Nada efectivo</t>
  </si>
  <si>
    <t>Cuadro 15.8</t>
  </si>
  <si>
    <t xml:space="preserve">Nivel de confianza </t>
  </si>
  <si>
    <t>Mucha confianza</t>
  </si>
  <si>
    <t>Algo de confianza</t>
  </si>
  <si>
    <t>Algo de desconfianza</t>
  </si>
  <si>
    <t>Mucha desconfianza</t>
  </si>
  <si>
    <t>Cuadro 15.17</t>
  </si>
  <si>
    <t>Cuadro 15.18</t>
  </si>
  <si>
    <t>Cuadro 15.19</t>
  </si>
  <si>
    <t>NS</t>
  </si>
  <si>
    <r>
      <t xml:space="preserve">        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</t>
    </r>
  </si>
  <si>
    <t xml:space="preserve">* Estimación cualitativa sobre la posible ausencia (caso absoluto 0 y relativo 0.0%) o generalidad del fenómeno (caso absoluto igual </t>
  </si>
  <si>
    <t xml:space="preserve">  al universo y relativo 100.0%).</t>
  </si>
  <si>
    <t>* Estimación cualitativa sobre la posible ausencia (caso absoluto 0 y relativo 0.0%) o generalidad del fenómeno (caso absoluto igual al universo y</t>
  </si>
  <si>
    <t xml:space="preserve">  relativo 100.0%).</t>
  </si>
  <si>
    <r>
      <t xml:space="preserve">Nota: Las estimaciones que aparecen en este cuadro están coloreadas de acuerdo con su nivel de precisión, en </t>
    </r>
    <r>
      <rPr>
        <i/>
        <sz val="8"/>
        <color rgb="FF000000"/>
        <rFont val="Arial"/>
        <family val="2"/>
      </rPr>
      <t>Alto,</t>
    </r>
    <r>
      <rPr>
        <sz val="8"/>
        <color rgb="FF000000"/>
        <rFont val="Arial"/>
        <family val="2"/>
      </rPr>
      <t xml:space="preserve"> </t>
    </r>
    <r>
      <rPr>
        <i/>
        <sz val="8"/>
        <color rgb="FF000000"/>
        <rFont val="Arial"/>
        <family val="2"/>
      </rPr>
      <t>Moderado</t>
    </r>
    <r>
      <rPr>
        <sz val="8"/>
        <color rgb="FF000000"/>
        <rFont val="Arial"/>
        <family val="2"/>
      </rPr>
      <t xml:space="preserve"> y </t>
    </r>
    <r>
      <rPr>
        <i/>
        <sz val="8"/>
        <color rgb="FF000000"/>
        <rFont val="Arial"/>
        <family val="2"/>
      </rPr>
      <t xml:space="preserve">Bajo, </t>
    </r>
    <r>
      <rPr>
        <sz val="8"/>
        <color rgb="FF000000"/>
        <rFont val="Arial"/>
        <family val="2"/>
      </rPr>
      <t xml:space="preserve">tomando como referencia el coeficiente de variación CV (%). Una precisión </t>
    </r>
    <r>
      <rPr>
        <i/>
        <sz val="8"/>
        <color rgb="FF000000"/>
        <rFont val="Arial"/>
        <family val="2"/>
      </rPr>
      <t>Baja</t>
    </r>
    <r>
      <rPr>
        <sz val="8"/>
        <color rgb="FF000000"/>
        <rFont val="Arial"/>
        <family val="2"/>
      </rPr>
      <t xml:space="preserve"> requiere un</t>
    </r>
  </si>
  <si>
    <t xml:space="preserve">          uso cauteloso de la estimación en el que se analicen las causas de la alta variabilidad y se consideren otros indicadores de precisión y confiabilidad, como el intervalo de confianza.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</si>
  <si>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</t>
    </r>
    <r>
      <rPr>
        <sz val="8"/>
        <color theme="1"/>
        <rFont val="Arial"/>
        <family val="2"/>
      </rPr>
      <t xml:space="preserve"> y </t>
    </r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</si>
  <si>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 xml:space="preserve">Alto, Moderado </t>
    </r>
    <r>
      <rPr>
        <sz val="8"/>
        <color theme="1"/>
        <rFont val="Arial"/>
        <family val="2"/>
      </rPr>
      <t xml:space="preserve">y </t>
    </r>
  </si>
  <si>
    <t>Población de 18 años y más que identifica
 a la autoridad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</si>
  <si>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</t>
    </r>
  </si>
  <si>
    <t>Población de 18
 años y más</t>
  </si>
  <si>
    <t>Total de hogares</t>
  </si>
  <si>
    <t>Condición de experiencia de algún acto de corrupción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</si>
  <si>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</t>
    </r>
  </si>
  <si>
    <r>
      <rPr>
        <vertAlign val="superscript"/>
        <sz val="8"/>
        <color theme="1"/>
        <rFont val="Arial"/>
        <family val="2"/>
      </rPr>
      <t xml:space="preserve">3 </t>
    </r>
    <r>
      <rPr>
        <sz val="8"/>
        <color theme="1"/>
        <rFont val="Arial"/>
        <family val="2"/>
      </rPr>
      <t>Población de 18 años y más que tuvo contacto directo con autoridades de seguridad pública por incidentes de tránsito, infracciones, detenciones por riñas, faltas a la moral o</t>
    </r>
  </si>
  <si>
    <t xml:space="preserve">  administrativas.</t>
  </si>
  <si>
    <t>Hogares de la Ciudad de México por demarcación territorial según condición de victimización</t>
  </si>
  <si>
    <r>
      <t>Víctimas</t>
    </r>
    <r>
      <rPr>
        <b/>
        <vertAlign val="superscript"/>
        <sz val="8"/>
        <color indexed="8"/>
        <rFont val="Arial"/>
        <family val="2"/>
      </rPr>
      <t>1</t>
    </r>
  </si>
  <si>
    <t xml:space="preserve">No víctimas </t>
  </si>
  <si>
    <t>Extorsión</t>
  </si>
  <si>
    <t>Robo parcial de vehículo</t>
  </si>
  <si>
    <t>Robo en casa habitación</t>
  </si>
  <si>
    <t>Robo total de vehículo</t>
  </si>
  <si>
    <t>Robo en forma distinta a las anteriores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</si>
  <si>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 y</t>
    </r>
    <r>
      <rPr>
        <sz val="8"/>
        <color theme="1"/>
        <rFont val="Arial"/>
        <family val="2"/>
      </rPr>
      <t xml:space="preserve"> </t>
    </r>
  </si>
  <si>
    <r>
      <t xml:space="preserve">            </t>
    </r>
    <r>
      <rPr>
        <b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CV en el rango de (0, 15)</t>
    </r>
  </si>
  <si>
    <r>
      <t xml:space="preserve">            </t>
    </r>
    <r>
      <rPr>
        <b/>
        <sz val="8"/>
        <color theme="1"/>
        <rFont val="Arial"/>
        <family val="2"/>
      </rPr>
      <t>Moderado,</t>
    </r>
    <r>
      <rPr>
        <sz val="8"/>
        <color theme="1"/>
        <rFont val="Arial"/>
        <family val="2"/>
      </rPr>
      <t xml:space="preserve"> CV en el rango de [15, 30)</t>
    </r>
  </si>
  <si>
    <r>
      <t xml:space="preserve">            </t>
    </r>
    <r>
      <rPr>
        <b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CV de 30% en adelante</t>
    </r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</si>
  <si>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robo relacionado con una visita a un banco o cajero automático.</t>
    </r>
  </si>
  <si>
    <t>Población de 18 años y más que reside en la Ciudad de México por demarcación territorial y características de percepción sobre seguridad pública, diciembre 2023.</t>
  </si>
  <si>
    <t>Población de 18 años y más que reside en la Ciudad de México por demarcación territorial y espacio público según sensación de inseguridad, diciembre 2023.</t>
  </si>
  <si>
    <t>Población de 18 años y más que reside en la Ciudad de México por demarcación territorial y expectativas sobre la delincuencia, diciembre 2023.</t>
  </si>
  <si>
    <t>Población de 18 años y más que reside en la Ciudad de México por demarcación territorial, delitos y conductas antisociales según atestiguación de existencia, diciembre 2023.</t>
  </si>
  <si>
    <t>Población de 18 años y más que reside en la Ciudad de México por demarcación territorial y tipo de hábitos según existencia de cambio de hábitos por temor a la delincuencia, diciembre 2023.</t>
  </si>
  <si>
    <t>Población de 18 años y más que reside en la Ciudad de México por demarcación territorial y tipo de autoridad según su identificación, diciembre 2023.</t>
  </si>
  <si>
    <t>Población de 18 años y más que reside en la Ciudad de México por demarcación territorial y motivos que generan conflictos o enfrentamientos en los últimos tres meses, diciembre 2023.</t>
  </si>
  <si>
    <t>Población de 18 y más que reside en la Ciudad de México por demarcación territorial y tipos de actor con los que tuvo conflicto directo en los últimos tres meses, diciembre 2023.</t>
  </si>
  <si>
    <t>Población de 18 años y más que reside en la Ciudad de México por demarcación territorial y tipo de consecuencia ante un conflicto en los últimos tres meses, diciembre 2023.</t>
  </si>
  <si>
    <t>Población de 18 años y más que reside en la Ciudad de México por demarcación territorial y problemáticas más importantes de la ciudad, diciembre 2023.</t>
  </si>
  <si>
    <t>Población de 18 años y más que reside en la Ciudad de México por demarcación territorial y percepción de efectividad que el gobierno de la ciudad tiene para resolver problemáticas, diciembre 2023.</t>
  </si>
  <si>
    <t>Población de 18 años y más que reside en la Ciudad de México por demarcación territorial, según condición de conocer o haber escuchado que el gobierno de la ciudad ha implementado actividades o programas para prevenir la violencia y/o la delincuencia, diciembre 2023.</t>
  </si>
  <si>
    <t>Población de hombres de 18 años y más que reside en la Ciudad de México por demarcación territorial, según condición de conocer o haber escuchado que el gobierno de la ciudad ha implementado actividades o programas para prevenir la violencia y/o la delincuencia, diciembre 2023.</t>
  </si>
  <si>
    <t>Población de mujeres de 18 años y más que reside en la Ciudad de México por demarcación territorial, según condición de conocer o haber escuchado que el gobierno de la ciudad ha implementado actividades o programas para prevenir la violencia y/o la delincuencia, diciembre 2023.</t>
  </si>
  <si>
    <t>INEGI. Encuesta Nacional de Seguridad Pública Urbana. Diciembre 2023. SNIEG.</t>
  </si>
  <si>
    <t>Diciembre 2023</t>
  </si>
  <si>
    <t>Julio - Diciembre 2023</t>
  </si>
  <si>
    <r>
      <t xml:space="preserve">Fuente: INEGI. </t>
    </r>
    <r>
      <rPr>
        <i/>
        <sz val="8"/>
        <color rgb="FF000000"/>
        <rFont val="Arial"/>
        <family val="2"/>
      </rPr>
      <t>Encuesta Nacional de Seguridad Pública Urbana,</t>
    </r>
    <r>
      <rPr>
        <sz val="8"/>
        <color rgb="FF000000"/>
        <rFont val="Arial"/>
        <family val="2"/>
      </rPr>
      <t xml:space="preserve"> diciembre 2023.</t>
    </r>
  </si>
  <si>
    <r>
      <t>Diciembre 2023</t>
    </r>
    <r>
      <rPr>
        <b/>
        <vertAlign val="superscript"/>
        <sz val="8"/>
        <color theme="1"/>
        <rFont val="Arial"/>
        <family val="2"/>
      </rPr>
      <t>1</t>
    </r>
  </si>
  <si>
    <r>
      <rPr>
        <vertAlign val="super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Población de 18 años y más que realizó de forma directa algún trámite, pago o solicitud de servicio ante un(a) servidor(a) público(a) o empleado(a) de gobierno.</t>
    </r>
  </si>
  <si>
    <t>de experiencia de algún acto de corrupción</t>
  </si>
  <si>
    <r>
      <t xml:space="preserve">         </t>
    </r>
    <r>
      <rPr>
        <b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CV en el rango de (0, 15)</t>
    </r>
  </si>
  <si>
    <r>
      <t xml:space="preserve">         </t>
    </r>
    <r>
      <rPr>
        <b/>
        <sz val="8"/>
        <color theme="1"/>
        <rFont val="Arial"/>
        <family val="2"/>
      </rPr>
      <t>Moderado,</t>
    </r>
    <r>
      <rPr>
        <sz val="8"/>
        <color theme="1"/>
        <rFont val="Arial"/>
        <family val="2"/>
      </rPr>
      <t xml:space="preserve"> CV en el rango de [15, 30)</t>
    </r>
  </si>
  <si>
    <r>
      <t xml:space="preserve">         </t>
    </r>
    <r>
      <rPr>
        <b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CV de 30% en adelante</t>
    </r>
  </si>
  <si>
    <t xml:space="preserve">         confiabilidad, como el intervalo de confianza.</t>
  </si>
  <si>
    <t xml:space="preserve">        estimación en el que se analicen las causas de la alta variabilidad y se consideren otros indicadores de precisión y</t>
  </si>
  <si>
    <t xml:space="preserve">Población de 18 años y más que tuvo contacto directo con algún(a) servidor(a) público(a), que reside en la Ciudad </t>
  </si>
  <si>
    <t>de México por demarcación territorial y tipo de servidor(a) público(a) según condición</t>
  </si>
  <si>
    <t xml:space="preserve">
Demarcación territorial
  Tipo de servidor(a) público(a)</t>
  </si>
  <si>
    <r>
      <t>Población de 18 años y más que tuvo contacto con algún(a) servidor(a) público(a)</t>
    </r>
    <r>
      <rPr>
        <b/>
        <vertAlign val="superscript"/>
        <sz val="8"/>
        <color theme="1"/>
        <rFont val="Arial"/>
        <family val="2"/>
      </rPr>
      <t>1</t>
    </r>
  </si>
  <si>
    <t>Población de 18 años y más que tuvo contacto directo con algún(a) servidor(a) público(a), que reside en la Ciudad de México por demarcación territorial y tipo de servidor(a) público(a) según condición de experiencia de algún acto de corrupción, julio - diciembre 2023.</t>
  </si>
  <si>
    <t xml:space="preserve">Población de 18 años y más que identifica a las autoridades de seguridad pública que reside en la Ciudad de México </t>
  </si>
  <si>
    <t>por demarcación territorial y tipo de autoridad según percepción del desempeño de la misma</t>
  </si>
  <si>
    <t>por demarcación territorial y tipo de autoridad según nivel de confianza en la misma</t>
  </si>
  <si>
    <t>Condición de victimización</t>
  </si>
  <si>
    <t>Hogares de la Ciudad de México por demarcación territorial</t>
  </si>
  <si>
    <t>y tipo de delito según sea víctima de alguno de estos</t>
  </si>
  <si>
    <t>Demarcación territorial
   Tipo de delito</t>
  </si>
  <si>
    <r>
      <t>Víctimas</t>
    </r>
    <r>
      <rPr>
        <b/>
        <vertAlign val="superscript"/>
        <sz val="8"/>
        <color theme="1"/>
        <rFont val="Arial"/>
        <family val="2"/>
      </rPr>
      <t>1</t>
    </r>
  </si>
  <si>
    <t>Población de 18 años y más que identifica a las autoridades de seguridad pública que reside en la Ciudad de México por demarcación territorial y tipo de autoridad según percepción del desempeño de la misma, diciembre 2023.</t>
  </si>
  <si>
    <t>Población de 18 años y más que identifica a las autoridades de seguridad pública que reside en la Ciudad de México por demarcación territorial y tipo de autoridad según nivel de confianza en la misma, diciembre 2023.</t>
  </si>
  <si>
    <t>Hogares de la Ciudad de México por demarcación territorial según condición de victimización, julio - diciembre 2023.</t>
  </si>
  <si>
    <t>Hogares de la Ciudad de México por demarcación territorial y tipo de delito según sea víctima de alguno de estos, julio - diciembre 2023.</t>
  </si>
  <si>
    <r>
      <t xml:space="preserve">         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estimación en el que se analicen las causas de la alta variabilidad y se consideren</t>
    </r>
  </si>
  <si>
    <t xml:space="preserve">          otros indicadores de precisión y confiabilidad, como el intervalo de confianza.</t>
  </si>
  <si>
    <t xml:space="preserve">  para prevenir la violencia y/o la delincuencia.</t>
  </si>
  <si>
    <r>
      <t xml:space="preserve">        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estimación en el que se analicen las causas de la alta variabilidad y se consideren otros indicadores de precisión</t>
    </r>
  </si>
  <si>
    <t xml:space="preserve">         y confiabilidad, como el intervalo de confianza.</t>
  </si>
  <si>
    <r>
      <rPr>
        <vertAlign val="superscript"/>
        <sz val="8"/>
        <color theme="1"/>
        <rFont val="Arial"/>
        <family val="2"/>
      </rPr>
      <t xml:space="preserve">1 </t>
    </r>
    <r>
      <rPr>
        <sz val="8"/>
        <color theme="1"/>
        <rFont val="Arial"/>
        <family val="2"/>
      </rPr>
      <t xml:space="preserve">Incluye los delitos robo total de vehículo (automóvil, camioneta o camión), robo de accesorios refacciones o herramientas de vehículos (automóvil, camioneta o camión), robo o </t>
    </r>
  </si>
  <si>
    <t xml:space="preserve">  asalto en calle o transporte público (incluye robo en banco o cajero automático), robo en casa habitación, robo en forma distinta a las anteriores y extorsión. Cada informante</t>
  </si>
  <si>
    <t xml:space="preserve">  pudo haber declarado más de un delito.</t>
  </si>
  <si>
    <r>
      <rPr>
        <vertAlign val="superscript"/>
        <sz val="8"/>
        <color theme="1"/>
        <rFont val="Arial"/>
        <family val="2"/>
      </rPr>
      <t xml:space="preserve">1 </t>
    </r>
    <r>
      <rPr>
        <sz val="8"/>
        <color theme="1"/>
        <rFont val="Arial"/>
        <family val="2"/>
      </rPr>
      <t>Se refiere a hogares víctima o con algún integrante mayor de 18 años víctima de algún delito. Cada informante pudo haber</t>
    </r>
  </si>
  <si>
    <t xml:space="preserve">  declarado más de un delito.</t>
  </si>
  <si>
    <t>Visitar parientes o amigos(as)</t>
  </si>
  <si>
    <r>
      <t>Contacto con servidores(as) públicos(as)</t>
    </r>
    <r>
      <rPr>
        <vertAlign val="superscript"/>
        <sz val="8"/>
        <rFont val="Arial"/>
        <family val="2"/>
      </rPr>
      <t>2</t>
    </r>
  </si>
  <si>
    <r>
      <t>Contacto con autoridades de seguridad pública</t>
    </r>
    <r>
      <rPr>
        <vertAlign val="superscript"/>
        <sz val="8"/>
        <rFont val="Arial"/>
        <family val="2"/>
      </rPr>
      <t>3</t>
    </r>
  </si>
  <si>
    <r>
      <t>Robo o asalto en calle o transporte público</t>
    </r>
    <r>
      <rPr>
        <vertAlign val="superscript"/>
        <sz val="8"/>
        <rFont val="Arial"/>
        <family val="2"/>
      </rPr>
      <t>2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</si>
  <si>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La identificación de la P</t>
    </r>
    <r>
      <rPr>
        <sz val="8"/>
        <color indexed="8"/>
        <rFont val="Arial"/>
        <family val="2"/>
      </rPr>
      <t>olicía Preventiva Municipal solo aplica en las ciudades en que existe dicha autoridad.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</si>
  <si>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La percepción del desempeño de la P</t>
    </r>
    <r>
      <rPr>
        <sz val="8"/>
        <color indexed="8"/>
        <rFont val="Arial"/>
        <family val="2"/>
      </rPr>
      <t>olicía Preventiva Municipal solo aplica en las ciudades en que existe dicha autoridad.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</si>
  <si>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El nivel de confianza en la P</t>
    </r>
    <r>
      <rPr>
        <sz val="8"/>
        <color indexed="8"/>
        <rFont val="Arial"/>
        <family val="2"/>
      </rPr>
      <t>olicía Preventiva Municipal solo aplica en las ciudades en que existe dicha autoridad.</t>
    </r>
  </si>
  <si>
    <r>
      <rPr>
        <vertAlign val="superscript"/>
        <sz val="8"/>
        <color rgb="FF000000"/>
        <rFont val="Arial"/>
        <family val="2"/>
      </rPr>
      <t>1</t>
    </r>
    <r>
      <rPr>
        <sz val="8"/>
        <color rgb="FF000000"/>
        <rFont val="Arial"/>
        <family val="2"/>
      </rPr>
      <t xml:space="preserve"> </t>
    </r>
    <r>
      <rPr>
        <sz val="8"/>
        <color indexed="8"/>
        <rFont val="Arial"/>
        <family val="2"/>
      </rPr>
      <t xml:space="preserve">Cada informante pudo haber declarado más de un tipo de problemática. Se excluyen las opciones de respuesta “No sabe o no responde” y 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</si>
  <si>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</t>
    </r>
    <r>
      <rPr>
        <sz val="8"/>
        <color indexed="8"/>
        <rFont val="Arial"/>
        <family val="2"/>
      </rPr>
      <t>Se excluye la opción de respuesta “No sabe o no responde”.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</si>
  <si>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</t>
    </r>
    <r>
      <rPr>
        <sz val="8"/>
        <color indexed="8"/>
        <rFont val="Arial"/>
        <family val="2"/>
      </rPr>
      <t>Incluye las opciones de respuesta "Muy efectivo" y "Algo efectivo".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</si>
  <si>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</t>
    </r>
    <r>
      <rPr>
        <sz val="8"/>
        <color indexed="8"/>
        <rFont val="Arial"/>
        <family val="2"/>
      </rPr>
      <t>Incluye las opciones de respuesta "Poco efectivo" y "Nada efectivo".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</si>
  <si>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excluyen 2 430 642 casos en los que el(la) informante no especificó si conoce o ha escuchado que el gobierno de la ciudad ha implementado actividades o</t>
    </r>
    <r>
      <rPr>
        <sz val="8"/>
        <color theme="1"/>
        <rFont val="Arial"/>
        <family val="2"/>
      </rPr>
      <t xml:space="preserve"> programas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</si>
  <si>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excluyen 1 104 298 casos en los que el informante no especificó si conoce o ha escuchado que el gobierno de la ciudad ha implementado actividades o</t>
    </r>
    <r>
      <rPr>
        <sz val="8"/>
        <color theme="1"/>
        <rFont val="Arial"/>
        <family val="2"/>
      </rPr>
      <t xml:space="preserve"> programas para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</si>
  <si>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excluyen 1 326 344 casos en los que la informante no especificó si conoce o ha escuchado que el gobierno de la ciudad ha implementado actividades o</t>
    </r>
    <r>
      <rPr>
        <sz val="8"/>
        <color theme="1"/>
        <rFont val="Arial"/>
        <family val="2"/>
      </rPr>
      <t xml:space="preserve"> programas para</t>
    </r>
  </si>
  <si>
    <t xml:space="preserve">  prevenir la violencia y/o la delincuencia.</t>
  </si>
  <si>
    <r>
      <rPr>
        <vertAlign val="superscript"/>
        <sz val="8"/>
        <rFont val="Arial"/>
      </rPr>
      <t>1</t>
    </r>
    <r>
      <rPr>
        <sz val="8"/>
        <rFont val="Arial"/>
      </rPr>
      <t xml:space="preserve"> Se excluyen 8 095 casos en los que el(la) informante no especificó si tuvo contacto con algún servidor público.</t>
    </r>
  </si>
  <si>
    <t>Cuadro 15.1</t>
  </si>
  <si>
    <t xml:space="preserve">por demarcación territorial y características </t>
  </si>
  <si>
    <t>de percepción sobre seguridad pública</t>
  </si>
  <si>
    <r>
      <t>Demarcación territorial</t>
    </r>
    <r>
      <rPr>
        <b/>
        <sz val="8"/>
        <color indexed="8"/>
        <rFont val="Arial"/>
        <family val="2"/>
      </rPr>
      <t xml:space="preserve">
   Percepción de seguridad pública</t>
    </r>
  </si>
  <si>
    <t>Población de 18
años y más</t>
  </si>
  <si>
    <t>Seguro</t>
  </si>
  <si>
    <t>Inseguro</t>
  </si>
  <si>
    <r>
      <t>Nota: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</t>
    </r>
  </si>
  <si>
    <r>
      <t xml:space="preserve">         </t>
    </r>
    <r>
      <rPr>
        <i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</t>
    </r>
  </si>
  <si>
    <t xml:space="preserve">         uso cauteloso de la estimación en el que se analicen las causas de la alta variabilidad y se consideren otros</t>
  </si>
  <si>
    <t xml:space="preserve">          indicadores de precisión y confiabilidad, como el intervalo de confianza.</t>
  </si>
  <si>
    <r>
      <t xml:space="preserve">Fuente: INEGI. </t>
    </r>
    <r>
      <rPr>
        <i/>
        <sz val="8"/>
        <color theme="1"/>
        <rFont val="Arial"/>
        <family val="2"/>
      </rPr>
      <t xml:space="preserve">Encuesta Nacional de Seguridad Pública Urbana, </t>
    </r>
    <r>
      <rPr>
        <sz val="8"/>
        <color theme="1"/>
        <rFont val="Arial"/>
        <family val="2"/>
      </rPr>
      <t>diciembre 2023.</t>
    </r>
  </si>
  <si>
    <t xml:space="preserve">Población de 18 años y más que reside en la Ciudad de México </t>
  </si>
  <si>
    <t>Cuadro 15.3</t>
  </si>
  <si>
    <t xml:space="preserve">por demarcación territorial y expectativas </t>
  </si>
  <si>
    <t>sobre la delincuencia</t>
  </si>
  <si>
    <r>
      <t xml:space="preserve">Demarcación territorial
   </t>
    </r>
    <r>
      <rPr>
        <b/>
        <sz val="8"/>
        <color indexed="8"/>
        <rFont val="Arial"/>
        <family val="2"/>
      </rPr>
      <t>Expectativas sobre la delincuencia</t>
    </r>
  </si>
  <si>
    <t>Mejorará</t>
  </si>
  <si>
    <t>Seguirá igual de bien</t>
  </si>
  <si>
    <t>Seguirá igual de mal</t>
  </si>
  <si>
    <t>Empeorará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</si>
  <si>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</t>
    </r>
  </si>
  <si>
    <r>
      <t xml:space="preserve">          </t>
    </r>
    <r>
      <rPr>
        <i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</t>
    </r>
  </si>
  <si>
    <t xml:space="preserve">          cauteloso de la estimación en el que se analicen las causas de la alta variabilidad y se consideren otros indicadores de</t>
  </si>
  <si>
    <t xml:space="preserve">          precisión y confiabilidad, como el intervalo de confianza.</t>
  </si>
  <si>
    <t>Cuadro 15.4</t>
  </si>
  <si>
    <t xml:space="preserve">por demarcación territorial, delitos y conductas antisociales </t>
  </si>
  <si>
    <t>según atestiguación de existencia</t>
  </si>
  <si>
    <r>
      <t>Demarcación territorial
   Delitos</t>
    </r>
    <r>
      <rPr>
        <b/>
        <sz val="8"/>
        <color rgb="FFFF0000"/>
        <rFont val="Arial"/>
        <family val="2"/>
      </rPr>
      <t xml:space="preserve"> </t>
    </r>
    <r>
      <rPr>
        <b/>
        <sz val="8"/>
        <color theme="1"/>
        <rFont val="Arial"/>
        <family val="2"/>
      </rPr>
      <t>y conductas antisociales</t>
    </r>
  </si>
  <si>
    <t>Atestiguación de la existencia de delitos
y conductas antisociales</t>
  </si>
  <si>
    <t>Consumo de alcohol en las calles</t>
  </si>
  <si>
    <t>Robos o asaltos</t>
  </si>
  <si>
    <t>Venta o consumo de drogas</t>
  </si>
  <si>
    <t>Vandalismo (grafitis, daños y otros)</t>
  </si>
  <si>
    <t>Disparos frecuentes con armas</t>
  </si>
  <si>
    <t>Bandas violentas o pandillerismo</t>
  </si>
  <si>
    <t>Tomas irregulares de luz (energía eléctrica) o diablitos</t>
  </si>
  <si>
    <t>Robo o venta ilegal de gasolina o diésel (huachicol)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</si>
  <si>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 xml:space="preserve"> </t>
    </r>
  </si>
  <si>
    <r>
      <t xml:space="preserve">         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</t>
    </r>
  </si>
  <si>
    <t xml:space="preserve">          estimación en el que se analicen las causas de la alta variabilidad y se consideren otros indicadores de precisión y confiabilidad, </t>
  </si>
  <si>
    <t xml:space="preserve">          como el intervalo de confianza.  </t>
  </si>
  <si>
    <t>* Estimación cualitativa sobre la posible ausencia (caso absoluto 0 y relativo 0.0%) o generalidad del fenómeno (caso absoluto igual</t>
  </si>
  <si>
    <t xml:space="preserve">   al universo y relativo 100.0%).</t>
  </si>
  <si>
    <t>Cuadro 15.9</t>
  </si>
  <si>
    <t>por demarcación territorial y motivos que generan conflictos</t>
  </si>
  <si>
    <t>o enfrentamientos en los últimos tres meses</t>
  </si>
  <si>
    <t>Demarcación territorial
   Motivos que generan conflictos o enfrentamientos</t>
  </si>
  <si>
    <r>
      <t>Ruido</t>
    </r>
    <r>
      <rPr>
        <vertAlign val="superscript"/>
        <sz val="8"/>
        <rFont val="Arial"/>
        <family val="2"/>
      </rPr>
      <t>2</t>
    </r>
  </si>
  <si>
    <r>
      <t>Basura tirada o quemada por vecinos(as)</t>
    </r>
    <r>
      <rPr>
        <vertAlign val="superscript"/>
        <sz val="8"/>
        <rFont val="Arial"/>
        <family val="2"/>
      </rPr>
      <t>3</t>
    </r>
  </si>
  <si>
    <r>
      <t>Problemas de estacionamiento</t>
    </r>
    <r>
      <rPr>
        <vertAlign val="superscript"/>
        <sz val="8"/>
        <rFont val="Arial"/>
        <family val="2"/>
      </rPr>
      <t>4</t>
    </r>
  </si>
  <si>
    <r>
      <t>Problemas relacionados con animales domésticos</t>
    </r>
    <r>
      <rPr>
        <vertAlign val="superscript"/>
        <sz val="8"/>
        <rFont val="Arial"/>
        <family val="2"/>
      </rPr>
      <t>5</t>
    </r>
  </si>
  <si>
    <r>
      <t>Conflictos en el transporte público o privado</t>
    </r>
    <r>
      <rPr>
        <vertAlign val="superscript"/>
        <sz val="8"/>
        <rFont val="Arial"/>
        <family val="2"/>
      </rPr>
      <t>6</t>
    </r>
  </si>
  <si>
    <t>Chismes o malos entendidos</t>
  </si>
  <si>
    <t>Molestias por borrachos(as), drogadictos(as) o pandillas</t>
  </si>
  <si>
    <r>
      <t>Problemas con trámites y servidores(as) públicos(as)</t>
    </r>
    <r>
      <rPr>
        <vertAlign val="superscript"/>
        <sz val="8"/>
        <color theme="1"/>
        <rFont val="Arial"/>
        <family val="2"/>
      </rPr>
      <t>7</t>
    </r>
  </si>
  <si>
    <r>
      <t>Conflictos con los(las) hijos(as) de los(las) vecinos(as)</t>
    </r>
    <r>
      <rPr>
        <vertAlign val="superscript"/>
        <sz val="8"/>
        <rFont val="Arial"/>
        <family val="2"/>
      </rPr>
      <t>8</t>
    </r>
  </si>
  <si>
    <r>
      <t>Problemas con autoridades relacionadas con seguridad pública</t>
    </r>
    <r>
      <rPr>
        <vertAlign val="superscript"/>
        <sz val="8"/>
        <rFont val="Arial"/>
        <family val="2"/>
      </rPr>
      <t>9</t>
    </r>
  </si>
  <si>
    <r>
      <t>Problemas con establecimientos</t>
    </r>
    <r>
      <rPr>
        <vertAlign val="superscript"/>
        <sz val="8"/>
        <rFont val="Arial"/>
        <family val="2"/>
      </rPr>
      <t>10</t>
    </r>
  </si>
  <si>
    <r>
      <t>Disputas con familiares</t>
    </r>
    <r>
      <rPr>
        <vertAlign val="superscript"/>
        <sz val="8"/>
        <rFont val="Arial"/>
        <family val="2"/>
      </rPr>
      <t>11</t>
    </r>
  </si>
  <si>
    <t>Ambulantaje</t>
  </si>
  <si>
    <t>Grafiti o pintas a su casa</t>
  </si>
  <si>
    <r>
      <t>Incumplimiento en cuotas vecinales</t>
    </r>
    <r>
      <rPr>
        <vertAlign val="superscript"/>
        <sz val="8"/>
        <rFont val="Arial"/>
        <family val="2"/>
      </rPr>
      <t>12</t>
    </r>
  </si>
  <si>
    <r>
      <t>Conflictos por la compra de productos y servicios privados</t>
    </r>
    <r>
      <rPr>
        <vertAlign val="superscript"/>
        <sz val="8"/>
        <rFont val="Arial"/>
        <family val="2"/>
      </rPr>
      <t>13</t>
    </r>
  </si>
  <si>
    <t>Ninguno</t>
  </si>
  <si>
    <r>
      <t>Problemas con vecinos(as)</t>
    </r>
    <r>
      <rPr>
        <vertAlign val="superscript"/>
        <sz val="8"/>
        <rFont val="Arial"/>
        <family val="2"/>
      </rPr>
      <t>14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</si>
  <si>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Cada informante pudo haber declarado más de un motivo que genera conflictos o enfrentamientos.</t>
    </r>
  </si>
  <si>
    <r>
      <rPr>
        <vertAlign val="super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Ruido por golpes con martillo, uso del taladro, música alta o fiestas.</t>
    </r>
  </si>
  <si>
    <r>
      <rPr>
        <vertAlign val="superscript"/>
        <sz val="8"/>
        <color indexed="8"/>
        <rFont val="Arial"/>
        <family val="2"/>
      </rPr>
      <t xml:space="preserve">3 </t>
    </r>
    <r>
      <rPr>
        <sz val="8"/>
        <color indexed="8"/>
        <rFont val="Arial"/>
        <family val="2"/>
      </rPr>
      <t>Basura tirada o quemada por vecinos(as) en su jardín, cochera o áreas comunes.</t>
    </r>
  </si>
  <si>
    <r>
      <rPr>
        <vertAlign val="superscript"/>
        <sz val="8"/>
        <color indexed="8"/>
        <rFont val="Arial"/>
        <family val="2"/>
      </rPr>
      <t xml:space="preserve">4 </t>
    </r>
    <r>
      <rPr>
        <sz val="8"/>
        <color indexed="8"/>
        <rFont val="Arial"/>
        <family val="2"/>
      </rPr>
      <t>Obstrucción de su cochera, invasión de su cajón de estacionamiento o falta de espacio para estacionarse.</t>
    </r>
  </si>
  <si>
    <r>
      <rPr>
        <vertAlign val="superscript"/>
        <sz val="8"/>
        <color indexed="8"/>
        <rFont val="Arial"/>
        <family val="2"/>
      </rPr>
      <t xml:space="preserve">5 </t>
    </r>
    <r>
      <rPr>
        <sz val="8"/>
        <color indexed="8"/>
        <rFont val="Arial"/>
        <family val="2"/>
      </rPr>
      <t>Ladridos, ataques o desechos de mascotas.</t>
    </r>
  </si>
  <si>
    <r>
      <rPr>
        <vertAlign val="superscript"/>
        <sz val="8"/>
        <color indexed="8"/>
        <rFont val="Arial"/>
        <family val="2"/>
      </rPr>
      <t xml:space="preserve">6 </t>
    </r>
    <r>
      <rPr>
        <sz val="8"/>
        <color indexed="8"/>
        <rFont val="Arial"/>
        <family val="2"/>
      </rPr>
      <t>Peleas u ofensas en el transporte público o con otros automovilistas.</t>
    </r>
  </si>
  <si>
    <r>
      <rPr>
        <vertAlign val="superscript"/>
        <sz val="8"/>
        <color indexed="8"/>
        <rFont val="Arial"/>
        <family val="2"/>
      </rPr>
      <t xml:space="preserve">7 </t>
    </r>
    <r>
      <rPr>
        <sz val="8"/>
        <color indexed="8"/>
        <rFont val="Arial"/>
        <family val="2"/>
      </rPr>
      <t>Falta de atención en sus trámites o servicios o prepotencia de un servidor público.</t>
    </r>
  </si>
  <si>
    <r>
      <rPr>
        <vertAlign val="superscript"/>
        <sz val="8"/>
        <color indexed="8"/>
        <rFont val="Arial"/>
        <family val="2"/>
      </rPr>
      <t xml:space="preserve">8 </t>
    </r>
    <r>
      <rPr>
        <sz val="8"/>
        <color indexed="8"/>
        <rFont val="Arial"/>
        <family val="2"/>
      </rPr>
      <t>Falta de control de los hijos(as) de los vecinos(as) (por burlas, molestias, daños a su casa por jugar con balones, rayones, golpes, bajar el aire</t>
    </r>
  </si>
  <si>
    <t xml:space="preserve">  a las llantas de su automóvil, etc.).</t>
  </si>
  <si>
    <r>
      <rPr>
        <vertAlign val="superscript"/>
        <sz val="8"/>
        <color indexed="8"/>
        <rFont val="Arial"/>
        <family val="2"/>
      </rPr>
      <t xml:space="preserve">9 </t>
    </r>
    <r>
      <rPr>
        <sz val="8"/>
        <color indexed="8"/>
        <rFont val="Arial"/>
        <family val="2"/>
      </rPr>
      <t>Abuso de policía(s) o de agente(s) de tránsito.</t>
    </r>
  </si>
  <si>
    <r>
      <rPr>
        <vertAlign val="superscript"/>
        <sz val="8"/>
        <color indexed="8"/>
        <rFont val="Arial"/>
        <family val="2"/>
      </rPr>
      <t xml:space="preserve">10 </t>
    </r>
    <r>
      <rPr>
        <sz val="8"/>
        <color indexed="8"/>
        <rFont val="Arial"/>
        <family val="2"/>
      </rPr>
      <t>Ruido excesivo u olores desagradables por parte de algún establecimiento comercial.</t>
    </r>
  </si>
  <si>
    <r>
      <rPr>
        <vertAlign val="superscript"/>
        <sz val="8"/>
        <color indexed="8"/>
        <rFont val="Arial"/>
        <family val="2"/>
      </rPr>
      <t xml:space="preserve">11 </t>
    </r>
    <r>
      <rPr>
        <sz val="8"/>
        <color indexed="8"/>
        <rFont val="Arial"/>
        <family val="2"/>
      </rPr>
      <t>Disputas familiares por herencias, divorcios, pensiones alimenticias o custodia de los hijos(as).</t>
    </r>
  </si>
  <si>
    <r>
      <t xml:space="preserve">12 </t>
    </r>
    <r>
      <rPr>
        <sz val="8"/>
        <color indexed="8"/>
        <rFont val="Arial"/>
        <family val="2"/>
      </rPr>
      <t>Falta de pago o morosidad en cuotas vecinales o de mantenimiento.</t>
    </r>
  </si>
  <si>
    <r>
      <rPr>
        <vertAlign val="superscript"/>
        <sz val="8"/>
        <color indexed="8"/>
        <rFont val="Arial"/>
        <family val="2"/>
      </rPr>
      <t xml:space="preserve">13 </t>
    </r>
    <r>
      <rPr>
        <sz val="8"/>
        <color indexed="8"/>
        <rFont val="Arial"/>
        <family val="2"/>
      </rPr>
      <t>Conflicto en la compra/consumo de producto/ servicio en un establecimiento comercial.</t>
    </r>
  </si>
  <si>
    <r>
      <rPr>
        <vertAlign val="superscript"/>
        <sz val="8"/>
        <color indexed="8"/>
        <rFont val="Arial"/>
        <family val="2"/>
      </rPr>
      <t xml:space="preserve">14 </t>
    </r>
    <r>
      <rPr>
        <sz val="8"/>
        <color indexed="8"/>
        <rFont val="Arial"/>
        <family val="2"/>
      </rPr>
      <t>Ruido con martillo, uso del taladro, música alta o fiestas; basura tirada o quemada por vecinos(as) en su jardín, cochera o áreas comunes; falta</t>
    </r>
  </si>
  <si>
    <t xml:space="preserve">   de pago o morosidad en cuotas vecinales o mantenimiento; falta de control de los hijos(as) de los vecinos(as) (por burlas, molestias, daños a su</t>
  </si>
  <si>
    <t xml:space="preserve">   casa por jugar con balones, rayones, golpes, bajar el aire a las llantas de su automóvil, etc.).</t>
  </si>
  <si>
    <t>Población de 18 y más que reside en la Ciudad de México</t>
  </si>
  <si>
    <t>Cuadro 15.10</t>
  </si>
  <si>
    <t>por demarcación territorial y tipos de actor</t>
  </si>
  <si>
    <t>con los que tuvo conflicto directo</t>
  </si>
  <si>
    <t>en los últimos tres meses</t>
  </si>
  <si>
    <t xml:space="preserve">Demarcación territorial
   Tipos de actor con los que tuvo conflicto directo </t>
  </si>
  <si>
    <r>
      <t>Población de 18 años y más que ha tenido algún conflicto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</t>
    </r>
  </si>
  <si>
    <r>
      <t>Diciembre 2023</t>
    </r>
    <r>
      <rPr>
        <b/>
        <vertAlign val="superscript"/>
        <sz val="8"/>
        <color theme="1"/>
        <rFont val="Arial"/>
        <family val="2"/>
      </rPr>
      <t>2</t>
    </r>
  </si>
  <si>
    <t>Vecinos(as)</t>
  </si>
  <si>
    <t>Desconocidos(as) en la calle</t>
  </si>
  <si>
    <t>Autoridades</t>
  </si>
  <si>
    <t>Familiares</t>
  </si>
  <si>
    <t>Establecimientos</t>
  </si>
  <si>
    <t>Compañeros(as) de trabajo o escuela</t>
  </si>
  <si>
    <t>Otros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</si>
  <si>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Se incluyen 31 246 casos en los que el informante no especificó el tipo de actor con el que tuvo conflicto.</t>
    </r>
  </si>
  <si>
    <r>
      <t xml:space="preserve">2 </t>
    </r>
    <r>
      <rPr>
        <sz val="8"/>
        <color indexed="8"/>
        <rFont val="Arial"/>
        <family val="2"/>
      </rPr>
      <t>Cada informante pudo haber declarado más de un tipo de actor con el que tuvo conflicto directo.</t>
    </r>
  </si>
  <si>
    <t>Cuadro 15.11</t>
  </si>
  <si>
    <t>por demarcación territorial y tipo de consecuencia</t>
  </si>
  <si>
    <t>ante un conflicto en los últimos tres meses</t>
  </si>
  <si>
    <t>Demarcación territorial
   Tipo de consecuencia ante un conflicto</t>
  </si>
  <si>
    <t>Población de 18 años y más que ha tenido algún conflicto</t>
  </si>
  <si>
    <t>Ninguna</t>
  </si>
  <si>
    <r>
      <t>Alguna</t>
    </r>
    <r>
      <rPr>
        <b/>
        <vertAlign val="superscript"/>
        <sz val="8"/>
        <rFont val="Arial"/>
        <family val="2"/>
      </rPr>
      <t>2</t>
    </r>
  </si>
  <si>
    <t>No físicas</t>
  </si>
  <si>
    <t>Diálogo o plática</t>
  </si>
  <si>
    <t>Gritos</t>
  </si>
  <si>
    <t>Insultos o groserías</t>
  </si>
  <si>
    <t>Físicas</t>
  </si>
  <si>
    <t>Golpes (puñetazos, patadas)</t>
  </si>
  <si>
    <t>Empujones o pellizcos</t>
  </si>
  <si>
    <t>Golpes con objetos contundentes</t>
  </si>
  <si>
    <t>Herida con arma blanca</t>
  </si>
  <si>
    <t>Herida con arma de fuego (pistola u otra)</t>
  </si>
  <si>
    <t>Materiales</t>
  </si>
  <si>
    <t>Daños Materiales (casa, automóvil)</t>
  </si>
  <si>
    <t>Alguna</t>
  </si>
  <si>
    <r>
      <t>Físicas</t>
    </r>
    <r>
      <rPr>
        <b/>
        <vertAlign val="superscript"/>
        <sz val="8"/>
        <color theme="1"/>
        <rFont val="Arial"/>
        <family val="2"/>
      </rPr>
      <t>3</t>
    </r>
  </si>
  <si>
    <r>
      <t>Materiales</t>
    </r>
    <r>
      <rPr>
        <b/>
        <vertAlign val="superscript"/>
        <sz val="8"/>
        <rFont val="Arial"/>
        <family val="2"/>
      </rPr>
      <t>4</t>
    </r>
  </si>
  <si>
    <r>
      <t>Físicas</t>
    </r>
    <r>
      <rPr>
        <b/>
        <vertAlign val="superscript"/>
        <sz val="8"/>
        <rFont val="Arial"/>
        <family val="2"/>
      </rPr>
      <t>3</t>
    </r>
  </si>
  <si>
    <r>
      <t xml:space="preserve">Nota: Las estimaciones que aparecen en este cuadro están coloreadas de acuerdo con su nivel de precisión, en </t>
    </r>
    <r>
      <rPr>
        <i/>
        <sz val="8"/>
        <color rgb="FF000000"/>
        <rFont val="Arial"/>
        <family val="2"/>
      </rPr>
      <t>Alto,</t>
    </r>
    <r>
      <rPr>
        <sz val="8"/>
        <color rgb="FF000000"/>
        <rFont val="Arial"/>
        <family val="2"/>
      </rPr>
      <t xml:space="preserve"> </t>
    </r>
    <r>
      <rPr>
        <i/>
        <sz val="8"/>
        <color rgb="FF000000"/>
        <rFont val="Arial"/>
        <family val="2"/>
      </rPr>
      <t>Moderado</t>
    </r>
    <r>
      <rPr>
        <sz val="8"/>
        <color rgb="FF000000"/>
        <rFont val="Arial"/>
        <family val="2"/>
      </rPr>
      <t xml:space="preserve"> y</t>
    </r>
    <r>
      <rPr>
        <i/>
        <sz val="8"/>
        <color rgb="FF000000"/>
        <rFont val="Arial"/>
        <family val="2"/>
      </rPr>
      <t xml:space="preserve"> Bajo,</t>
    </r>
    <r>
      <rPr>
        <sz val="8"/>
        <color rgb="FF000000"/>
        <rFont val="Arial"/>
        <family val="2"/>
      </rPr>
      <t xml:space="preserve"> </t>
    </r>
  </si>
  <si>
    <t xml:space="preserve">         analicen las causas de la alta variabilidad y se consideren otros indicadores de precisión y confiabilidad, como el intervalo de confianza.</t>
  </si>
  <si>
    <r>
      <t xml:space="preserve">1 </t>
    </r>
    <r>
      <rPr>
        <sz val="8"/>
        <color theme="1"/>
        <rFont val="Arial"/>
        <family val="2"/>
      </rPr>
      <t>Cada informante pudo haber declarado más de un tipo de consecuencia.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</si>
  <si>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consecuencias no físicas, físicas y materiales así como la opción de respuesta "Otros".</t>
    </r>
  </si>
  <si>
    <r>
      <t xml:space="preserve">3 </t>
    </r>
    <r>
      <rPr>
        <sz val="8"/>
        <color theme="1"/>
        <rFont val="Arial"/>
        <family val="2"/>
      </rPr>
      <t>Incluye las opciones "Empujones o pellizcos, Golpes (puñetazos, patadas), Heridas con arma de fuego (pistola u otra), Golpes con objetos</t>
    </r>
  </si>
  <si>
    <t xml:space="preserve">  contundentes y heridas con arma blanca".</t>
  </si>
  <si>
    <r>
      <t>4</t>
    </r>
    <r>
      <rPr>
        <sz val="8"/>
        <color theme="1"/>
        <rFont val="Arial"/>
        <family val="2"/>
      </rPr>
      <t xml:space="preserve"> Daños materiales (casa, automóvil).</t>
    </r>
  </si>
  <si>
    <t>Cuadro 15.20</t>
  </si>
  <si>
    <t>territorial y sexo, que ha enfrentado alguna situación de acoso</t>
  </si>
  <si>
    <t>personal y violencia sexual en lugares públicos</t>
  </si>
  <si>
    <t>Demarcación territorial
   Sexo</t>
  </si>
  <si>
    <r>
      <t>Ha enfrentado alguna situación de acoso personal y violencia sexual</t>
    </r>
    <r>
      <rPr>
        <b/>
        <vertAlign val="superscript"/>
        <sz val="8"/>
        <color theme="1"/>
        <rFont val="Arial"/>
        <family val="2"/>
      </rPr>
      <t>1</t>
    </r>
  </si>
  <si>
    <t>Hombres</t>
  </si>
  <si>
    <t>Mujeres</t>
  </si>
  <si>
    <r>
      <t xml:space="preserve">Nota: Las estimaciones que aparecen en este cuadro están coloreadas de acuerdo con su nivel de precisión, en </t>
    </r>
    <r>
      <rPr>
        <i/>
        <sz val="8"/>
        <color rgb="FF000000"/>
        <rFont val="Arial"/>
        <family val="2"/>
      </rPr>
      <t>Alto,</t>
    </r>
    <r>
      <rPr>
        <sz val="8"/>
        <color rgb="FF000000"/>
        <rFont val="Arial"/>
        <family val="2"/>
      </rPr>
      <t xml:space="preserve"> </t>
    </r>
    <r>
      <rPr>
        <i/>
        <sz val="8"/>
        <color rgb="FF000000"/>
        <rFont val="Arial"/>
        <family val="2"/>
      </rPr>
      <t xml:space="preserve">Moderado </t>
    </r>
    <r>
      <rPr>
        <sz val="8"/>
        <color rgb="FF000000"/>
        <rFont val="Arial"/>
        <family val="2"/>
      </rPr>
      <t xml:space="preserve">y </t>
    </r>
    <r>
      <rPr>
        <i/>
        <sz val="8"/>
        <color rgb="FF000000"/>
        <rFont val="Arial"/>
        <family val="2"/>
      </rPr>
      <t>Bajo,</t>
    </r>
  </si>
  <si>
    <r>
      <t xml:space="preserve">          tomando como referencia el coeficiente de variación CV (%). Una precisión </t>
    </r>
    <r>
      <rPr>
        <i/>
        <sz val="8"/>
        <color rgb="FF000000"/>
        <rFont val="Arial"/>
        <family val="2"/>
      </rPr>
      <t>Baja</t>
    </r>
    <r>
      <rPr>
        <sz val="8"/>
        <color rgb="FF000000"/>
        <rFont val="Arial"/>
        <family val="2"/>
      </rPr>
      <t xml:space="preserve"> requiere un uso cauteloso de la estimación en el que </t>
    </r>
  </si>
  <si>
    <t xml:space="preserve">         se analicen las causas de la alta variabilidad y se consideren otros indicadores de precisión y confiabilidad, como el intervalo</t>
  </si>
  <si>
    <t xml:space="preserve">         de confianza.</t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</si>
  <si>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Cada informante pudo haber declarado más de una situación. Se refiere a alguna situación de violencia sexual como:  "Le dijeron piropos </t>
    </r>
  </si>
  <si>
    <t xml:space="preserve">groseros u ofensivos de tipo sexual o sobre su cuerpo que a usted le molestaron u ofendieron", "Alguien intentó obligarle o forzarle usando la fuerza </t>
  </si>
  <si>
    <t xml:space="preserve">física, engaños, o chantajes a tener relaciones sexuales sin su consentimiento, o en contra de su voluntad", "Le ofrecieron dinero, regalos u otro tipo </t>
  </si>
  <si>
    <t xml:space="preserve">de bienes a cambio de algún intercambio de tipo sexual, que a usted le pareció ofensivo o humillante", "Le enviaron mensajes o publicaron </t>
  </si>
  <si>
    <t xml:space="preserve">comentarios sobre usted, con insinuaciones sexuales, insultos u ofensas sexuales, a través del celular, correo electrónico o redes sociales (como </t>
  </si>
  <si>
    <t xml:space="preserve">Facebook, Twitter, WhatsApp, etc.), que a usted le molestaron u ofendieron", "Alguna persona le obligó a tener relaciones sexuales en contra de su </t>
  </si>
  <si>
    <t xml:space="preserve">voluntad", "Alguna persona le mostró sus partes íntimas o se tocó sus partes íntimas enfrente de usted, y usted se sintió molesta(o), ofendida(o), o </t>
  </si>
  <si>
    <t xml:space="preserve">atemorizada(o)", "Le manosearon, tocaron, besaron o se le arrimaron, recargaron o encimaron con fines sexuales sin su consentimiento", "Le </t>
  </si>
  <si>
    <t xml:space="preserve">enviaron mensajes, fotos, videos o publicaciones con insinuaciones, insultos u ofensas sexuales que fueron ofensivos o amenazantes a través del </t>
  </si>
  <si>
    <t xml:space="preserve">celular, correo electrónico o redes sociales (Facebook, Twitter, WhatsApp, etc.)", "Le obligaron a mirar escenas o actos sexuales o pornográficos </t>
  </si>
  <si>
    <t>(fotos, revistas, vídeos o películas)".</t>
  </si>
  <si>
    <t>Cuadro 15.21</t>
  </si>
  <si>
    <t>territorial y frecuencia con la que ha salido de su vivienda</t>
  </si>
  <si>
    <t>Demarcación territorial
   Frecuencia de salida</t>
  </si>
  <si>
    <t>Diario</t>
  </si>
  <si>
    <t>De 1 a 3 veces por semana</t>
  </si>
  <si>
    <t>De 4 a 6 veces por semana</t>
  </si>
  <si>
    <t>2 veces al mes (Cada quince días)</t>
  </si>
  <si>
    <t>Una vez al mes</t>
  </si>
  <si>
    <t>De 1 a 2 veces en los últimos tres meses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</si>
  <si>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 Moderado</t>
    </r>
    <r>
      <rPr>
        <sz val="8"/>
        <color theme="1"/>
        <rFont val="Arial"/>
        <family val="2"/>
      </rPr>
      <t xml:space="preserve"> </t>
    </r>
  </si>
  <si>
    <r>
      <t xml:space="preserve">        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  <r>
      <rPr>
        <sz val="8"/>
        <color theme="1"/>
        <rFont val="Arial"/>
        <family val="2"/>
      </rPr>
      <t xml:space="preserve"> requiere un uso cauteloso de la </t>
    </r>
  </si>
  <si>
    <t xml:space="preserve">        estimación en el que se analicen las causas de la alta variabilidad y se consideren otros indicadores de precisión </t>
  </si>
  <si>
    <t xml:space="preserve">          y confiabilidad, como el intervalo de confianza.</t>
  </si>
  <si>
    <t>* Estimación cualitativa sobre la posible ausencia (caso absoluto 0 y relativo 0.0%) o generalidad del fenómeno (caso absoluto</t>
  </si>
  <si>
    <t xml:space="preserve">  igual al universo y relativo 100.0%).</t>
  </si>
  <si>
    <t>Población de 18 años y más que reside en la Ciudad de México por demarcación territorial y sexo, que ha enfrentado alguna situación de acoso personal y violencia sexual en lugares públicos, julio - diciembre 2023.</t>
  </si>
  <si>
    <t>Población de 18 años y más que reside en la Ciudad de México por demarcación territorial, y frecuencia con la que ha salido de su vivienda en los últimos tres meses, diciembre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</si>
</sst>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\ ###\ ###\ ##0"/>
    <numFmt numFmtId="165" formatCode="###\ ###\ ###\ ###\ ##0"/>
    <numFmt numFmtId="166" formatCode="0.0"/>
    <numFmt numFmtId="167" formatCode="#\ ###\ ###\ ##0"/>
    <numFmt numFmtId="168" formatCode="#\ ###\ ##0"/>
    <numFmt numFmtId="169" formatCode="0.0_ ;\-0.0\ "/>
    <numFmt numFmtId="170" formatCode="###\ ###\ ##0"/>
  </numFmts>
  <fonts count="4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9"/>
      <color rgb="FF000080"/>
      <name val="INEGI Institucion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rgb="FF00008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Segoe UI"/>
      <family val="2"/>
    </font>
    <font>
      <sz val="11"/>
      <color rgb="FF00000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Arial"/>
    </font>
    <font>
      <b/>
      <sz val="8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color indexed="8"/>
      <name val="Arial"/>
      <family val="2"/>
    </font>
    <font>
      <sz val="8"/>
      <name val="Arial"/>
    </font>
    <font>
      <b/>
      <sz val="8"/>
      <name val="Arial"/>
    </font>
    <font>
      <i/>
      <sz val="8"/>
      <color rgb="FF00000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sz val="8"/>
      <color indexed="8"/>
      <name val="Arial"/>
      <family val="2"/>
    </font>
    <font>
      <i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rgb="FF000000"/>
      <name val="Arial"/>
      <family val="2"/>
    </font>
    <font>
      <vertAlign val="superscript"/>
      <sz val="8"/>
      <name val="Arial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8"/>
      <color rgb="FFFF0000"/>
      <name val="Arial"/>
      <family val="2"/>
    </font>
    <font>
      <b/>
      <vertAlign val="superscript"/>
      <sz val="8"/>
      <name val="Arial"/>
      <family val="2"/>
    </font>
    <font>
      <sz val="11"/>
      <color rgb="FF000000"/>
      <name val="Calibri"/>
      <family val="2"/>
      <charset val="1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5400"/>
        <bgColor rgb="FFADD8E6"/>
      </patternFill>
    </fill>
    <fill>
      <patternFill patternType="solid">
        <fgColor rgb="FFFFEA00"/>
        <bgColor rgb="FFADD8E6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36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41" fillId="0" borderId="0"/>
  </cellStyleXfs>
  <cellXfs count="38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distributed" vertical="center"/>
    </xf>
    <xf numFmtId="0" fontId="6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7" fillId="0" borderId="0" xfId="0" applyFont="1"/>
    <xf numFmtId="0" fontId="4" fillId="3" borderId="0" xfId="0" applyFont="1" applyFill="1" applyAlignment="1">
      <alignment vertical="center"/>
    </xf>
    <xf numFmtId="164" fontId="8" fillId="0" borderId="0" xfId="0" applyNumberFormat="1" applyFont="1" applyAlignment="1">
      <alignment horizontal="left" vertical="center"/>
    </xf>
    <xf numFmtId="165" fontId="8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left" vertical="center" indent="1"/>
    </xf>
    <xf numFmtId="166" fontId="4" fillId="0" borderId="0" xfId="0" applyNumberFormat="1" applyFont="1" applyAlignment="1">
      <alignment horizontal="right" vertical="center"/>
    </xf>
    <xf numFmtId="0" fontId="4" fillId="4" borderId="0" xfId="0" applyFont="1" applyFill="1" applyAlignment="1">
      <alignment vertical="center"/>
    </xf>
    <xf numFmtId="164" fontId="8" fillId="0" borderId="0" xfId="0" applyNumberFormat="1" applyFont="1" applyAlignment="1">
      <alignment horizontal="left" vertical="center" indent="2"/>
    </xf>
    <xf numFmtId="164" fontId="4" fillId="0" borderId="0" xfId="0" applyNumberFormat="1" applyFont="1" applyAlignment="1">
      <alignment horizontal="left" vertical="center" indent="2"/>
    </xf>
    <xf numFmtId="164" fontId="4" fillId="0" borderId="0" xfId="0" applyNumberFormat="1" applyFont="1" applyAlignment="1">
      <alignment horizontal="left" vertical="center" indent="3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vertical="center" wrapText="1"/>
    </xf>
    <xf numFmtId="166" fontId="11" fillId="0" borderId="0" xfId="0" applyNumberFormat="1" applyFont="1"/>
    <xf numFmtId="0" fontId="12" fillId="0" borderId="0" xfId="0" applyFont="1" applyAlignment="1">
      <alignment vertical="top"/>
    </xf>
    <xf numFmtId="0" fontId="12" fillId="0" borderId="0" xfId="0" applyFont="1"/>
    <xf numFmtId="166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49" fontId="12" fillId="0" borderId="0" xfId="0" applyNumberFormat="1" applyFont="1" applyAlignment="1">
      <alignment horizontal="left"/>
    </xf>
    <xf numFmtId="0" fontId="11" fillId="0" borderId="0" xfId="0" applyFont="1" applyAlignment="1">
      <alignment vertical="top"/>
    </xf>
    <xf numFmtId="0" fontId="6" fillId="0" borderId="0" xfId="0" applyFont="1" applyAlignment="1">
      <alignment vertical="center" wrapText="1"/>
    </xf>
    <xf numFmtId="166" fontId="6" fillId="0" borderId="2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/>
    <xf numFmtId="166" fontId="6" fillId="0" borderId="0" xfId="0" applyNumberFormat="1" applyFont="1"/>
    <xf numFmtId="0" fontId="5" fillId="0" borderId="4" xfId="0" applyFont="1" applyBorder="1"/>
    <xf numFmtId="166" fontId="5" fillId="0" borderId="4" xfId="0" applyNumberFormat="1" applyFont="1" applyBorder="1"/>
    <xf numFmtId="0" fontId="13" fillId="0" borderId="0" xfId="0" applyFont="1" applyAlignment="1">
      <alignment horizontal="center"/>
    </xf>
    <xf numFmtId="49" fontId="14" fillId="0" borderId="0" xfId="0" applyNumberFormat="1" applyFont="1" applyAlignment="1">
      <alignment horizontal="left" vertical="top"/>
    </xf>
    <xf numFmtId="0" fontId="5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167" fontId="4" fillId="0" borderId="0" xfId="0" applyNumberFormat="1" applyFont="1" applyAlignment="1">
      <alignment vertical="center"/>
    </xf>
    <xf numFmtId="168" fontId="8" fillId="0" borderId="2" xfId="0" applyNumberFormat="1" applyFont="1" applyBorder="1" applyAlignment="1">
      <alignment horizontal="right" vertical="center" wrapText="1"/>
    </xf>
    <xf numFmtId="166" fontId="8" fillId="0" borderId="2" xfId="0" applyNumberFormat="1" applyFont="1" applyBorder="1" applyAlignment="1">
      <alignment horizontal="right" vertical="center" wrapText="1"/>
    </xf>
    <xf numFmtId="168" fontId="8" fillId="0" borderId="0" xfId="0" applyNumberFormat="1" applyFont="1"/>
    <xf numFmtId="166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5" borderId="0" xfId="0" applyFont="1" applyFill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8" fillId="0" borderId="0" xfId="0" applyFont="1"/>
    <xf numFmtId="0" fontId="14" fillId="0" borderId="0" xfId="0" applyFont="1"/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49" fontId="14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168" fontId="9" fillId="0" borderId="0" xfId="0" applyNumberFormat="1" applyFont="1" applyAlignment="1">
      <alignment horizontal="left" vertical="center"/>
    </xf>
    <xf numFmtId="166" fontId="13" fillId="0" borderId="0" xfId="0" applyNumberFormat="1" applyFont="1"/>
    <xf numFmtId="168" fontId="13" fillId="0" borderId="0" xfId="0" applyNumberFormat="1" applyFont="1"/>
    <xf numFmtId="168" fontId="14" fillId="0" borderId="0" xfId="0" applyNumberFormat="1" applyFont="1"/>
    <xf numFmtId="166" fontId="4" fillId="0" borderId="0" xfId="0" applyNumberFormat="1" applyFont="1" applyAlignment="1">
      <alignment horizontal="right"/>
    </xf>
    <xf numFmtId="49" fontId="12" fillId="0" borderId="0" xfId="0" applyNumberFormat="1" applyFont="1" applyAlignment="1">
      <alignment vertical="center"/>
    </xf>
    <xf numFmtId="168" fontId="14" fillId="0" borderId="0" xfId="0" applyNumberFormat="1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distributed"/>
    </xf>
    <xf numFmtId="0" fontId="5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0" fillId="0" borderId="0" xfId="0" applyFont="1" applyAlignment="1">
      <alignment horizontal="left" vertical="distributed"/>
    </xf>
    <xf numFmtId="0" fontId="4" fillId="0" borderId="0" xfId="0" applyFont="1" applyAlignment="1">
      <alignment vertical="top" wrapText="1"/>
    </xf>
    <xf numFmtId="167" fontId="4" fillId="0" borderId="0" xfId="0" applyNumberFormat="1" applyFont="1"/>
    <xf numFmtId="0" fontId="4" fillId="0" borderId="0" xfId="0" applyFont="1" applyAlignment="1">
      <alignment horizontal="left" vertical="top"/>
    </xf>
    <xf numFmtId="168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left" vertical="center"/>
    </xf>
    <xf numFmtId="0" fontId="16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/>
    </xf>
    <xf numFmtId="49" fontId="14" fillId="0" borderId="0" xfId="0" applyNumberFormat="1" applyFont="1" applyAlignment="1">
      <alignment horizontal="right"/>
    </xf>
    <xf numFmtId="169" fontId="8" fillId="0" borderId="2" xfId="0" applyNumberFormat="1" applyFont="1" applyBorder="1" applyAlignment="1">
      <alignment horizontal="right" vertical="center" wrapText="1"/>
    </xf>
    <xf numFmtId="164" fontId="8" fillId="0" borderId="2" xfId="0" applyNumberFormat="1" applyFont="1" applyBorder="1" applyAlignment="1">
      <alignment horizontal="right" vertical="center" wrapText="1"/>
    </xf>
    <xf numFmtId="169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169" fontId="5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9" fontId="9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169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69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right"/>
    </xf>
    <xf numFmtId="169" fontId="4" fillId="0" borderId="0" xfId="0" applyNumberFormat="1" applyFont="1" applyAlignment="1">
      <alignment horizontal="right"/>
    </xf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66" fontId="8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49" fontId="14" fillId="0" borderId="0" xfId="0" applyNumberFormat="1" applyFont="1"/>
    <xf numFmtId="0" fontId="2" fillId="0" borderId="0" xfId="0" applyFont="1" applyAlignment="1">
      <alignment horizontal="justify" vertical="center"/>
    </xf>
    <xf numFmtId="0" fontId="14" fillId="0" borderId="0" xfId="0" applyFont="1" applyAlignment="1">
      <alignment horizontal="right" vertical="center"/>
    </xf>
    <xf numFmtId="0" fontId="8" fillId="0" borderId="5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distributed" vertical="center" wrapText="1"/>
    </xf>
    <xf numFmtId="0" fontId="8" fillId="0" borderId="0" xfId="0" applyFont="1" applyAlignment="1">
      <alignment horizontal="distributed" vertical="center" wrapText="1"/>
    </xf>
    <xf numFmtId="0" fontId="8" fillId="0" borderId="0" xfId="0" applyFont="1" applyAlignment="1">
      <alignment horizontal="distributed" vertical="center"/>
    </xf>
    <xf numFmtId="49" fontId="8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3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170" fontId="4" fillId="0" borderId="0" xfId="0" applyNumberFormat="1" applyFont="1" applyAlignment="1">
      <alignment horizontal="right" vertical="center"/>
    </xf>
    <xf numFmtId="165" fontId="5" fillId="0" borderId="0" xfId="0" applyNumberFormat="1" applyFont="1"/>
    <xf numFmtId="164" fontId="8" fillId="0" borderId="0" xfId="0" applyNumberFormat="1" applyFont="1" applyAlignment="1">
      <alignment horizontal="left" vertical="center" indent="1"/>
    </xf>
    <xf numFmtId="170" fontId="17" fillId="0" borderId="0" xfId="0" applyNumberFormat="1" applyFont="1" applyAlignment="1">
      <alignment horizontal="right" vertical="center"/>
    </xf>
    <xf numFmtId="49" fontId="1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5" fontId="8" fillId="0" borderId="0" xfId="0" applyNumberFormat="1" applyFont="1"/>
    <xf numFmtId="166" fontId="17" fillId="0" borderId="0" xfId="0" applyNumberFormat="1" applyFont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7" fillId="2" borderId="0" xfId="0" applyFont="1" applyFill="1" applyAlignment="1">
      <alignment horizontal="left" vertical="center"/>
    </xf>
    <xf numFmtId="164" fontId="18" fillId="0" borderId="0" xfId="0" applyNumberFormat="1" applyFont="1" applyAlignment="1">
      <alignment horizontal="right" vertical="center"/>
    </xf>
    <xf numFmtId="164" fontId="19" fillId="0" borderId="0" xfId="0" applyNumberFormat="1" applyFont="1" applyAlignment="1">
      <alignment horizontal="left" vertical="center"/>
    </xf>
    <xf numFmtId="165" fontId="19" fillId="0" borderId="0" xfId="0" applyNumberFormat="1" applyFont="1" applyAlignment="1">
      <alignment horizontal="right" vertical="center"/>
    </xf>
    <xf numFmtId="166" fontId="18" fillId="0" borderId="0" xfId="0" applyNumberFormat="1" applyFont="1" applyAlignment="1">
      <alignment horizontal="right" vertical="center"/>
    </xf>
    <xf numFmtId="166" fontId="19" fillId="0" borderId="0" xfId="0" applyNumberFormat="1" applyFont="1" applyAlignment="1">
      <alignment horizontal="right" vertical="center"/>
    </xf>
    <xf numFmtId="164" fontId="18" fillId="0" borderId="0" xfId="0" applyNumberFormat="1" applyFont="1" applyAlignment="1">
      <alignment horizontal="left" vertical="center" indent="1"/>
    </xf>
    <xf numFmtId="164" fontId="19" fillId="0" borderId="0" xfId="0" applyNumberFormat="1" applyFont="1" applyAlignment="1">
      <alignment horizontal="left" vertical="center" indent="2"/>
    </xf>
    <xf numFmtId="164" fontId="18" fillId="0" borderId="0" xfId="0" applyNumberFormat="1" applyFont="1" applyAlignment="1">
      <alignment horizontal="left" vertical="center" indent="2"/>
    </xf>
    <xf numFmtId="164" fontId="18" fillId="0" borderId="0" xfId="0" applyNumberFormat="1" applyFont="1" applyAlignment="1">
      <alignment horizontal="left" vertical="center" indent="3"/>
    </xf>
    <xf numFmtId="0" fontId="20" fillId="0" borderId="0" xfId="0" applyFont="1" applyAlignment="1">
      <alignment vertical="center"/>
    </xf>
    <xf numFmtId="168" fontId="5" fillId="0" borderId="0" xfId="0" applyNumberFormat="1" applyFont="1"/>
    <xf numFmtId="0" fontId="4" fillId="0" borderId="0" xfId="0" applyFont="1"/>
    <xf numFmtId="166" fontId="13" fillId="0" borderId="0" xfId="0" applyNumberFormat="1" applyFont="1" applyAlignment="1">
      <alignment vertical="center"/>
    </xf>
    <xf numFmtId="166" fontId="8" fillId="0" borderId="3" xfId="0" applyNumberFormat="1" applyFont="1" applyBorder="1" applyAlignment="1">
      <alignment horizontal="right" vertical="center" wrapText="1"/>
    </xf>
    <xf numFmtId="168" fontId="8" fillId="0" borderId="6" xfId="0" applyNumberFormat="1" applyFont="1" applyBorder="1" applyAlignment="1">
      <alignment horizontal="right" vertical="center" wrapText="1"/>
    </xf>
    <xf numFmtId="0" fontId="8" fillId="0" borderId="5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4" fillId="0" borderId="0" xfId="0" applyFont="1" applyAlignment="1">
      <alignment horizontal="justify" vertical="center"/>
    </xf>
    <xf numFmtId="168" fontId="14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top"/>
    </xf>
    <xf numFmtId="164" fontId="4" fillId="0" borderId="0" xfId="0" applyNumberFormat="1" applyFont="1"/>
    <xf numFmtId="166" fontId="5" fillId="0" borderId="0" xfId="0" applyNumberFormat="1" applyFont="1"/>
    <xf numFmtId="0" fontId="21" fillId="0" borderId="0" xfId="0" applyFont="1"/>
    <xf numFmtId="0" fontId="22" fillId="0" borderId="0" xfId="0" applyFont="1" applyAlignment="1">
      <alignment vertical="center"/>
    </xf>
    <xf numFmtId="168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4" fontId="24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horizontal="left" vertical="center" inden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164" fontId="4" fillId="7" borderId="0" xfId="0" applyNumberFormat="1" applyFont="1" applyFill="1" applyAlignment="1">
      <alignment horizontal="right" vertical="center"/>
    </xf>
    <xf numFmtId="166" fontId="4" fillId="7" borderId="0" xfId="0" applyNumberFormat="1" applyFont="1" applyFill="1" applyAlignment="1">
      <alignment horizontal="right" vertical="center"/>
    </xf>
    <xf numFmtId="164" fontId="4" fillId="6" borderId="0" xfId="0" applyNumberFormat="1" applyFont="1" applyFill="1" applyAlignment="1">
      <alignment horizontal="right" vertical="center"/>
    </xf>
    <xf numFmtId="166" fontId="4" fillId="6" borderId="0" xfId="0" applyNumberFormat="1" applyFont="1" applyFill="1" applyAlignment="1">
      <alignment horizontal="right" vertical="center"/>
    </xf>
    <xf numFmtId="166" fontId="4" fillId="0" borderId="7" xfId="0" applyNumberFormat="1" applyFont="1" applyBorder="1" applyAlignment="1">
      <alignment horizontal="left" vertical="center" indent="3"/>
    </xf>
    <xf numFmtId="164" fontId="4" fillId="7" borderId="7" xfId="0" applyNumberFormat="1" applyFont="1" applyFill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166" fontId="4" fillId="0" borderId="7" xfId="0" applyNumberFormat="1" applyFont="1" applyBorder="1" applyAlignment="1">
      <alignment horizontal="right" vertical="center"/>
    </xf>
    <xf numFmtId="166" fontId="4" fillId="7" borderId="7" xfId="0" applyNumberFormat="1" applyFont="1" applyFill="1" applyBorder="1" applyAlignment="1">
      <alignment horizontal="right" vertical="center"/>
    </xf>
    <xf numFmtId="164" fontId="4" fillId="6" borderId="7" xfId="0" applyNumberFormat="1" applyFont="1" applyFill="1" applyBorder="1" applyAlignment="1">
      <alignment horizontal="right" vertical="center"/>
    </xf>
    <xf numFmtId="166" fontId="4" fillId="6" borderId="7" xfId="0" applyNumberFormat="1" applyFont="1" applyFill="1" applyBorder="1" applyAlignment="1">
      <alignment horizontal="right" vertical="center"/>
    </xf>
    <xf numFmtId="166" fontId="4" fillId="0" borderId="7" xfId="0" applyNumberFormat="1" applyFont="1" applyBorder="1" applyAlignment="1">
      <alignment horizontal="left" vertical="center" indent="1"/>
    </xf>
    <xf numFmtId="164" fontId="18" fillId="7" borderId="0" xfId="0" applyNumberFormat="1" applyFont="1" applyFill="1" applyAlignment="1">
      <alignment horizontal="right" vertical="center"/>
    </xf>
    <xf numFmtId="166" fontId="18" fillId="7" borderId="0" xfId="0" applyNumberFormat="1" applyFont="1" applyFill="1" applyAlignment="1">
      <alignment horizontal="right" vertical="center"/>
    </xf>
    <xf numFmtId="164" fontId="18" fillId="6" borderId="0" xfId="0" applyNumberFormat="1" applyFont="1" applyFill="1" applyAlignment="1">
      <alignment horizontal="right" vertical="center"/>
    </xf>
    <xf numFmtId="166" fontId="18" fillId="6" borderId="0" xfId="0" applyNumberFormat="1" applyFont="1" applyFill="1" applyAlignment="1">
      <alignment horizontal="right" vertical="center"/>
    </xf>
    <xf numFmtId="166" fontId="18" fillId="0" borderId="7" xfId="0" applyNumberFormat="1" applyFont="1" applyBorder="1" applyAlignment="1">
      <alignment horizontal="left" vertical="center" indent="3"/>
    </xf>
    <xf numFmtId="164" fontId="18" fillId="7" borderId="7" xfId="0" applyNumberFormat="1" applyFont="1" applyFill="1" applyBorder="1" applyAlignment="1">
      <alignment horizontal="right" vertical="center"/>
    </xf>
    <xf numFmtId="164" fontId="18" fillId="0" borderId="7" xfId="0" applyNumberFormat="1" applyFont="1" applyBorder="1" applyAlignment="1">
      <alignment horizontal="right" vertical="center"/>
    </xf>
    <xf numFmtId="164" fontId="18" fillId="6" borderId="7" xfId="0" applyNumberFormat="1" applyFont="1" applyFill="1" applyBorder="1" applyAlignment="1">
      <alignment horizontal="right" vertical="center"/>
    </xf>
    <xf numFmtId="166" fontId="18" fillId="7" borderId="7" xfId="0" applyNumberFormat="1" applyFont="1" applyFill="1" applyBorder="1" applyAlignment="1">
      <alignment horizontal="right" vertical="center"/>
    </xf>
    <xf numFmtId="165" fontId="24" fillId="0" borderId="0" xfId="0" applyNumberFormat="1" applyFont="1" applyAlignment="1">
      <alignment horizontal="right" vertical="center"/>
    </xf>
    <xf numFmtId="164" fontId="23" fillId="0" borderId="0" xfId="0" applyNumberFormat="1" applyFont="1" applyAlignment="1">
      <alignment horizontal="right" vertical="center"/>
    </xf>
    <xf numFmtId="166" fontId="24" fillId="0" borderId="0" xfId="0" applyNumberFormat="1" applyFont="1" applyAlignment="1">
      <alignment horizontal="right" vertical="center"/>
    </xf>
    <xf numFmtId="164" fontId="23" fillId="0" borderId="0" xfId="0" applyNumberFormat="1" applyFont="1" applyAlignment="1">
      <alignment horizontal="left" vertical="center" indent="1"/>
    </xf>
    <xf numFmtId="166" fontId="23" fillId="0" borderId="0" xfId="0" applyNumberFormat="1" applyFont="1" applyAlignment="1">
      <alignment horizontal="right" vertical="center"/>
    </xf>
    <xf numFmtId="164" fontId="23" fillId="7" borderId="0" xfId="0" applyNumberFormat="1" applyFont="1" applyFill="1" applyAlignment="1">
      <alignment horizontal="right" vertical="center"/>
    </xf>
    <xf numFmtId="166" fontId="23" fillId="7" borderId="0" xfId="0" applyNumberFormat="1" applyFont="1" applyFill="1" applyAlignment="1">
      <alignment horizontal="right" vertical="center"/>
    </xf>
    <xf numFmtId="166" fontId="23" fillId="0" borderId="7" xfId="0" applyNumberFormat="1" applyFont="1" applyBorder="1" applyAlignment="1">
      <alignment horizontal="left" vertical="center" indent="1"/>
    </xf>
    <xf numFmtId="164" fontId="23" fillId="0" borderId="7" xfId="0" applyNumberFormat="1" applyFont="1" applyBorder="1" applyAlignment="1">
      <alignment horizontal="right" vertical="center"/>
    </xf>
    <xf numFmtId="166" fontId="23" fillId="0" borderId="7" xfId="0" applyNumberFormat="1" applyFont="1" applyBorder="1" applyAlignment="1">
      <alignment horizontal="right" vertical="center"/>
    </xf>
    <xf numFmtId="164" fontId="24" fillId="0" borderId="0" xfId="0" applyNumberFormat="1" applyFont="1" applyAlignment="1">
      <alignment horizontal="left" vertical="center" indent="2"/>
    </xf>
    <xf numFmtId="164" fontId="23" fillId="0" borderId="0" xfId="0" applyNumberFormat="1" applyFont="1" applyAlignment="1">
      <alignment horizontal="left" vertical="center" indent="2"/>
    </xf>
    <xf numFmtId="164" fontId="23" fillId="0" borderId="0" xfId="0" applyNumberFormat="1" applyFont="1" applyAlignment="1">
      <alignment horizontal="left" vertical="center" indent="3"/>
    </xf>
    <xf numFmtId="164" fontId="23" fillId="6" borderId="0" xfId="0" applyNumberFormat="1" applyFont="1" applyFill="1" applyAlignment="1">
      <alignment horizontal="right" vertical="center"/>
    </xf>
    <xf numFmtId="166" fontId="23" fillId="6" borderId="0" xfId="0" applyNumberFormat="1" applyFont="1" applyFill="1" applyAlignment="1">
      <alignment horizontal="right" vertical="center"/>
    </xf>
    <xf numFmtId="166" fontId="23" fillId="0" borderId="7" xfId="0" applyNumberFormat="1" applyFont="1" applyBorder="1" applyAlignment="1">
      <alignment horizontal="left" vertical="center" indent="3"/>
    </xf>
    <xf numFmtId="164" fontId="23" fillId="6" borderId="7" xfId="0" applyNumberFormat="1" applyFont="1" applyFill="1" applyBorder="1" applyAlignment="1">
      <alignment horizontal="right" vertical="center"/>
    </xf>
    <xf numFmtId="166" fontId="23" fillId="6" borderId="7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37" fillId="0" borderId="0" xfId="1" applyFont="1" applyFill="1" applyAlignment="1">
      <alignment horizontal="center"/>
    </xf>
    <xf numFmtId="49" fontId="14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170" fontId="10" fillId="0" borderId="0" xfId="0" applyNumberFormat="1" applyFont="1" applyAlignment="1">
      <alignment horizontal="right"/>
    </xf>
    <xf numFmtId="170" fontId="6" fillId="0" borderId="0" xfId="0" applyNumberFormat="1" applyFont="1" applyAlignment="1">
      <alignment horizontal="right"/>
    </xf>
    <xf numFmtId="170" fontId="10" fillId="3" borderId="0" xfId="0" applyNumberFormat="1" applyFont="1" applyFill="1" applyAlignment="1">
      <alignment horizontal="right"/>
    </xf>
    <xf numFmtId="166" fontId="10" fillId="3" borderId="0" xfId="0" applyNumberFormat="1" applyFont="1" applyFill="1" applyAlignment="1">
      <alignment horizontal="right"/>
    </xf>
    <xf numFmtId="164" fontId="4" fillId="0" borderId="2" xfId="0" applyNumberFormat="1" applyFont="1" applyBorder="1" applyAlignment="1">
      <alignment horizontal="left" vertical="center" indent="3"/>
    </xf>
    <xf numFmtId="170" fontId="10" fillId="0" borderId="2" xfId="0" applyNumberFormat="1" applyFont="1" applyBorder="1" applyAlignment="1">
      <alignment horizontal="right"/>
    </xf>
    <xf numFmtId="166" fontId="10" fillId="0" borderId="2" xfId="0" applyNumberFormat="1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4" fillId="0" borderId="0" xfId="0" applyFont="1" applyAlignment="1">
      <alignment vertical="top" wrapText="1" justifyLastLine="1"/>
    </xf>
    <xf numFmtId="0" fontId="4" fillId="0" borderId="0" xfId="0" applyFont="1" applyAlignment="1">
      <alignment vertical="center" wrapText="1" justifyLastLine="1"/>
    </xf>
    <xf numFmtId="0" fontId="4" fillId="0" borderId="0" xfId="0" applyFont="1" applyAlignment="1">
      <alignment horizontal="distributed" vertical="center" wrapText="1" justifyLastLine="1"/>
    </xf>
    <xf numFmtId="0" fontId="30" fillId="0" borderId="0" xfId="0" applyFont="1" applyAlignment="1">
      <alignment horizontal="left" vertical="top"/>
    </xf>
    <xf numFmtId="0" fontId="30" fillId="0" borderId="0" xfId="0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0" fontId="37" fillId="0" borderId="0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170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0" fontId="8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indent="2"/>
    </xf>
    <xf numFmtId="170" fontId="10" fillId="3" borderId="2" xfId="0" applyNumberFormat="1" applyFont="1" applyFill="1" applyBorder="1" applyAlignment="1">
      <alignment horizontal="right"/>
    </xf>
    <xf numFmtId="166" fontId="10" fillId="3" borderId="2" xfId="0" applyNumberFormat="1" applyFont="1" applyFill="1" applyBorder="1" applyAlignment="1">
      <alignment horizontal="right"/>
    </xf>
    <xf numFmtId="0" fontId="17" fillId="0" borderId="0" xfId="0" applyFont="1" applyAlignment="1">
      <alignment horizontal="left"/>
    </xf>
    <xf numFmtId="0" fontId="13" fillId="0" borderId="0" xfId="0" applyFont="1" applyAlignment="1">
      <alignment vertical="top"/>
    </xf>
    <xf numFmtId="164" fontId="9" fillId="0" borderId="0" xfId="0" applyNumberFormat="1" applyFont="1" applyAlignment="1">
      <alignment horizontal="left" vertical="center"/>
    </xf>
    <xf numFmtId="164" fontId="13" fillId="0" borderId="0" xfId="0" applyNumberFormat="1" applyFont="1"/>
    <xf numFmtId="164" fontId="14" fillId="0" borderId="0" xfId="0" applyNumberFormat="1" applyFont="1"/>
    <xf numFmtId="164" fontId="14" fillId="0" borderId="0" xfId="0" applyNumberFormat="1" applyFont="1" applyAlignment="1">
      <alignment horizontal="left"/>
    </xf>
    <xf numFmtId="164" fontId="8" fillId="0" borderId="0" xfId="0" applyNumberFormat="1" applyFont="1"/>
    <xf numFmtId="0" fontId="8" fillId="0" borderId="0" xfId="0" applyFont="1" applyAlignment="1">
      <alignment horizontal="left"/>
    </xf>
    <xf numFmtId="0" fontId="4" fillId="0" borderId="0" xfId="3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170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0" fontId="4" fillId="0" borderId="2" xfId="0" applyFont="1" applyBorder="1" applyAlignment="1">
      <alignment horizontal="left" indent="3"/>
    </xf>
    <xf numFmtId="170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right"/>
    </xf>
    <xf numFmtId="164" fontId="4" fillId="0" borderId="0" xfId="0" applyNumberFormat="1" applyFont="1" applyAlignment="1">
      <alignment vertical="top" wrapText="1"/>
    </xf>
    <xf numFmtId="164" fontId="4" fillId="0" borderId="0" xfId="0" applyNumberFormat="1" applyFont="1" applyAlignment="1">
      <alignment vertical="top"/>
    </xf>
    <xf numFmtId="164" fontId="13" fillId="0" borderId="0" xfId="0" applyNumberFormat="1" applyFont="1" applyAlignment="1">
      <alignment vertical="top"/>
    </xf>
    <xf numFmtId="168" fontId="0" fillId="0" borderId="0" xfId="0" applyNumberFormat="1"/>
    <xf numFmtId="166" fontId="0" fillId="0" borderId="0" xfId="0" applyNumberFormat="1"/>
    <xf numFmtId="0" fontId="8" fillId="0" borderId="0" xfId="0" applyFont="1" applyAlignment="1">
      <alignment vertical="center"/>
    </xf>
    <xf numFmtId="168" fontId="8" fillId="0" borderId="0" xfId="0" applyNumberFormat="1" applyFont="1" applyAlignment="1">
      <alignment horizontal="center" vertical="center" wrapText="1"/>
    </xf>
    <xf numFmtId="164" fontId="33" fillId="0" borderId="0" xfId="3" applyNumberFormat="1" applyFont="1" applyAlignment="1">
      <alignment horizontal="left" vertical="center" indent="1"/>
    </xf>
    <xf numFmtId="164" fontId="33" fillId="0" borderId="0" xfId="3" applyNumberFormat="1" applyFont="1" applyAlignment="1">
      <alignment horizontal="left" vertical="center" indent="3"/>
    </xf>
    <xf numFmtId="0" fontId="4" fillId="0" borderId="1" xfId="0" applyFont="1" applyBorder="1" applyAlignment="1">
      <alignment horizontal="left" indent="1"/>
    </xf>
    <xf numFmtId="0" fontId="4" fillId="0" borderId="0" xfId="0" applyFont="1" applyAlignment="1">
      <alignment horizontal="left" vertical="center" wrapText="1" indent="2" justifyLastLine="1"/>
    </xf>
    <xf numFmtId="168" fontId="4" fillId="0" borderId="0" xfId="0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70" fontId="33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top"/>
    </xf>
    <xf numFmtId="168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32" fillId="0" borderId="0" xfId="0" applyFont="1" applyAlignment="1">
      <alignment vertical="top"/>
    </xf>
    <xf numFmtId="0" fontId="8" fillId="0" borderId="3" xfId="0" applyFont="1" applyBorder="1" applyAlignment="1">
      <alignment horizontal="right" vertical="center" wrapText="1"/>
    </xf>
    <xf numFmtId="164" fontId="10" fillId="3" borderId="0" xfId="0" applyNumberFormat="1" applyFont="1" applyFill="1" applyAlignment="1">
      <alignment horizontal="right"/>
    </xf>
    <xf numFmtId="0" fontId="33" fillId="0" borderId="1" xfId="0" applyFont="1" applyBorder="1" applyAlignment="1">
      <alignment horizontal="left"/>
    </xf>
    <xf numFmtId="170" fontId="33" fillId="0" borderId="1" xfId="0" applyNumberFormat="1" applyFont="1" applyBorder="1" applyAlignment="1">
      <alignment horizontal="right" vertical="center"/>
    </xf>
    <xf numFmtId="0" fontId="16" fillId="0" borderId="1" xfId="0" applyFont="1" applyBorder="1"/>
    <xf numFmtId="166" fontId="33" fillId="0" borderId="1" xfId="0" applyNumberFormat="1" applyFont="1" applyBorder="1" applyAlignment="1">
      <alignment horizontal="right" vertical="center"/>
    </xf>
    <xf numFmtId="0" fontId="30" fillId="0" borderId="0" xfId="0" applyFont="1" applyAlignment="1">
      <alignment horizontal="left" vertical="top" justifyLastLine="1"/>
    </xf>
    <xf numFmtId="0" fontId="30" fillId="0" borderId="0" xfId="0" applyFont="1" applyAlignment="1">
      <alignment vertical="top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8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right" vertical="center"/>
    </xf>
    <xf numFmtId="168" fontId="0" fillId="0" borderId="2" xfId="0" applyNumberFormat="1" applyBorder="1"/>
    <xf numFmtId="168" fontId="0" fillId="0" borderId="2" xfId="0" applyNumberFormat="1" applyBorder="1" applyAlignment="1">
      <alignment horizontal="left"/>
    </xf>
    <xf numFmtId="0" fontId="8" fillId="0" borderId="1" xfId="0" applyFont="1" applyBorder="1" applyAlignment="1">
      <alignment horizontal="distributed" vertical="center" wrapText="1" justifyLastLine="1"/>
    </xf>
    <xf numFmtId="0" fontId="0" fillId="0" borderId="0" xfId="0" applyAlignment="1">
      <alignment horizontal="distributed" justifyLastLine="1"/>
    </xf>
    <xf numFmtId="168" fontId="8" fillId="0" borderId="3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right" vertical="center" wrapText="1"/>
    </xf>
    <xf numFmtId="168" fontId="8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vertical="top"/>
    </xf>
    <xf numFmtId="164" fontId="10" fillId="4" borderId="0" xfId="0" applyNumberFormat="1" applyFont="1" applyFill="1" applyAlignment="1">
      <alignment horizontal="right"/>
    </xf>
    <xf numFmtId="170" fontId="6" fillId="3" borderId="0" xfId="0" applyNumberFormat="1" applyFont="1" applyFill="1" applyAlignment="1">
      <alignment horizontal="right"/>
    </xf>
    <xf numFmtId="166" fontId="6" fillId="3" borderId="0" xfId="0" applyNumberFormat="1" applyFont="1" applyFill="1" applyAlignment="1">
      <alignment horizontal="right"/>
    </xf>
    <xf numFmtId="164" fontId="8" fillId="0" borderId="0" xfId="0" applyNumberFormat="1" applyFont="1" applyAlignment="1">
      <alignment horizontal="left" vertical="center" indent="3"/>
    </xf>
    <xf numFmtId="164" fontId="8" fillId="0" borderId="0" xfId="0" applyNumberFormat="1" applyFont="1" applyAlignment="1">
      <alignment horizontal="left" vertical="center" indent="4"/>
    </xf>
    <xf numFmtId="164" fontId="4" fillId="0" borderId="0" xfId="0" applyNumberFormat="1" applyFont="1" applyAlignment="1">
      <alignment horizontal="left" vertical="center" indent="5"/>
    </xf>
    <xf numFmtId="170" fontId="6" fillId="4" borderId="0" xfId="0" applyNumberFormat="1" applyFont="1" applyFill="1" applyAlignment="1">
      <alignment horizontal="right"/>
    </xf>
    <xf numFmtId="166" fontId="6" fillId="4" borderId="0" xfId="0" applyNumberFormat="1" applyFont="1" applyFill="1" applyAlignment="1">
      <alignment horizontal="right"/>
    </xf>
    <xf numFmtId="164" fontId="8" fillId="0" borderId="2" xfId="0" applyNumberFormat="1" applyFont="1" applyBorder="1" applyAlignment="1">
      <alignment horizontal="left" vertical="center" indent="4"/>
    </xf>
    <xf numFmtId="170" fontId="6" fillId="0" borderId="2" xfId="0" applyNumberFormat="1" applyFont="1" applyBorder="1" applyAlignment="1">
      <alignment horizontal="right"/>
    </xf>
    <xf numFmtId="166" fontId="6" fillId="0" borderId="2" xfId="0" applyNumberFormat="1" applyFont="1" applyBorder="1" applyAlignment="1">
      <alignment horizontal="right"/>
    </xf>
    <xf numFmtId="170" fontId="6" fillId="4" borderId="2" xfId="0" applyNumberFormat="1" applyFont="1" applyFill="1" applyBorder="1" applyAlignment="1">
      <alignment horizontal="right"/>
    </xf>
    <xf numFmtId="166" fontId="6" fillId="4" borderId="2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left" indent="2"/>
    </xf>
    <xf numFmtId="168" fontId="33" fillId="0" borderId="1" xfId="4" applyNumberFormat="1" applyFont="1" applyBorder="1"/>
    <xf numFmtId="168" fontId="8" fillId="0" borderId="1" xfId="0" applyNumberFormat="1" applyFont="1" applyBorder="1"/>
    <xf numFmtId="168" fontId="8" fillId="0" borderId="1" xfId="0" applyNumberFormat="1" applyFont="1" applyBorder="1" applyAlignment="1">
      <alignment horizontal="left"/>
    </xf>
    <xf numFmtId="0" fontId="0" fillId="0" borderId="0" xfId="0" applyAlignment="1">
      <alignment vertical="distributed" justifyLastLine="1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1" fontId="0" fillId="0" borderId="0" xfId="0" applyNumberFormat="1"/>
    <xf numFmtId="168" fontId="7" fillId="0" borderId="0" xfId="0" applyNumberFormat="1" applyFont="1"/>
    <xf numFmtId="168" fontId="7" fillId="0" borderId="0" xfId="0" applyNumberFormat="1" applyFont="1" applyAlignment="1">
      <alignment horizontal="left"/>
    </xf>
    <xf numFmtId="166" fontId="10" fillId="0" borderId="0" xfId="0" applyNumberFormat="1" applyFont="1"/>
    <xf numFmtId="164" fontId="6" fillId="0" borderId="0" xfId="0" applyNumberFormat="1" applyFont="1"/>
    <xf numFmtId="164" fontId="10" fillId="0" borderId="0" xfId="0" applyNumberFormat="1" applyFont="1"/>
    <xf numFmtId="164" fontId="10" fillId="0" borderId="1" xfId="0" applyNumberFormat="1" applyFont="1" applyBorder="1" applyAlignment="1">
      <alignment horizontal="right"/>
    </xf>
    <xf numFmtId="166" fontId="10" fillId="0" borderId="1" xfId="0" applyNumberFormat="1" applyFont="1" applyBorder="1" applyAlignment="1">
      <alignment horizontal="right"/>
    </xf>
    <xf numFmtId="166" fontId="6" fillId="0" borderId="0" xfId="0" applyNumberFormat="1" applyFont="1" applyAlignment="1">
      <alignment horizontal="left"/>
    </xf>
    <xf numFmtId="0" fontId="33" fillId="0" borderId="0" xfId="0" applyFont="1"/>
    <xf numFmtId="166" fontId="10" fillId="0" borderId="0" xfId="0" applyNumberFormat="1" applyFont="1" applyAlignment="1">
      <alignment horizontal="left" indent="1"/>
    </xf>
    <xf numFmtId="166" fontId="10" fillId="0" borderId="0" xfId="0" applyNumberFormat="1" applyFont="1" applyAlignment="1">
      <alignment horizontal="left" indent="2"/>
    </xf>
    <xf numFmtId="166" fontId="10" fillId="0" borderId="0" xfId="0" applyNumberFormat="1" applyFont="1" applyAlignment="1">
      <alignment horizontal="left" indent="3"/>
    </xf>
    <xf numFmtId="166" fontId="10" fillId="0" borderId="2" xfId="0" applyNumberFormat="1" applyFont="1" applyBorder="1" applyAlignment="1">
      <alignment horizontal="left" indent="3"/>
    </xf>
    <xf numFmtId="164" fontId="4" fillId="8" borderId="0" xfId="0" applyNumberFormat="1" applyFont="1" applyFill="1" applyAlignment="1">
      <alignment horizontal="left" vertical="center" indent="1"/>
    </xf>
    <xf numFmtId="164" fontId="4" fillId="8" borderId="0" xfId="0" applyNumberFormat="1" applyFont="1" applyFill="1" applyAlignment="1">
      <alignment horizontal="right" vertical="center"/>
    </xf>
    <xf numFmtId="166" fontId="4" fillId="8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distributed" vertical="distributed" justifyLastLine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distributed" vertical="center"/>
    </xf>
    <xf numFmtId="0" fontId="5" fillId="0" borderId="0" xfId="0" applyFont="1" applyAlignment="1">
      <alignment horizontal="distributed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distributed" justifyLastLine="1"/>
    </xf>
    <xf numFmtId="0" fontId="0" fillId="0" borderId="0" xfId="0" applyAlignment="1">
      <alignment horizontal="left" vertical="distributed" justifyLastLine="1"/>
    </xf>
    <xf numFmtId="0" fontId="0" fillId="0" borderId="0" xfId="0" applyAlignment="1">
      <alignment horizontal="distributed" vertical="distributed" justifyLastLine="1"/>
    </xf>
    <xf numFmtId="0" fontId="4" fillId="0" borderId="0" xfId="0" applyFont="1" applyAlignment="1">
      <alignment horizontal="left" vertical="distributed"/>
    </xf>
    <xf numFmtId="0" fontId="5" fillId="0" borderId="0" xfId="0" applyFont="1" applyAlignment="1">
      <alignment horizontal="left" vertical="distributed"/>
    </xf>
    <xf numFmtId="164" fontId="8" fillId="0" borderId="1" xfId="0" applyNumberFormat="1" applyFont="1" applyBorder="1" applyAlignment="1">
      <alignment horizontal="right" vertical="center" wrapText="1"/>
    </xf>
    <xf numFmtId="164" fontId="8" fillId="0" borderId="2" xfId="0" applyNumberFormat="1" applyFont="1" applyBorder="1" applyAlignment="1">
      <alignment horizontal="right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distributed" vertical="distributed" justifyLastLine="1"/>
    </xf>
    <xf numFmtId="168" fontId="8" fillId="0" borderId="1" xfId="0" applyNumberFormat="1" applyFont="1" applyBorder="1" applyAlignment="1">
      <alignment horizontal="right" vertical="center" wrapText="1"/>
    </xf>
    <xf numFmtId="168" fontId="8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distributed" vertical="distributed"/>
    </xf>
    <xf numFmtId="0" fontId="5" fillId="0" borderId="0" xfId="0" applyFont="1" applyAlignment="1">
      <alignment horizontal="distributed" vertical="distributed"/>
    </xf>
    <xf numFmtId="0" fontId="10" fillId="0" borderId="0" xfId="0" applyFont="1" applyAlignment="1">
      <alignment horizontal="distributed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8" fillId="0" borderId="3" xfId="0" applyFont="1" applyBorder="1" applyAlignment="1">
      <alignment horizontal="center" vertical="center"/>
    </xf>
    <xf numFmtId="0" fontId="22" fillId="0" borderId="0" xfId="0" applyFont="1" applyAlignment="1">
      <alignment horizontal="distributed" vertical="distributed" justifyLastLine="1"/>
    </xf>
    <xf numFmtId="0" fontId="22" fillId="0" borderId="0" xfId="0" applyFont="1" applyAlignment="1">
      <alignment horizontal="distributed" vertical="top" justifyLastLine="1"/>
    </xf>
    <xf numFmtId="0" fontId="8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distributed" vertical="distributed" justifyLastLine="1"/>
    </xf>
    <xf numFmtId="0" fontId="30" fillId="0" borderId="0" xfId="0" applyFont="1" applyAlignment="1">
      <alignment horizontal="left" vertical="top" justifyLastLine="1"/>
    </xf>
    <xf numFmtId="0" fontId="8" fillId="0" borderId="5" xfId="0" applyFont="1" applyBorder="1" applyAlignment="1">
      <alignment horizontal="right" vertical="center" wrapText="1"/>
    </xf>
    <xf numFmtId="0" fontId="30" fillId="0" borderId="0" xfId="0" applyFont="1" applyAlignment="1">
      <alignment horizontal="distributed" vertical="distributed" justifyLastLine="1"/>
    </xf>
    <xf numFmtId="1" fontId="8" fillId="0" borderId="1" xfId="0" applyNumberFormat="1" applyFont="1" applyBorder="1" applyAlignment="1">
      <alignment horizontal="right" vertical="center" wrapText="1"/>
    </xf>
    <xf numFmtId="1" fontId="8" fillId="0" borderId="5" xfId="0" applyNumberFormat="1" applyFont="1" applyBorder="1" applyAlignment="1">
      <alignment horizontal="right" vertical="center" wrapText="1"/>
    </xf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center"/>
    </xf>
    <xf numFmtId="0" fontId="4" fillId="0" borderId="0" xfId="0" applyFont="1" applyAlignment="1">
      <alignment horizontal="distributed" vertical="distributed" wrapText="1" justifyLastLine="1"/>
    </xf>
    <xf numFmtId="0" fontId="42" fillId="0" borderId="1" xfId="0" applyFont="1" applyBorder="1" applyAlignment="1">
      <alignment horizontal="left" vertical="center" wrapText="1"/>
    </xf>
    <xf numFmtId="0" fontId="42" fillId="0" borderId="2" xfId="0" applyFont="1" applyBorder="1" applyAlignment="1">
      <alignment horizontal="left" vertical="center" wrapText="1"/>
    </xf>
  </cellXfs>
  <cellStyles count="5">
    <cellStyle name="Hipervínculo 2 2" xfId="2" xr:uid="{089C2F5B-1EE6-4DAC-ABF8-0EDECC387362}"/>
    <cellStyle name="Hyperlink" xfId="1" builtinId="8"/>
    <cellStyle name="Normal" xfId="0" builtinId="0"/>
    <cellStyle name="Normal 2" xfId="4" xr:uid="{6EE992C3-6F4F-420B-9B9C-1655008A9DA5}"/>
    <cellStyle name="Normal 3" xfId="3" xr:uid="{57B0E78F-770D-4D8A-A08C-354201E68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Nightt</a:t>
            </a:r>
            <a:r>
              <a:rPr lang="en-US" baseline="0"/>
              <a:t>ime insecurity perception in Mexico City 2023 [%]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'15.5'!$A$81</c:f>
              <c:strCache>
                <c:ptCount val="1"/>
                <c:pt idx="0">
                  <c:v>Xochimilco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'15.5'!$E$83</c:f>
              <c:numCache>
                <c:formatCode>0.0</c:formatCode>
                <c:ptCount val="1"/>
                <c:pt idx="0">
                  <c:v>55.294432033821003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CC6-43B7-AC71-4DB6B6D61DDF}"/>
            </c:ext>
          </c:extLst>
        </c:ser>
        <c:ser>
          <c:idx val="6"/>
          <c:order val="1"/>
          <c:tx>
            <c:strRef>
              <c:f>'15.5'!$A$55</c:f>
              <c:strCache>
                <c:ptCount val="1"/>
                <c:pt idx="0">
                  <c:v>La Magdalena Contreras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'15.5'!$E$58</c:f>
              <c:numCache>
                <c:formatCode>0.0</c:formatCode>
                <c:ptCount val="1"/>
                <c:pt idx="0">
                  <c:v>54.868043280577901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C6-43B7-AC71-4DB6B6D61DDF}"/>
            </c:ext>
          </c:extLst>
        </c:ser>
        <c:ser>
          <c:idx val="2"/>
          <c:order val="2"/>
          <c:tx>
            <c:strRef>
              <c:f>'15.5'!$A$34</c:f>
              <c:strCache>
                <c:ptCount val="1"/>
                <c:pt idx="0">
                  <c:v>Venustiano Carranza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'15.5'!$E$36</c:f>
              <c:numCache>
                <c:formatCode>0.0</c:formatCode>
                <c:ptCount val="1"/>
                <c:pt idx="0">
                  <c:v>53.710063029776101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C6-43B7-AC71-4DB6B6D61DDF}"/>
            </c:ext>
          </c:extLst>
        </c:ser>
        <c:ser>
          <c:idx val="10"/>
          <c:order val="3"/>
          <c:tx>
            <c:strRef>
              <c:f>'15.5'!$A$76</c:f>
              <c:strCache>
                <c:ptCount val="1"/>
                <c:pt idx="0">
                  <c:v>Tláhuac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'15.5'!$E$79</c:f>
              <c:numCache>
                <c:formatCode>0.0</c:formatCode>
                <c:ptCount val="1"/>
                <c:pt idx="0">
                  <c:v>50.606954137415499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C6-43B7-AC71-4DB6B6D61DDF}"/>
            </c:ext>
          </c:extLst>
        </c:ser>
        <c:ser>
          <c:idx val="9"/>
          <c:order val="4"/>
          <c:tx>
            <c:strRef>
              <c:f>'15.5'!$A$71</c:f>
              <c:strCache>
                <c:ptCount val="1"/>
                <c:pt idx="0">
                  <c:v>Milpa Alta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'15.5'!$E$74</c:f>
              <c:numCache>
                <c:formatCode>0.0</c:formatCode>
                <c:ptCount val="1"/>
                <c:pt idx="0">
                  <c:v>50.027889335118203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C6-43B7-AC71-4DB6B6D61DDF}"/>
            </c:ext>
          </c:extLst>
        </c:ser>
        <c:ser>
          <c:idx val="13"/>
          <c:order val="5"/>
          <c:tx>
            <c:strRef>
              <c:f>'15.5'!$A$92</c:f>
              <c:strCache>
                <c:ptCount val="1"/>
                <c:pt idx="0">
                  <c:v>Azcapotzalco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'15.5'!$E$94</c:f>
              <c:numCache>
                <c:formatCode>0.0</c:formatCode>
                <c:ptCount val="1"/>
                <c:pt idx="0">
                  <c:v>49.188124289097203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C6-43B7-AC71-4DB6B6D61DDF}"/>
            </c:ext>
          </c:extLst>
        </c:ser>
        <c:ser>
          <c:idx val="5"/>
          <c:order val="6"/>
          <c:tx>
            <c:strRef>
              <c:f>'15.5'!$A$50</c:f>
              <c:strCache>
                <c:ptCount val="1"/>
                <c:pt idx="0">
                  <c:v>Coyoacán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'15.5'!$E$53</c:f>
              <c:numCache>
                <c:formatCode>0.0</c:formatCode>
                <c:ptCount val="1"/>
                <c:pt idx="0">
                  <c:v>48.327423723802703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C6-43B7-AC71-4DB6B6D61DDF}"/>
            </c:ext>
          </c:extLst>
        </c:ser>
        <c:ser>
          <c:idx val="7"/>
          <c:order val="7"/>
          <c:tx>
            <c:strRef>
              <c:f>'15.5'!$A$60</c:f>
              <c:strCache>
                <c:ptCount val="1"/>
                <c:pt idx="0">
                  <c:v>Tlalpan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'15.5'!$E$62</c:f>
              <c:numCache>
                <c:formatCode>0.0</c:formatCode>
                <c:ptCount val="1"/>
                <c:pt idx="0">
                  <c:v>47.628157695979397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C6-43B7-AC71-4DB6B6D61DDF}"/>
            </c:ext>
          </c:extLst>
        </c:ser>
        <c:ser>
          <c:idx val="3"/>
          <c:order val="8"/>
          <c:tx>
            <c:strRef>
              <c:f>'15.5'!$A$39</c:f>
              <c:strCache>
                <c:ptCount val="1"/>
                <c:pt idx="0">
                  <c:v>Cuauhtémoc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'15.5'!$E$41</c:f>
              <c:numCache>
                <c:formatCode>0.0</c:formatCode>
                <c:ptCount val="1"/>
                <c:pt idx="0">
                  <c:v>47.7535740740352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C6-43B7-AC71-4DB6B6D61DDF}"/>
            </c:ext>
          </c:extLst>
        </c:ser>
        <c:ser>
          <c:idx val="12"/>
          <c:order val="9"/>
          <c:tx>
            <c:strRef>
              <c:f>'15.5'!$A$87</c:f>
              <c:strCache>
                <c:ptCount val="1"/>
                <c:pt idx="0">
                  <c:v>Álvaro Obregón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'15.5'!$E$89</c:f>
              <c:numCache>
                <c:formatCode>0.0</c:formatCode>
                <c:ptCount val="1"/>
                <c:pt idx="0">
                  <c:v>45.159712761551198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CC6-43B7-AC71-4DB6B6D61DDF}"/>
            </c:ext>
          </c:extLst>
        </c:ser>
        <c:ser>
          <c:idx val="8"/>
          <c:order val="10"/>
          <c:tx>
            <c:strRef>
              <c:f>'15.5'!$A$66</c:f>
              <c:strCache>
                <c:ptCount val="1"/>
                <c:pt idx="0">
                  <c:v>Iztapalapa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'15.5'!$E$69</c:f>
              <c:numCache>
                <c:formatCode>0.0</c:formatCode>
                <c:ptCount val="1"/>
                <c:pt idx="0">
                  <c:v>44.108726283934303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C6-43B7-AC71-4DB6B6D61DDF}"/>
            </c:ext>
          </c:extLst>
        </c:ser>
        <c:ser>
          <c:idx val="1"/>
          <c:order val="11"/>
          <c:tx>
            <c:strRef>
              <c:f>'15.5'!$A$29</c:f>
              <c:strCache>
                <c:ptCount val="1"/>
                <c:pt idx="0">
                  <c:v>Iztacalco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'15.5'!$E$31</c:f>
              <c:numCache>
                <c:formatCode>0.0</c:formatCode>
                <c:ptCount val="1"/>
                <c:pt idx="0">
                  <c:v>42.719363924840501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C6-43B7-AC71-4DB6B6D61DDF}"/>
            </c:ext>
          </c:extLst>
        </c:ser>
        <c:ser>
          <c:idx val="0"/>
          <c:order val="12"/>
          <c:tx>
            <c:strRef>
              <c:f>'15.5'!$A$24</c:f>
              <c:strCache>
                <c:ptCount val="1"/>
                <c:pt idx="0">
                  <c:v>Gustavo A. Madero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'15.5'!$E$27</c:f>
              <c:numCache>
                <c:formatCode>0.0</c:formatCode>
                <c:ptCount val="1"/>
                <c:pt idx="0">
                  <c:v>42.211377036642503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6-43B7-AC71-4DB6B6D61DDF}"/>
            </c:ext>
          </c:extLst>
        </c:ser>
        <c:ser>
          <c:idx val="15"/>
          <c:order val="13"/>
          <c:tx>
            <c:strRef>
              <c:f>'15.5'!$A$102</c:f>
              <c:strCache>
                <c:ptCount val="1"/>
                <c:pt idx="0">
                  <c:v>Miguel Hidalgo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'15.5'!$E$105</c:f>
              <c:numCache>
                <c:formatCode>0.0</c:formatCode>
                <c:ptCount val="1"/>
                <c:pt idx="0">
                  <c:v>39.365924749847402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CC6-43B7-AC71-4DB6B6D61DDF}"/>
            </c:ext>
          </c:extLst>
        </c:ser>
        <c:ser>
          <c:idx val="14"/>
          <c:order val="14"/>
          <c:tx>
            <c:strRef>
              <c:f>'15.5'!$A$97</c:f>
              <c:strCache>
                <c:ptCount val="1"/>
                <c:pt idx="0">
                  <c:v>Cuajimalpa de Morelos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'15.5'!$E$100</c:f>
              <c:numCache>
                <c:formatCode>0.0</c:formatCode>
                <c:ptCount val="1"/>
                <c:pt idx="0">
                  <c:v>33.979071902662596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CC6-43B7-AC71-4DB6B6D61DDF}"/>
            </c:ext>
          </c:extLst>
        </c:ser>
        <c:ser>
          <c:idx val="4"/>
          <c:order val="15"/>
          <c:tx>
            <c:strRef>
              <c:f>'15.5'!$A$45</c:f>
              <c:strCache>
                <c:ptCount val="1"/>
                <c:pt idx="0">
                  <c:v>Benito Juárez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Municipality</c:v>
              </c:pt>
            </c:strLit>
          </c:cat>
          <c:val>
            <c:numRef>
              <c:f>'15.5'!$E$47</c:f>
              <c:numCache>
                <c:formatCode>0.0</c:formatCode>
                <c:ptCount val="1"/>
                <c:pt idx="0">
                  <c:v>31.847366374892498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C6-43B7-AC71-4DB6B6D6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101648"/>
        <c:axId val="1228103568"/>
      </c:barChart>
      <c:catAx>
        <c:axId val="12281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03568"/>
        <c:crosses val="autoZero"/>
        <c:auto val="1"/>
        <c:lblAlgn val="ctr"/>
        <c:lblOffset val="100"/>
        <c:noMultiLvlLbl val="0"/>
      </c:catAx>
      <c:valAx>
        <c:axId val="12281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5</xdr:row>
      <xdr:rowOff>157161</xdr:rowOff>
    </xdr:from>
    <xdr:to>
      <xdr:col>15</xdr:col>
      <xdr:colOff>171449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53DFE-6A1E-D8C5-34FA-0DEA718B8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I.%20Desarro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n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Índice   "/>
      <sheetName val="Disf."/>
      <sheetName val="1.1"/>
      <sheetName val="1.2"/>
      <sheetName val="1.3"/>
      <sheetName val="1.4"/>
      <sheetName val="1.5"/>
      <sheetName val="1.6"/>
      <sheetName val="Cont. Par"/>
      <sheetName val="1.7"/>
      <sheetName val="1.8"/>
      <sheetName val="1.9"/>
      <sheetName val="Desapego"/>
      <sheetName val="PA"/>
      <sheetName val="1.10"/>
      <sheetName val="1.11"/>
      <sheetName val="Auto-reporte"/>
      <sheetName val="1.12"/>
      <sheetName val="1.13"/>
      <sheetName val="1.14"/>
      <sheetName val="1.15"/>
      <sheetName val="Reacc Con"/>
      <sheetName val="1.16"/>
      <sheetName val="1.17"/>
      <sheetName val="Escolar"/>
      <sheetName val="1.18"/>
      <sheetName val="1.19"/>
      <sheetName val="1.20"/>
      <sheetName val="Drogas"/>
      <sheetName val="1.21"/>
      <sheetName val="1.22"/>
      <sheetName val="1.23"/>
      <sheetName val="Creencias"/>
      <sheetName val="1.24"/>
      <sheetName val="1.25"/>
      <sheetName val="1.26"/>
      <sheetName val="1.27"/>
      <sheetName val="1.28"/>
      <sheetName val="1.29"/>
      <sheetName val="Económica"/>
      <sheetName val="1.30"/>
      <sheetName val="1.31"/>
      <sheetName val="Expt"/>
      <sheetName val="1.32"/>
      <sheetName val="1.33"/>
      <sheetName val="1.34"/>
      <sheetName val="Índice "/>
      <sheetName val="u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/>
      <sheetData sheetId="18"/>
      <sheetData sheetId="19"/>
      <sheetData sheetId="20"/>
      <sheetData sheetId="21" refreshError="1"/>
      <sheetData sheetId="22"/>
      <sheetData sheetId="23"/>
      <sheetData sheetId="24" refreshError="1"/>
      <sheetData sheetId="25"/>
      <sheetData sheetId="26"/>
      <sheetData sheetId="27">
        <row r="11">
          <cell r="A11" t="str">
            <v>Estados Unidos Mexicanos</v>
          </cell>
          <cell r="B11">
            <v>5950128</v>
          </cell>
          <cell r="D11">
            <v>4674024</v>
          </cell>
          <cell r="E11">
            <v>78.553335323206497</v>
          </cell>
          <cell r="G11">
            <v>1261044</v>
          </cell>
          <cell r="H11">
            <v>21.193560878018101</v>
          </cell>
        </row>
        <row r="13">
          <cell r="A13" t="str">
            <v>Aguascalientes</v>
          </cell>
        </row>
        <row r="14">
          <cell r="A14" t="str">
            <v>Aguascalientes</v>
          </cell>
          <cell r="B14">
            <v>129292</v>
          </cell>
          <cell r="D14">
            <v>106292</v>
          </cell>
          <cell r="E14">
            <v>82.210809640194299</v>
          </cell>
          <cell r="G14">
            <v>22887</v>
          </cell>
          <cell r="H14">
            <v>17.701791294124899</v>
          </cell>
        </row>
        <row r="16">
          <cell r="A16" t="str">
            <v>Baja California</v>
          </cell>
        </row>
        <row r="17">
          <cell r="A17" t="str">
            <v>Mexicali</v>
          </cell>
          <cell r="B17">
            <v>122134</v>
          </cell>
          <cell r="D17">
            <v>101222</v>
          </cell>
          <cell r="E17">
            <v>82.877822719308298</v>
          </cell>
          <cell r="G17">
            <v>20307</v>
          </cell>
          <cell r="H17">
            <v>16.626819722599802</v>
          </cell>
        </row>
        <row r="18">
          <cell r="A18" t="str">
            <v>Tijuana</v>
          </cell>
          <cell r="B18">
            <v>233027</v>
          </cell>
          <cell r="D18">
            <v>195230</v>
          </cell>
          <cell r="E18">
            <v>83.7799911598227</v>
          </cell>
          <cell r="G18">
            <v>37534</v>
          </cell>
          <cell r="H18">
            <v>16.1071463821789</v>
          </cell>
        </row>
        <row r="20">
          <cell r="A20" t="str">
            <v>Baja California Sur</v>
          </cell>
        </row>
        <row r="21">
          <cell r="A21" t="str">
            <v>La Paz</v>
          </cell>
          <cell r="B21">
            <v>42038</v>
          </cell>
          <cell r="D21">
            <v>36086</v>
          </cell>
          <cell r="E21">
            <v>85.841381607117398</v>
          </cell>
          <cell r="G21">
            <v>5952</v>
          </cell>
          <cell r="H21">
            <v>14.1586183928826</v>
          </cell>
        </row>
        <row r="23">
          <cell r="A23" t="str">
            <v>Campeche</v>
          </cell>
        </row>
        <row r="24">
          <cell r="A24" t="str">
            <v>San Francisco de Campeche</v>
          </cell>
          <cell r="B24">
            <v>38526</v>
          </cell>
          <cell r="D24">
            <v>30599</v>
          </cell>
          <cell r="E24">
            <v>79.424284898510095</v>
          </cell>
          <cell r="G24">
            <v>7927</v>
          </cell>
          <cell r="H24">
            <v>20.575715101489902</v>
          </cell>
        </row>
        <row r="26">
          <cell r="A26" t="str">
            <v>Coahuila de Zaragoza</v>
          </cell>
        </row>
        <row r="27">
          <cell r="A27" t="str">
            <v>Saltillo</v>
          </cell>
          <cell r="B27">
            <v>116219</v>
          </cell>
          <cell r="D27">
            <v>83352</v>
          </cell>
          <cell r="E27">
            <v>71.719770433405898</v>
          </cell>
          <cell r="G27">
            <v>32867</v>
          </cell>
          <cell r="H27">
            <v>28.280229566594102</v>
          </cell>
        </row>
        <row r="28">
          <cell r="A28" t="str">
            <v>Torreón (A.M.)</v>
          </cell>
          <cell r="B28">
            <v>169290</v>
          </cell>
          <cell r="D28">
            <v>123605</v>
          </cell>
          <cell r="E28">
            <v>73.013763364640596</v>
          </cell>
          <cell r="G28">
            <v>44938</v>
          </cell>
          <cell r="H28">
            <v>26.544981983578499</v>
          </cell>
        </row>
        <row r="30">
          <cell r="A30" t="str">
            <v>Colima</v>
          </cell>
        </row>
        <row r="31">
          <cell r="A31" t="str">
            <v>Colima</v>
          </cell>
          <cell r="B31">
            <v>22862</v>
          </cell>
          <cell r="D31">
            <v>19686</v>
          </cell>
          <cell r="E31">
            <v>86.107952060187202</v>
          </cell>
          <cell r="G31">
            <v>3166</v>
          </cell>
          <cell r="H31">
            <v>13.8483072347126</v>
          </cell>
        </row>
        <row r="32">
          <cell r="A32" t="str">
            <v>Manzanillo</v>
          </cell>
          <cell r="B32">
            <v>18800</v>
          </cell>
          <cell r="D32">
            <v>15442</v>
          </cell>
          <cell r="E32">
            <v>82.138297872340402</v>
          </cell>
          <cell r="G32">
            <v>3358</v>
          </cell>
          <cell r="H32">
            <v>17.861702127659601</v>
          </cell>
        </row>
        <row r="34">
          <cell r="A34" t="str">
            <v>Chiapas</v>
          </cell>
        </row>
        <row r="35">
          <cell r="A35" t="str">
            <v>Tuxtla Gutiérrez</v>
          </cell>
          <cell r="B35">
            <v>85276</v>
          </cell>
          <cell r="D35">
            <v>66173</v>
          </cell>
          <cell r="E35">
            <v>77.598620948449707</v>
          </cell>
          <cell r="G35">
            <v>19103</v>
          </cell>
          <cell r="H35">
            <v>22.4013790515503</v>
          </cell>
        </row>
        <row r="37">
          <cell r="A37" t="str">
            <v>Chihuahua</v>
          </cell>
        </row>
        <row r="38">
          <cell r="A38" t="str">
            <v>Chihuahua</v>
          </cell>
          <cell r="B38">
            <v>141229</v>
          </cell>
          <cell r="D38">
            <v>116986</v>
          </cell>
          <cell r="E38">
            <v>82.834262084982498</v>
          </cell>
          <cell r="G38">
            <v>23706</v>
          </cell>
          <cell r="H38">
            <v>16.7855043935736</v>
          </cell>
        </row>
        <row r="39">
          <cell r="A39" t="str">
            <v>Juárez</v>
          </cell>
          <cell r="B39">
            <v>210235</v>
          </cell>
          <cell r="D39">
            <v>175797</v>
          </cell>
          <cell r="E39">
            <v>83.619283183104599</v>
          </cell>
          <cell r="G39">
            <v>33508</v>
          </cell>
          <cell r="H39">
            <v>15.9383546983138</v>
          </cell>
        </row>
        <row r="41">
          <cell r="A41" t="str">
            <v>Distrito Federal</v>
          </cell>
        </row>
        <row r="42">
          <cell r="A42" t="str">
            <v>Gustavo A. Madero</v>
          </cell>
          <cell r="B42">
            <v>144795</v>
          </cell>
          <cell r="D42">
            <v>116913</v>
          </cell>
          <cell r="E42">
            <v>80.743810214441098</v>
          </cell>
          <cell r="G42">
            <v>27370</v>
          </cell>
          <cell r="H42">
            <v>18.902586415276801</v>
          </cell>
        </row>
        <row r="43">
          <cell r="A43" t="str">
            <v>Iztapalapa</v>
          </cell>
          <cell r="B43">
            <v>247628</v>
          </cell>
          <cell r="D43">
            <v>207200</v>
          </cell>
          <cell r="E43">
            <v>83.673897943689695</v>
          </cell>
          <cell r="G43">
            <v>40060</v>
          </cell>
          <cell r="H43">
            <v>16.177492044518399</v>
          </cell>
        </row>
        <row r="45">
          <cell r="A45" t="str">
            <v>Durango</v>
          </cell>
        </row>
        <row r="46">
          <cell r="A46" t="str">
            <v>Victoria de Durango</v>
          </cell>
          <cell r="B46">
            <v>93335</v>
          </cell>
          <cell r="D46">
            <v>81944</v>
          </cell>
          <cell r="E46">
            <v>87.795575079016402</v>
          </cell>
          <cell r="G46">
            <v>11391</v>
          </cell>
          <cell r="H46">
            <v>12.2044249209836</v>
          </cell>
        </row>
        <row r="48">
          <cell r="A48" t="str">
            <v>Guanajuato</v>
          </cell>
        </row>
        <row r="49">
          <cell r="A49" t="str">
            <v>León de los Aldama</v>
          </cell>
          <cell r="B49">
            <v>190834</v>
          </cell>
          <cell r="D49">
            <v>123451</v>
          </cell>
          <cell r="E49">
            <v>64.69025435719</v>
          </cell>
          <cell r="G49">
            <v>66045</v>
          </cell>
          <cell r="H49">
            <v>34.608612721003603</v>
          </cell>
        </row>
        <row r="51">
          <cell r="A51" t="str">
            <v>Guerrero</v>
          </cell>
        </row>
        <row r="52">
          <cell r="A52" t="str">
            <v>Acapulco de Juárez</v>
          </cell>
          <cell r="B52">
            <v>111138</v>
          </cell>
          <cell r="D52">
            <v>96380</v>
          </cell>
          <cell r="E52">
            <v>86.721013514729407</v>
          </cell>
          <cell r="G52">
            <v>14374</v>
          </cell>
          <cell r="H52">
            <v>12.9334701002357</v>
          </cell>
        </row>
        <row r="53">
          <cell r="A53" t="str">
            <v>Chilpancingo de los Bravo</v>
          </cell>
          <cell r="B53">
            <v>33060</v>
          </cell>
          <cell r="D53">
            <v>29233</v>
          </cell>
          <cell r="E53">
            <v>88.424077434966705</v>
          </cell>
          <cell r="G53">
            <v>3810</v>
          </cell>
          <cell r="H53">
            <v>11.524500907441</v>
          </cell>
        </row>
        <row r="54">
          <cell r="A54" t="str">
            <v>Zihuatanejo</v>
          </cell>
          <cell r="B54">
            <v>9533</v>
          </cell>
          <cell r="D54">
            <v>8559</v>
          </cell>
          <cell r="E54">
            <v>89.782859540543399</v>
          </cell>
          <cell r="G54">
            <v>941</v>
          </cell>
          <cell r="H54">
            <v>9.8709745095982395</v>
          </cell>
        </row>
        <row r="56">
          <cell r="A56" t="str">
            <v>Hidalgo</v>
          </cell>
        </row>
        <row r="57">
          <cell r="A57" t="str">
            <v>Pachuca de Soto</v>
          </cell>
          <cell r="B57">
            <v>42005</v>
          </cell>
          <cell r="D57">
            <v>30745</v>
          </cell>
          <cell r="E57">
            <v>73.193667420545196</v>
          </cell>
          <cell r="G57">
            <v>11260</v>
          </cell>
          <cell r="H57">
            <v>26.8063325794548</v>
          </cell>
        </row>
        <row r="59">
          <cell r="A59" t="str">
            <v>Jalisco</v>
          </cell>
        </row>
        <row r="60">
          <cell r="A60" t="str">
            <v>Guadalajara (A.M.)</v>
          </cell>
          <cell r="B60">
            <v>657450</v>
          </cell>
          <cell r="D60">
            <v>473855</v>
          </cell>
          <cell r="E60">
            <v>72.0746824853601</v>
          </cell>
          <cell r="G60">
            <v>180962</v>
          </cell>
          <cell r="H60">
            <v>27.524830785611101</v>
          </cell>
        </row>
        <row r="62">
          <cell r="A62" t="str">
            <v>Estado de México</v>
          </cell>
        </row>
        <row r="63">
          <cell r="A63" t="str">
            <v>Ecatepec de Morelos</v>
          </cell>
          <cell r="B63">
            <v>267770</v>
          </cell>
          <cell r="D63">
            <v>231279</v>
          </cell>
          <cell r="E63">
            <v>86.372259775180197</v>
          </cell>
          <cell r="G63">
            <v>36021</v>
          </cell>
          <cell r="H63">
            <v>13.4522164544198</v>
          </cell>
        </row>
        <row r="64">
          <cell r="A64" t="str">
            <v>Ciudad Nezahualcóyotl</v>
          </cell>
          <cell r="B64">
            <v>178577</v>
          </cell>
          <cell r="D64">
            <v>159960</v>
          </cell>
          <cell r="E64">
            <v>89.5748052660757</v>
          </cell>
          <cell r="G64">
            <v>18239</v>
          </cell>
          <cell r="H64">
            <v>10.213521338134299</v>
          </cell>
        </row>
        <row r="65">
          <cell r="A65" t="str">
            <v>Toluca de Lerdo</v>
          </cell>
          <cell r="B65">
            <v>122035</v>
          </cell>
          <cell r="D65">
            <v>95197</v>
          </cell>
          <cell r="E65">
            <v>78.007948539353507</v>
          </cell>
          <cell r="G65">
            <v>26377</v>
          </cell>
          <cell r="H65">
            <v>21.614290982095302</v>
          </cell>
        </row>
        <row r="67">
          <cell r="A67" t="str">
            <v>Michoacán de Ocampo</v>
          </cell>
        </row>
        <row r="68">
          <cell r="A68" t="str">
            <v>Morelia</v>
          </cell>
          <cell r="B68">
            <v>112192</v>
          </cell>
          <cell r="D68">
            <v>83955</v>
          </cell>
          <cell r="E68">
            <v>74.831538790644601</v>
          </cell>
          <cell r="G68">
            <v>27882</v>
          </cell>
          <cell r="H68">
            <v>24.852039361095301</v>
          </cell>
        </row>
        <row r="69">
          <cell r="A69" t="str">
            <v>Uruapan</v>
          </cell>
          <cell r="B69">
            <v>35956</v>
          </cell>
          <cell r="D69">
            <v>26360</v>
          </cell>
          <cell r="E69">
            <v>73.311825564578896</v>
          </cell>
          <cell r="G69">
            <v>9565</v>
          </cell>
          <cell r="H69">
            <v>26.6019579486038</v>
          </cell>
        </row>
        <row r="71">
          <cell r="A71" t="str">
            <v>Morelos</v>
          </cell>
        </row>
        <row r="72">
          <cell r="A72" t="str">
            <v>Cuautla</v>
          </cell>
          <cell r="B72">
            <v>24363</v>
          </cell>
          <cell r="D72">
            <v>18862</v>
          </cell>
          <cell r="E72">
            <v>77.420678898329399</v>
          </cell>
          <cell r="G72">
            <v>5440</v>
          </cell>
          <cell r="H72">
            <v>22.328941427574598</v>
          </cell>
        </row>
        <row r="73">
          <cell r="A73" t="str">
            <v>Cuernavaca (A.M.)</v>
          </cell>
          <cell r="B73">
            <v>124483</v>
          </cell>
          <cell r="D73">
            <v>86102</v>
          </cell>
          <cell r="E73">
            <v>69.167677514198701</v>
          </cell>
          <cell r="G73">
            <v>38381</v>
          </cell>
          <cell r="H73">
            <v>30.832322485801299</v>
          </cell>
        </row>
        <row r="75">
          <cell r="A75" t="str">
            <v>Nayarit</v>
          </cell>
        </row>
        <row r="76">
          <cell r="A76" t="str">
            <v>Tepic</v>
          </cell>
          <cell r="B76">
            <v>66218</v>
          </cell>
          <cell r="D76">
            <v>51605</v>
          </cell>
          <cell r="E76">
            <v>77.931982240478405</v>
          </cell>
          <cell r="G76">
            <v>14613</v>
          </cell>
          <cell r="H76">
            <v>22.068017759521599</v>
          </cell>
        </row>
        <row r="78">
          <cell r="A78" t="str">
            <v>Nuevo León</v>
          </cell>
        </row>
        <row r="79">
          <cell r="A79" t="str">
            <v>Monterrey (A.M.)</v>
          </cell>
          <cell r="B79">
            <v>588414</v>
          </cell>
          <cell r="D79">
            <v>449444</v>
          </cell>
          <cell r="E79">
            <v>76.382275064835298</v>
          </cell>
          <cell r="G79">
            <v>138970</v>
          </cell>
          <cell r="H79">
            <v>23.617724935164699</v>
          </cell>
        </row>
        <row r="81">
          <cell r="A81" t="str">
            <v>Oaxaca</v>
          </cell>
        </row>
        <row r="82">
          <cell r="A82" t="str">
            <v>Oaxaca de Juárez</v>
          </cell>
          <cell r="B82">
            <v>39666</v>
          </cell>
          <cell r="D82">
            <v>31178</v>
          </cell>
          <cell r="E82">
            <v>78.601321030605604</v>
          </cell>
          <cell r="G82">
            <v>8420</v>
          </cell>
          <cell r="H82">
            <v>21.227247516765001</v>
          </cell>
        </row>
        <row r="84">
          <cell r="A84" t="str">
            <v>Puebla</v>
          </cell>
        </row>
        <row r="85">
          <cell r="A85" t="str">
            <v>Heroica Puebla de Zaragoza</v>
          </cell>
          <cell r="B85">
            <v>263746</v>
          </cell>
          <cell r="D85">
            <v>199667</v>
          </cell>
          <cell r="E85">
            <v>75.704276083807898</v>
          </cell>
          <cell r="G85">
            <v>61967</v>
          </cell>
          <cell r="H85">
            <v>23.4949534779674</v>
          </cell>
        </row>
        <row r="86">
          <cell r="A86" t="str">
            <v>Tehuacán</v>
          </cell>
          <cell r="B86">
            <v>39334</v>
          </cell>
          <cell r="D86">
            <v>29362</v>
          </cell>
          <cell r="E86">
            <v>74.647887323943706</v>
          </cell>
          <cell r="G86">
            <v>9941</v>
          </cell>
          <cell r="H86">
            <v>25.273300452534698</v>
          </cell>
        </row>
        <row r="88">
          <cell r="A88" t="str">
            <v>Querétaro</v>
          </cell>
        </row>
        <row r="89">
          <cell r="A89" t="str">
            <v>Querétaro (A.M.)</v>
          </cell>
          <cell r="B89">
            <v>138795</v>
          </cell>
          <cell r="D89">
            <v>101554</v>
          </cell>
          <cell r="E89">
            <v>73.168341799056194</v>
          </cell>
          <cell r="G89">
            <v>37241</v>
          </cell>
          <cell r="H89">
            <v>26.831658200943799</v>
          </cell>
        </row>
        <row r="91">
          <cell r="A91" t="str">
            <v>Quintana Roo</v>
          </cell>
        </row>
        <row r="92">
          <cell r="A92" t="str">
            <v>Cancún</v>
          </cell>
          <cell r="B92">
            <v>113012</v>
          </cell>
          <cell r="D92">
            <v>85787</v>
          </cell>
          <cell r="E92">
            <v>75.909637914557706</v>
          </cell>
          <cell r="G92">
            <v>26851</v>
          </cell>
          <cell r="H92">
            <v>23.7594237780059</v>
          </cell>
        </row>
        <row r="94">
          <cell r="A94" t="str">
            <v>San Luis Potosí</v>
          </cell>
        </row>
        <row r="95">
          <cell r="A95" t="str">
            <v>San Luis Potosí</v>
          </cell>
          <cell r="B95">
            <v>131910</v>
          </cell>
          <cell r="D95">
            <v>108947</v>
          </cell>
          <cell r="E95">
            <v>82.591918732469097</v>
          </cell>
          <cell r="G95">
            <v>22963</v>
          </cell>
          <cell r="H95">
            <v>17.4080812675309</v>
          </cell>
        </row>
        <row r="97">
          <cell r="A97" t="str">
            <v>Sinaloa</v>
          </cell>
        </row>
        <row r="98">
          <cell r="A98" t="str">
            <v>Los Mochis</v>
          </cell>
          <cell r="B98">
            <v>46788</v>
          </cell>
          <cell r="D98">
            <v>38526</v>
          </cell>
          <cell r="E98">
            <v>82.341626057963595</v>
          </cell>
          <cell r="G98">
            <v>8223</v>
          </cell>
          <cell r="H98">
            <v>17.5750192357015</v>
          </cell>
        </row>
        <row r="99">
          <cell r="A99" t="str">
            <v>Culiacán Rosales</v>
          </cell>
          <cell r="B99">
            <v>124470</v>
          </cell>
          <cell r="D99">
            <v>108655</v>
          </cell>
          <cell r="E99">
            <v>87.294127098899295</v>
          </cell>
          <cell r="G99">
            <v>15593</v>
          </cell>
          <cell r="H99">
            <v>12.527516670683699</v>
          </cell>
        </row>
        <row r="101">
          <cell r="A101" t="str">
            <v>Sonora</v>
          </cell>
        </row>
        <row r="102">
          <cell r="A102" t="str">
            <v>Ciudad Obregón</v>
          </cell>
          <cell r="B102">
            <v>47614</v>
          </cell>
          <cell r="D102">
            <v>37291</v>
          </cell>
          <cell r="E102">
            <v>78.319401856596798</v>
          </cell>
          <cell r="G102">
            <v>10323</v>
          </cell>
          <cell r="H102">
            <v>21.680598143403198</v>
          </cell>
        </row>
        <row r="103">
          <cell r="A103" t="str">
            <v>Hermosillo</v>
          </cell>
          <cell r="B103">
            <v>131004</v>
          </cell>
          <cell r="D103">
            <v>104835</v>
          </cell>
          <cell r="E103">
            <v>80.024274067967397</v>
          </cell>
          <cell r="G103">
            <v>26169</v>
          </cell>
          <cell r="H103">
            <v>19.975725932032599</v>
          </cell>
        </row>
        <row r="105">
          <cell r="A105" t="str">
            <v>Tabasco</v>
          </cell>
        </row>
        <row r="106">
          <cell r="A106" t="str">
            <v>Villahermosa</v>
          </cell>
          <cell r="B106">
            <v>62680</v>
          </cell>
          <cell r="D106">
            <v>48839</v>
          </cell>
          <cell r="E106">
            <v>77.917996171027397</v>
          </cell>
          <cell r="G106">
            <v>13681</v>
          </cell>
          <cell r="H106">
            <v>21.826738991703898</v>
          </cell>
        </row>
        <row r="108">
          <cell r="A108" t="str">
            <v>Tamaulipas</v>
          </cell>
        </row>
        <row r="109">
          <cell r="A109" t="str">
            <v>Nuevo Laredo</v>
          </cell>
          <cell r="B109">
            <v>55430</v>
          </cell>
          <cell r="D109">
            <v>45752</v>
          </cell>
          <cell r="E109">
            <v>82.540140718022698</v>
          </cell>
          <cell r="G109">
            <v>9005</v>
          </cell>
          <cell r="H109">
            <v>16.245715316615499</v>
          </cell>
        </row>
        <row r="110">
          <cell r="A110" t="str">
            <v>Ciudad Victoria</v>
          </cell>
          <cell r="B110">
            <v>53090</v>
          </cell>
          <cell r="D110">
            <v>46648</v>
          </cell>
          <cell r="E110">
            <v>87.865888114522505</v>
          </cell>
          <cell r="G110">
            <v>6442</v>
          </cell>
          <cell r="H110">
            <v>12.1341118854775</v>
          </cell>
        </row>
        <row r="112">
          <cell r="A112" t="str">
            <v>Tlaxcala</v>
          </cell>
        </row>
        <row r="113">
          <cell r="A113" t="str">
            <v>Tlaxcala de Xicohténcatl</v>
          </cell>
          <cell r="B113">
            <v>16059</v>
          </cell>
          <cell r="D113">
            <v>13246</v>
          </cell>
          <cell r="E113">
            <v>82.483342673889993</v>
          </cell>
          <cell r="G113">
            <v>2761</v>
          </cell>
          <cell r="H113">
            <v>17.192851360607801</v>
          </cell>
        </row>
        <row r="115">
          <cell r="A115" t="str">
            <v>Veracruz de Ignacio de la Llave</v>
          </cell>
        </row>
        <row r="116">
          <cell r="A116" t="str">
            <v>Veracruz (A.M.)</v>
          </cell>
          <cell r="B116">
            <v>107393</v>
          </cell>
          <cell r="D116">
            <v>83673</v>
          </cell>
          <cell r="E116">
            <v>77.912899350981903</v>
          </cell>
          <cell r="G116">
            <v>23720</v>
          </cell>
          <cell r="H116">
            <v>22.087100649018101</v>
          </cell>
        </row>
        <row r="118">
          <cell r="A118" t="str">
            <v>Yucatán</v>
          </cell>
        </row>
        <row r="119">
          <cell r="A119" t="str">
            <v>Mérida</v>
          </cell>
          <cell r="B119">
            <v>152665</v>
          </cell>
          <cell r="D119">
            <v>108948</v>
          </cell>
          <cell r="E119">
            <v>71.364097861330393</v>
          </cell>
          <cell r="G119">
            <v>42948</v>
          </cell>
          <cell r="H119">
            <v>28.132184849179598</v>
          </cell>
        </row>
        <row r="121">
          <cell r="A121" t="str">
            <v>Zacatecas</v>
          </cell>
        </row>
        <row r="122">
          <cell r="A122" t="str">
            <v>Zacatecas (A.M.)</v>
          </cell>
          <cell r="B122">
            <v>47758</v>
          </cell>
          <cell r="D122">
            <v>39602</v>
          </cell>
          <cell r="E122">
            <v>82.922232924326806</v>
          </cell>
          <cell r="G122">
            <v>7842</v>
          </cell>
          <cell r="H122">
            <v>16.420285606599901</v>
          </cell>
        </row>
      </sheetData>
      <sheetData sheetId="28" refreshError="1"/>
      <sheetData sheetId="29"/>
      <sheetData sheetId="30"/>
      <sheetData sheetId="31"/>
      <sheetData sheetId="32" refreshError="1"/>
      <sheetData sheetId="33"/>
      <sheetData sheetId="34">
        <row r="11">
          <cell r="A11" t="str">
            <v>Estados Unidos Mexicanos</v>
          </cell>
          <cell r="B11">
            <v>9662872</v>
          </cell>
          <cell r="D11">
            <v>9493949</v>
          </cell>
          <cell r="E11">
            <v>98.251834444252196</v>
          </cell>
          <cell r="G11">
            <v>3345898</v>
          </cell>
          <cell r="H11">
            <v>35.242426518195998</v>
          </cell>
          <cell r="J11">
            <v>2360916</v>
          </cell>
          <cell r="K11">
            <v>24.8675867123365</v>
          </cell>
          <cell r="M11">
            <v>4746473</v>
          </cell>
          <cell r="N11">
            <v>49.994717688076904</v>
          </cell>
          <cell r="P11">
            <v>3341434</v>
          </cell>
          <cell r="Q11">
            <v>35.1954070956143</v>
          </cell>
          <cell r="S11">
            <v>469395</v>
          </cell>
          <cell r="T11">
            <v>4.9441491627983298</v>
          </cell>
          <cell r="V11">
            <v>1176276</v>
          </cell>
          <cell r="W11">
            <v>12.389744246572199</v>
          </cell>
        </row>
        <row r="13">
          <cell r="A13" t="str">
            <v>Aguascalientes</v>
          </cell>
        </row>
        <row r="14">
          <cell r="A14" t="str">
            <v>Aguascalientes</v>
          </cell>
          <cell r="B14">
            <v>213707</v>
          </cell>
          <cell r="D14">
            <v>211375</v>
          </cell>
          <cell r="E14">
            <v>98.908786328945695</v>
          </cell>
          <cell r="G14">
            <v>40658</v>
          </cell>
          <cell r="H14">
            <v>19.235008870490802</v>
          </cell>
          <cell r="J14">
            <v>22753</v>
          </cell>
          <cell r="K14">
            <v>10.764281490242499</v>
          </cell>
          <cell r="M14">
            <v>88963</v>
          </cell>
          <cell r="N14">
            <v>42.087758722649298</v>
          </cell>
          <cell r="P14">
            <v>73379</v>
          </cell>
          <cell r="Q14">
            <v>34.715079834417502</v>
          </cell>
          <cell r="S14">
            <v>6306</v>
          </cell>
          <cell r="T14">
            <v>2.98332347723241</v>
          </cell>
          <cell r="V14">
            <v>41048</v>
          </cell>
          <cell r="W14">
            <v>19.419515079834401</v>
          </cell>
        </row>
        <row r="16">
          <cell r="A16" t="str">
            <v>Baja California</v>
          </cell>
        </row>
        <row r="17">
          <cell r="A17" t="str">
            <v>Mexicali</v>
          </cell>
          <cell r="B17">
            <v>180968</v>
          </cell>
          <cell r="D17">
            <v>179664</v>
          </cell>
          <cell r="E17">
            <v>99.279430617567698</v>
          </cell>
          <cell r="G17">
            <v>57707</v>
          </cell>
          <cell r="H17">
            <v>32.119400659007901</v>
          </cell>
          <cell r="J17">
            <v>38089</v>
          </cell>
          <cell r="K17">
            <v>21.200129129931401</v>
          </cell>
          <cell r="M17">
            <v>89884</v>
          </cell>
          <cell r="N17">
            <v>50.0289429156648</v>
          </cell>
          <cell r="P17">
            <v>47601</v>
          </cell>
          <cell r="Q17">
            <v>26.494456318461101</v>
          </cell>
          <cell r="S17">
            <v>7465</v>
          </cell>
          <cell r="T17">
            <v>4.1549781814943403</v>
          </cell>
          <cell r="V17">
            <v>28626</v>
          </cell>
          <cell r="W17">
            <v>15.9330750734705</v>
          </cell>
        </row>
        <row r="18">
          <cell r="A18" t="str">
            <v>Tijuana</v>
          </cell>
          <cell r="B18">
            <v>385216</v>
          </cell>
          <cell r="D18">
            <v>379579</v>
          </cell>
          <cell r="E18">
            <v>98.536665143711602</v>
          </cell>
          <cell r="G18">
            <v>145548</v>
          </cell>
          <cell r="H18">
            <v>38.344587029314098</v>
          </cell>
          <cell r="J18">
            <v>107917</v>
          </cell>
          <cell r="K18">
            <v>28.430708758914498</v>
          </cell>
          <cell r="M18">
            <v>189616</v>
          </cell>
          <cell r="N18">
            <v>49.954291465017803</v>
          </cell>
          <cell r="P18">
            <v>119010</v>
          </cell>
          <cell r="Q18">
            <v>31.353157050311001</v>
          </cell>
          <cell r="S18">
            <v>9785</v>
          </cell>
          <cell r="T18">
            <v>2.5778559930870801</v>
          </cell>
          <cell r="V18">
            <v>24431</v>
          </cell>
          <cell r="W18">
            <v>6.4363413149831796</v>
          </cell>
        </row>
        <row r="20">
          <cell r="A20" t="str">
            <v>Baja California Sur</v>
          </cell>
        </row>
        <row r="21">
          <cell r="A21" t="str">
            <v>La Paz</v>
          </cell>
          <cell r="B21">
            <v>62606</v>
          </cell>
          <cell r="D21">
            <v>61129</v>
          </cell>
          <cell r="E21">
            <v>97.640801201162802</v>
          </cell>
          <cell r="G21">
            <v>17862</v>
          </cell>
          <cell r="H21">
            <v>29.220173730962401</v>
          </cell>
          <cell r="J21">
            <v>12275</v>
          </cell>
          <cell r="K21">
            <v>20.080485530599201</v>
          </cell>
          <cell r="M21">
            <v>26842</v>
          </cell>
          <cell r="N21">
            <v>43.910418950089202</v>
          </cell>
          <cell r="P21">
            <v>18550</v>
          </cell>
          <cell r="Q21">
            <v>30.345662451536899</v>
          </cell>
          <cell r="S21">
            <v>986</v>
          </cell>
          <cell r="T21">
            <v>1.61298238152105</v>
          </cell>
          <cell r="V21">
            <v>12577</v>
          </cell>
          <cell r="W21">
            <v>20.574522730618899</v>
          </cell>
        </row>
        <row r="23">
          <cell r="A23" t="str">
            <v>Campeche</v>
          </cell>
        </row>
        <row r="24">
          <cell r="A24" t="str">
            <v>San Francisco de Campeche</v>
          </cell>
          <cell r="B24">
            <v>64169</v>
          </cell>
          <cell r="D24">
            <v>63412</v>
          </cell>
          <cell r="E24">
            <v>98.820302638345595</v>
          </cell>
          <cell r="G24">
            <v>20415</v>
          </cell>
          <cell r="H24">
            <v>32.194221913833303</v>
          </cell>
          <cell r="J24">
            <v>14650</v>
          </cell>
          <cell r="K24">
            <v>23.102882735129</v>
          </cell>
          <cell r="M24">
            <v>31077</v>
          </cell>
          <cell r="N24">
            <v>49.008074181542902</v>
          </cell>
          <cell r="P24">
            <v>28582</v>
          </cell>
          <cell r="Q24">
            <v>45.073487667949301</v>
          </cell>
          <cell r="S24">
            <v>1891</v>
          </cell>
          <cell r="T24">
            <v>2.9820854097016301</v>
          </cell>
          <cell r="V24">
            <v>4336</v>
          </cell>
          <cell r="W24">
            <v>6.83782249416514</v>
          </cell>
        </row>
        <row r="26">
          <cell r="A26" t="str">
            <v>Coahuila de Zaragoza</v>
          </cell>
        </row>
        <row r="27">
          <cell r="A27" t="str">
            <v>Saltillo</v>
          </cell>
          <cell r="B27">
            <v>193642</v>
          </cell>
          <cell r="D27">
            <v>192792</v>
          </cell>
          <cell r="E27">
            <v>99.561045640925002</v>
          </cell>
          <cell r="G27">
            <v>29716</v>
          </cell>
          <cell r="H27">
            <v>15.4135026349641</v>
          </cell>
          <cell r="J27">
            <v>29558</v>
          </cell>
          <cell r="K27">
            <v>15.331549026930601</v>
          </cell>
          <cell r="M27">
            <v>86388</v>
          </cell>
          <cell r="N27">
            <v>44.8089132329142</v>
          </cell>
          <cell r="P27">
            <v>71872</v>
          </cell>
          <cell r="Q27">
            <v>37.279555168264203</v>
          </cell>
          <cell r="S27">
            <v>3070</v>
          </cell>
          <cell r="T27">
            <v>1.5923897257147599</v>
          </cell>
          <cell r="V27">
            <v>39345</v>
          </cell>
          <cell r="W27">
            <v>20.4080044815138</v>
          </cell>
        </row>
        <row r="28">
          <cell r="A28" t="str">
            <v>Torreón (A.M.)</v>
          </cell>
          <cell r="B28">
            <v>252120</v>
          </cell>
          <cell r="D28">
            <v>246303</v>
          </cell>
          <cell r="E28">
            <v>97.692765349833394</v>
          </cell>
          <cell r="G28">
            <v>58105</v>
          </cell>
          <cell r="H28">
            <v>23.590861662261499</v>
          </cell>
          <cell r="J28">
            <v>53508</v>
          </cell>
          <cell r="K28">
            <v>21.7244613342103</v>
          </cell>
          <cell r="M28">
            <v>140934</v>
          </cell>
          <cell r="N28">
            <v>57.219765898101102</v>
          </cell>
          <cell r="P28">
            <v>65308</v>
          </cell>
          <cell r="Q28">
            <v>26.5153083803283</v>
          </cell>
          <cell r="S28">
            <v>5265</v>
          </cell>
          <cell r="T28">
            <v>2.1376109913399302</v>
          </cell>
          <cell r="V28">
            <v>25101</v>
          </cell>
          <cell r="W28">
            <v>10.191106076661701</v>
          </cell>
        </row>
        <row r="30">
          <cell r="A30" t="str">
            <v>Colima</v>
          </cell>
        </row>
        <row r="31">
          <cell r="A31" t="str">
            <v>Colima</v>
          </cell>
          <cell r="B31">
            <v>34316</v>
          </cell>
          <cell r="D31">
            <v>33572</v>
          </cell>
          <cell r="E31">
            <v>97.831915141624904</v>
          </cell>
          <cell r="G31">
            <v>11642</v>
          </cell>
          <cell r="H31">
            <v>34.677707613487399</v>
          </cell>
          <cell r="J31">
            <v>10600</v>
          </cell>
          <cell r="K31">
            <v>31.573930656499499</v>
          </cell>
          <cell r="M31">
            <v>15817</v>
          </cell>
          <cell r="N31">
            <v>47.1136661503634</v>
          </cell>
          <cell r="P31">
            <v>12524</v>
          </cell>
          <cell r="Q31">
            <v>37.304896937924497</v>
          </cell>
          <cell r="S31">
            <v>1826</v>
          </cell>
          <cell r="T31">
            <v>5.4390563564875496</v>
          </cell>
          <cell r="V31">
            <v>4178</v>
          </cell>
          <cell r="W31">
            <v>12.4448945549863</v>
          </cell>
        </row>
        <row r="32">
          <cell r="A32" t="str">
            <v>Manzanillo</v>
          </cell>
          <cell r="B32">
            <v>26792</v>
          </cell>
          <cell r="D32">
            <v>25801</v>
          </cell>
          <cell r="E32">
            <v>96.301134667064801</v>
          </cell>
          <cell r="G32">
            <v>13740</v>
          </cell>
          <cell r="H32">
            <v>53.253749854656803</v>
          </cell>
          <cell r="J32">
            <v>9001</v>
          </cell>
          <cell r="K32">
            <v>34.886244719196903</v>
          </cell>
          <cell r="M32">
            <v>13820</v>
          </cell>
          <cell r="N32">
            <v>53.563815355993903</v>
          </cell>
          <cell r="P32">
            <v>11239</v>
          </cell>
          <cell r="Q32">
            <v>43.560327119103903</v>
          </cell>
          <cell r="S32">
            <v>3768</v>
          </cell>
          <cell r="T32">
            <v>14.604085112980099</v>
          </cell>
          <cell r="V32">
            <v>1242</v>
          </cell>
          <cell r="W32">
            <v>4.8137669082593701</v>
          </cell>
        </row>
        <row r="34">
          <cell r="A34" t="str">
            <v>Chiapas</v>
          </cell>
        </row>
        <row r="35">
          <cell r="A35" t="str">
            <v>Tuxtla Gutiérrez</v>
          </cell>
          <cell r="B35">
            <v>120277</v>
          </cell>
          <cell r="D35">
            <v>118413</v>
          </cell>
          <cell r="E35">
            <v>98.450244020053702</v>
          </cell>
          <cell r="G35">
            <v>42599</v>
          </cell>
          <cell r="H35">
            <v>35.974935184481403</v>
          </cell>
          <cell r="J35">
            <v>39465</v>
          </cell>
          <cell r="K35">
            <v>33.328266322109897</v>
          </cell>
          <cell r="M35">
            <v>41916</v>
          </cell>
          <cell r="N35">
            <v>35.398140406880998</v>
          </cell>
          <cell r="P35">
            <v>57994</v>
          </cell>
          <cell r="Q35">
            <v>48.976041481931901</v>
          </cell>
          <cell r="S35">
            <v>2624</v>
          </cell>
          <cell r="T35">
            <v>2.2159729083799902</v>
          </cell>
          <cell r="V35">
            <v>5413</v>
          </cell>
          <cell r="W35">
            <v>4.5712886254043097</v>
          </cell>
        </row>
        <row r="37">
          <cell r="A37" t="str">
            <v>Chihuahua</v>
          </cell>
        </row>
        <row r="38">
          <cell r="A38" t="str">
            <v>Chihuahua</v>
          </cell>
          <cell r="B38">
            <v>213308</v>
          </cell>
          <cell r="D38">
            <v>207658</v>
          </cell>
          <cell r="E38">
            <v>97.351247960695304</v>
          </cell>
          <cell r="G38">
            <v>111100</v>
          </cell>
          <cell r="H38">
            <v>53.501430236253803</v>
          </cell>
          <cell r="J38">
            <v>79342</v>
          </cell>
          <cell r="K38">
            <v>38.208015101753801</v>
          </cell>
          <cell r="M38">
            <v>105195</v>
          </cell>
          <cell r="N38">
            <v>50.657812364561003</v>
          </cell>
          <cell r="P38">
            <v>79708</v>
          </cell>
          <cell r="Q38">
            <v>38.384266438085703</v>
          </cell>
          <cell r="S38">
            <v>18900</v>
          </cell>
          <cell r="T38">
            <v>9.1015034335301301</v>
          </cell>
          <cell r="V38">
            <v>12252</v>
          </cell>
          <cell r="W38">
            <v>5.9000857178630204</v>
          </cell>
        </row>
        <row r="39">
          <cell r="A39" t="str">
            <v>Juárez</v>
          </cell>
          <cell r="B39">
            <v>321559</v>
          </cell>
          <cell r="D39">
            <v>316190</v>
          </cell>
          <cell r="E39">
            <v>98.330321962688004</v>
          </cell>
          <cell r="G39">
            <v>69518</v>
          </cell>
          <cell r="H39">
            <v>21.986147569499401</v>
          </cell>
          <cell r="J39">
            <v>52161</v>
          </cell>
          <cell r="K39">
            <v>16.4967266516968</v>
          </cell>
          <cell r="M39">
            <v>140046</v>
          </cell>
          <cell r="N39">
            <v>44.291723330908603</v>
          </cell>
          <cell r="P39">
            <v>100852</v>
          </cell>
          <cell r="Q39">
            <v>31.896011891584202</v>
          </cell>
          <cell r="S39">
            <v>7129</v>
          </cell>
          <cell r="T39">
            <v>2.2546570100256198</v>
          </cell>
          <cell r="V39">
            <v>46121</v>
          </cell>
          <cell r="W39">
            <v>14.5864828109681</v>
          </cell>
        </row>
        <row r="41">
          <cell r="A41" t="str">
            <v>Distrito Federal</v>
          </cell>
        </row>
        <row r="42">
          <cell r="A42" t="str">
            <v>Gustavo A. Madero</v>
          </cell>
          <cell r="B42">
            <v>229130</v>
          </cell>
          <cell r="D42">
            <v>221448</v>
          </cell>
          <cell r="E42">
            <v>96.647318116353205</v>
          </cell>
          <cell r="G42">
            <v>92768</v>
          </cell>
          <cell r="H42">
            <v>41.891550160760097</v>
          </cell>
          <cell r="J42">
            <v>53545</v>
          </cell>
          <cell r="K42">
            <v>24.179491347855901</v>
          </cell>
          <cell r="M42">
            <v>106703</v>
          </cell>
          <cell r="N42">
            <v>48.184223835844101</v>
          </cell>
          <cell r="P42">
            <v>90041</v>
          </cell>
          <cell r="Q42">
            <v>40.660109822621997</v>
          </cell>
          <cell r="S42">
            <v>15477</v>
          </cell>
          <cell r="T42">
            <v>6.9889996748672401</v>
          </cell>
          <cell r="V42">
            <v>35018</v>
          </cell>
          <cell r="W42">
            <v>15.813193164986799</v>
          </cell>
        </row>
        <row r="43">
          <cell r="A43" t="str">
            <v>Iztapalapa</v>
          </cell>
          <cell r="B43">
            <v>385918</v>
          </cell>
          <cell r="D43">
            <v>375246</v>
          </cell>
          <cell r="E43">
            <v>97.234645701936699</v>
          </cell>
          <cell r="G43">
            <v>147719</v>
          </cell>
          <cell r="H43">
            <v>39.365909296834602</v>
          </cell>
          <cell r="J43">
            <v>125312</v>
          </cell>
          <cell r="K43">
            <v>33.394626458376599</v>
          </cell>
          <cell r="M43">
            <v>190980</v>
          </cell>
          <cell r="N43">
            <v>50.894613133784198</v>
          </cell>
          <cell r="P43">
            <v>130238</v>
          </cell>
          <cell r="Q43">
            <v>34.707365301695397</v>
          </cell>
          <cell r="S43">
            <v>15262</v>
          </cell>
          <cell r="T43">
            <v>4.0671985843952996</v>
          </cell>
          <cell r="V43">
            <v>41574</v>
          </cell>
          <cell r="W43">
            <v>11.0791320893494</v>
          </cell>
        </row>
        <row r="45">
          <cell r="A45" t="str">
            <v>Durango</v>
          </cell>
        </row>
        <row r="46">
          <cell r="A46" t="str">
            <v>Victoria de Durango</v>
          </cell>
          <cell r="B46">
            <v>155663</v>
          </cell>
          <cell r="D46">
            <v>151755</v>
          </cell>
          <cell r="E46">
            <v>97.489448359597304</v>
          </cell>
          <cell r="G46">
            <v>24270</v>
          </cell>
          <cell r="H46">
            <v>15.992883265790301</v>
          </cell>
          <cell r="J46">
            <v>25861</v>
          </cell>
          <cell r="K46">
            <v>17.0412836479852</v>
          </cell>
          <cell r="M46">
            <v>67188</v>
          </cell>
          <cell r="N46">
            <v>44.273994267075203</v>
          </cell>
          <cell r="P46">
            <v>42015</v>
          </cell>
          <cell r="Q46">
            <v>27.686072946525599</v>
          </cell>
          <cell r="S46">
            <v>1848</v>
          </cell>
          <cell r="T46">
            <v>1.2177522981120901</v>
          </cell>
          <cell r="V46">
            <v>32886</v>
          </cell>
          <cell r="W46">
            <v>21.6704556686765</v>
          </cell>
        </row>
        <row r="48">
          <cell r="A48" t="str">
            <v>Guanajuato</v>
          </cell>
        </row>
        <row r="49">
          <cell r="A49" t="str">
            <v>León de los Aldama</v>
          </cell>
          <cell r="B49">
            <v>373264</v>
          </cell>
          <cell r="D49">
            <v>369392</v>
          </cell>
          <cell r="E49">
            <v>98.962664494834797</v>
          </cell>
          <cell r="G49">
            <v>161684</v>
          </cell>
          <cell r="H49">
            <v>43.770303634079802</v>
          </cell>
          <cell r="J49">
            <v>60080</v>
          </cell>
          <cell r="K49">
            <v>16.2645644735132</v>
          </cell>
          <cell r="M49">
            <v>212921</v>
          </cell>
          <cell r="N49">
            <v>57.640934292025797</v>
          </cell>
          <cell r="P49">
            <v>126707</v>
          </cell>
          <cell r="Q49">
            <v>34.3015008446312</v>
          </cell>
          <cell r="S49">
            <v>18181</v>
          </cell>
          <cell r="T49">
            <v>4.9218716160609901</v>
          </cell>
          <cell r="V49">
            <v>48321</v>
          </cell>
          <cell r="W49">
            <v>13.081225364924</v>
          </cell>
        </row>
        <row r="51">
          <cell r="A51" t="str">
            <v>Guerrero</v>
          </cell>
        </row>
        <row r="52">
          <cell r="A52" t="str">
            <v>Acapulco de Juárez</v>
          </cell>
          <cell r="B52">
            <v>178515</v>
          </cell>
          <cell r="D52">
            <v>175572</v>
          </cell>
          <cell r="E52">
            <v>98.351399042097299</v>
          </cell>
          <cell r="G52">
            <v>48606</v>
          </cell>
          <cell r="H52">
            <v>27.684368805959899</v>
          </cell>
          <cell r="J52">
            <v>32864</v>
          </cell>
          <cell r="K52">
            <v>18.718246645251</v>
          </cell>
          <cell r="M52">
            <v>105324</v>
          </cell>
          <cell r="N52">
            <v>59.989064315494502</v>
          </cell>
          <cell r="P52">
            <v>66327</v>
          </cell>
          <cell r="Q52">
            <v>37.777663864397503</v>
          </cell>
          <cell r="S52">
            <v>4562</v>
          </cell>
          <cell r="T52">
            <v>2.5983642038593899</v>
          </cell>
          <cell r="V52">
            <v>20453</v>
          </cell>
          <cell r="W52">
            <v>11.6493518328663</v>
          </cell>
        </row>
        <row r="53">
          <cell r="A53" t="str">
            <v>Chilpancingo de los Bravo</v>
          </cell>
          <cell r="B53">
            <v>48279</v>
          </cell>
          <cell r="D53">
            <v>46649</v>
          </cell>
          <cell r="E53">
            <v>96.623790882164101</v>
          </cell>
          <cell r="G53">
            <v>19385</v>
          </cell>
          <cell r="H53">
            <v>41.5550172565328</v>
          </cell>
          <cell r="J53">
            <v>10956</v>
          </cell>
          <cell r="K53">
            <v>23.486033998585199</v>
          </cell>
          <cell r="M53">
            <v>23372</v>
          </cell>
          <cell r="N53">
            <v>50.101824262042101</v>
          </cell>
          <cell r="P53">
            <v>14842</v>
          </cell>
          <cell r="Q53">
            <v>31.816330467962899</v>
          </cell>
          <cell r="S53">
            <v>2640</v>
          </cell>
          <cell r="T53">
            <v>5.6592853008638997</v>
          </cell>
          <cell r="V53">
            <v>3847</v>
          </cell>
          <cell r="W53">
            <v>8.2466933910694795</v>
          </cell>
        </row>
        <row r="54">
          <cell r="A54" t="str">
            <v>Zihuatanejo</v>
          </cell>
          <cell r="B54">
            <v>15858</v>
          </cell>
          <cell r="D54">
            <v>15542</v>
          </cell>
          <cell r="E54">
            <v>98.007314919914194</v>
          </cell>
          <cell r="G54">
            <v>7818</v>
          </cell>
          <cell r="H54">
            <v>50.302406382704902</v>
          </cell>
          <cell r="J54">
            <v>5761</v>
          </cell>
          <cell r="K54">
            <v>37.067301505597698</v>
          </cell>
          <cell r="M54">
            <v>9589</v>
          </cell>
          <cell r="N54">
            <v>61.697336250160902</v>
          </cell>
          <cell r="P54">
            <v>6926</v>
          </cell>
          <cell r="Q54">
            <v>44.563119289666702</v>
          </cell>
          <cell r="S54">
            <v>1060</v>
          </cell>
          <cell r="T54">
            <v>6.8202290567494499</v>
          </cell>
          <cell r="V54">
            <v>844</v>
          </cell>
          <cell r="W54">
            <v>5.4304465319778696</v>
          </cell>
        </row>
        <row r="56">
          <cell r="A56" t="str">
            <v>Hidalgo</v>
          </cell>
        </row>
        <row r="57">
          <cell r="A57" t="str">
            <v>Pachuca de Soto</v>
          </cell>
          <cell r="B57">
            <v>63076</v>
          </cell>
          <cell r="D57">
            <v>61514</v>
          </cell>
          <cell r="E57">
            <v>97.523622296911697</v>
          </cell>
          <cell r="G57">
            <v>19206</v>
          </cell>
          <cell r="H57">
            <v>31.222160808921501</v>
          </cell>
          <cell r="J57">
            <v>21240</v>
          </cell>
          <cell r="K57">
            <v>34.528725168254397</v>
          </cell>
          <cell r="M57">
            <v>27577</v>
          </cell>
          <cell r="N57">
            <v>44.830445101927999</v>
          </cell>
          <cell r="P57">
            <v>20440</v>
          </cell>
          <cell r="Q57">
            <v>33.228208212764599</v>
          </cell>
          <cell r="S57">
            <v>1694</v>
          </cell>
          <cell r="T57">
            <v>2.7538446532496699</v>
          </cell>
          <cell r="V57">
            <v>9973</v>
          </cell>
          <cell r="W57">
            <v>16.212569496374801</v>
          </cell>
        </row>
        <row r="59">
          <cell r="A59" t="str">
            <v>Jalisco</v>
          </cell>
        </row>
        <row r="60">
          <cell r="A60" t="str">
            <v>Guadalajara (A.M.)</v>
          </cell>
          <cell r="B60">
            <v>1103984</v>
          </cell>
          <cell r="D60">
            <v>1088607</v>
          </cell>
          <cell r="E60">
            <v>98.607135610661004</v>
          </cell>
          <cell r="G60">
            <v>510416</v>
          </cell>
          <cell r="H60">
            <v>46.887076787123398</v>
          </cell>
          <cell r="J60">
            <v>374209</v>
          </cell>
          <cell r="K60">
            <v>34.375031577052098</v>
          </cell>
          <cell r="M60">
            <v>561319</v>
          </cell>
          <cell r="N60">
            <v>51.563052598412497</v>
          </cell>
          <cell r="P60">
            <v>479831</v>
          </cell>
          <cell r="Q60">
            <v>44.077522926088101</v>
          </cell>
          <cell r="S60">
            <v>146153</v>
          </cell>
          <cell r="T60">
            <v>13.4256898954352</v>
          </cell>
          <cell r="V60">
            <v>145227</v>
          </cell>
          <cell r="W60">
            <v>13.3406270582497</v>
          </cell>
        </row>
        <row r="62">
          <cell r="A62" t="str">
            <v>Estado de México</v>
          </cell>
        </row>
        <row r="63">
          <cell r="A63" t="str">
            <v>Ecatepec de Morelos</v>
          </cell>
          <cell r="B63">
            <v>444284</v>
          </cell>
          <cell r="D63">
            <v>432301</v>
          </cell>
          <cell r="E63">
            <v>97.302851329329897</v>
          </cell>
          <cell r="G63">
            <v>158322</v>
          </cell>
          <cell r="H63">
            <v>36.623093631520597</v>
          </cell>
          <cell r="J63">
            <v>109951</v>
          </cell>
          <cell r="K63">
            <v>25.4338990656973</v>
          </cell>
          <cell r="M63">
            <v>226360</v>
          </cell>
          <cell r="N63">
            <v>52.361664673456701</v>
          </cell>
          <cell r="P63">
            <v>152398</v>
          </cell>
          <cell r="Q63">
            <v>35.2527521333515</v>
          </cell>
          <cell r="S63">
            <v>16436</v>
          </cell>
          <cell r="T63">
            <v>3.8019805644678102</v>
          </cell>
          <cell r="V63">
            <v>29930</v>
          </cell>
          <cell r="W63">
            <v>6.9234167859893896</v>
          </cell>
        </row>
        <row r="64">
          <cell r="A64" t="str">
            <v>Ciudad Nezahualcóyotl</v>
          </cell>
          <cell r="B64">
            <v>277622</v>
          </cell>
          <cell r="D64">
            <v>269978</v>
          </cell>
          <cell r="E64">
            <v>97.246615902198002</v>
          </cell>
          <cell r="G64">
            <v>124899</v>
          </cell>
          <cell r="H64">
            <v>46.2626584388358</v>
          </cell>
          <cell r="J64">
            <v>67825</v>
          </cell>
          <cell r="K64">
            <v>25.122417382157099</v>
          </cell>
          <cell r="M64">
            <v>146758</v>
          </cell>
          <cell r="N64">
            <v>54.359244086555201</v>
          </cell>
          <cell r="P64">
            <v>100075</v>
          </cell>
          <cell r="Q64">
            <v>37.067835156938699</v>
          </cell>
          <cell r="S64">
            <v>15297</v>
          </cell>
          <cell r="T64">
            <v>5.6660172310336403</v>
          </cell>
          <cell r="V64">
            <v>11924</v>
          </cell>
          <cell r="W64">
            <v>4.4166561719843802</v>
          </cell>
        </row>
        <row r="65">
          <cell r="A65" t="str">
            <v>Toluca de Lerdo</v>
          </cell>
          <cell r="B65">
            <v>201941</v>
          </cell>
          <cell r="D65">
            <v>198008</v>
          </cell>
          <cell r="E65">
            <v>98.052401443986099</v>
          </cell>
          <cell r="G65">
            <v>66772</v>
          </cell>
          <cell r="H65">
            <v>33.721869823441502</v>
          </cell>
          <cell r="J65">
            <v>41198</v>
          </cell>
          <cell r="K65">
            <v>20.8062300513111</v>
          </cell>
          <cell r="M65">
            <v>100172</v>
          </cell>
          <cell r="N65">
            <v>50.589875156559302</v>
          </cell>
          <cell r="P65">
            <v>75348</v>
          </cell>
          <cell r="Q65">
            <v>38.053007959274403</v>
          </cell>
          <cell r="S65">
            <v>6673</v>
          </cell>
          <cell r="T65">
            <v>3.3700658559250098</v>
          </cell>
          <cell r="V65">
            <v>24688</v>
          </cell>
          <cell r="W65">
            <v>12.468183103713001</v>
          </cell>
        </row>
        <row r="67">
          <cell r="A67" t="str">
            <v>Michoacán de Ocampo</v>
          </cell>
        </row>
        <row r="68">
          <cell r="A68" t="str">
            <v>Morelia</v>
          </cell>
          <cell r="B68">
            <v>171836</v>
          </cell>
          <cell r="D68">
            <v>169782</v>
          </cell>
          <cell r="E68">
            <v>98.804674224260296</v>
          </cell>
          <cell r="G68">
            <v>55369</v>
          </cell>
          <cell r="H68">
            <v>32.611819863118598</v>
          </cell>
          <cell r="J68">
            <v>54521</v>
          </cell>
          <cell r="K68">
            <v>32.112355844553598</v>
          </cell>
          <cell r="M68">
            <v>76236</v>
          </cell>
          <cell r="N68">
            <v>44.902286461462303</v>
          </cell>
          <cell r="P68">
            <v>50553</v>
          </cell>
          <cell r="Q68">
            <v>29.775241191645801</v>
          </cell>
          <cell r="S68">
            <v>6441</v>
          </cell>
          <cell r="T68">
            <v>3.7936883768597398</v>
          </cell>
          <cell r="V68">
            <v>19320</v>
          </cell>
          <cell r="W68">
            <v>11.3792981588154</v>
          </cell>
        </row>
        <row r="69">
          <cell r="A69" t="str">
            <v>Uruapan</v>
          </cell>
          <cell r="B69">
            <v>61996</v>
          </cell>
          <cell r="D69">
            <v>59962</v>
          </cell>
          <cell r="E69">
            <v>96.719143170527104</v>
          </cell>
          <cell r="G69">
            <v>21655</v>
          </cell>
          <cell r="H69">
            <v>36.114539208165198</v>
          </cell>
          <cell r="J69">
            <v>13914</v>
          </cell>
          <cell r="K69">
            <v>23.2046963076615</v>
          </cell>
          <cell r="M69">
            <v>36757</v>
          </cell>
          <cell r="N69">
            <v>61.300490310530002</v>
          </cell>
          <cell r="P69">
            <v>20940</v>
          </cell>
          <cell r="Q69">
            <v>34.922117340982602</v>
          </cell>
          <cell r="S69">
            <v>4958</v>
          </cell>
          <cell r="T69">
            <v>8.2685700943931195</v>
          </cell>
          <cell r="V69">
            <v>5308</v>
          </cell>
          <cell r="W69">
            <v>8.8522731063006592</v>
          </cell>
        </row>
        <row r="71">
          <cell r="A71" t="str">
            <v>Morelos</v>
          </cell>
        </row>
        <row r="72">
          <cell r="A72" t="str">
            <v>Cuautla</v>
          </cell>
          <cell r="B72">
            <v>40031</v>
          </cell>
          <cell r="D72">
            <v>38897</v>
          </cell>
          <cell r="E72">
            <v>97.167195423546701</v>
          </cell>
          <cell r="G72">
            <v>9751</v>
          </cell>
          <cell r="H72">
            <v>25.068771370542699</v>
          </cell>
          <cell r="J72">
            <v>6830</v>
          </cell>
          <cell r="K72">
            <v>17.5591947965139</v>
          </cell>
          <cell r="M72">
            <v>18375</v>
          </cell>
          <cell r="N72">
            <v>47.240147055042797</v>
          </cell>
          <cell r="P72">
            <v>12791</v>
          </cell>
          <cell r="Q72">
            <v>32.8842841350233</v>
          </cell>
          <cell r="S72">
            <v>589</v>
          </cell>
          <cell r="T72">
            <v>1.5142555981181101</v>
          </cell>
          <cell r="V72">
            <v>5963</v>
          </cell>
          <cell r="W72">
            <v>15.3302311232229</v>
          </cell>
        </row>
        <row r="73">
          <cell r="A73" t="str">
            <v>Cuernavaca (A.M.)</v>
          </cell>
          <cell r="B73">
            <v>208094</v>
          </cell>
          <cell r="D73">
            <v>203415</v>
          </cell>
          <cell r="E73">
            <v>97.751496919661307</v>
          </cell>
          <cell r="G73">
            <v>45296</v>
          </cell>
          <cell r="H73">
            <v>22.267777695843499</v>
          </cell>
          <cell r="J73">
            <v>51267</v>
          </cell>
          <cell r="K73">
            <v>25.2031561094315</v>
          </cell>
          <cell r="M73">
            <v>100056</v>
          </cell>
          <cell r="N73">
            <v>49.188112971019798</v>
          </cell>
          <cell r="P73">
            <v>81815</v>
          </cell>
          <cell r="Q73">
            <v>40.220731017869902</v>
          </cell>
          <cell r="S73">
            <v>7243</v>
          </cell>
          <cell r="T73">
            <v>3.5607010299142101</v>
          </cell>
          <cell r="V73">
            <v>32964</v>
          </cell>
          <cell r="W73">
            <v>16.205294594793902</v>
          </cell>
        </row>
        <row r="75">
          <cell r="A75" t="str">
            <v>Nayarit</v>
          </cell>
        </row>
        <row r="76">
          <cell r="A76" t="str">
            <v>Tepic</v>
          </cell>
          <cell r="B76">
            <v>94845</v>
          </cell>
          <cell r="D76">
            <v>93565</v>
          </cell>
          <cell r="E76">
            <v>98.650429648373702</v>
          </cell>
          <cell r="G76">
            <v>24161</v>
          </cell>
          <cell r="H76">
            <v>25.8226901084807</v>
          </cell>
          <cell r="J76">
            <v>27203</v>
          </cell>
          <cell r="K76">
            <v>29.0739058408593</v>
          </cell>
          <cell r="M76">
            <v>44936</v>
          </cell>
          <cell r="N76">
            <v>48.0265056377919</v>
          </cell>
          <cell r="P76">
            <v>24524</v>
          </cell>
          <cell r="Q76">
            <v>26.210655693902599</v>
          </cell>
          <cell r="S76">
            <v>922</v>
          </cell>
          <cell r="T76">
            <v>0.98541121145727595</v>
          </cell>
          <cell r="V76">
            <v>14874</v>
          </cell>
          <cell r="W76">
            <v>15.896970020841099</v>
          </cell>
        </row>
        <row r="78">
          <cell r="A78" t="str">
            <v>Nuevo León</v>
          </cell>
        </row>
        <row r="79">
          <cell r="A79" t="str">
            <v>Monterrey (A.M.)</v>
          </cell>
          <cell r="B79">
            <v>1073594</v>
          </cell>
          <cell r="D79">
            <v>1068213</v>
          </cell>
          <cell r="E79">
            <v>99.498786319595695</v>
          </cell>
          <cell r="G79">
            <v>309007</v>
          </cell>
          <cell r="H79">
            <v>28.9274704576709</v>
          </cell>
          <cell r="J79">
            <v>186087</v>
          </cell>
          <cell r="K79">
            <v>17.420402110815001</v>
          </cell>
          <cell r="M79">
            <v>486780</v>
          </cell>
          <cell r="N79">
            <v>45.5695633735968</v>
          </cell>
          <cell r="P79">
            <v>290170</v>
          </cell>
          <cell r="Q79">
            <v>27.164058104516599</v>
          </cell>
          <cell r="S79">
            <v>23029</v>
          </cell>
          <cell r="T79">
            <v>2.1558434506975699</v>
          </cell>
          <cell r="V79">
            <v>191595</v>
          </cell>
          <cell r="W79">
            <v>17.9360296120717</v>
          </cell>
        </row>
        <row r="81">
          <cell r="A81" t="str">
            <v>Oaxaca</v>
          </cell>
        </row>
        <row r="82">
          <cell r="A82" t="str">
            <v>Oaxaca de Juárez</v>
          </cell>
          <cell r="B82">
            <v>62559</v>
          </cell>
          <cell r="D82">
            <v>60958</v>
          </cell>
          <cell r="E82">
            <v>97.440815869818906</v>
          </cell>
          <cell r="G82">
            <v>15050</v>
          </cell>
          <cell r="H82">
            <v>24.689130220807801</v>
          </cell>
          <cell r="J82">
            <v>12481</v>
          </cell>
          <cell r="K82">
            <v>20.474753108697801</v>
          </cell>
          <cell r="M82">
            <v>28941</v>
          </cell>
          <cell r="N82">
            <v>47.476951343548002</v>
          </cell>
          <cell r="P82">
            <v>19675</v>
          </cell>
          <cell r="Q82">
            <v>32.276321401620798</v>
          </cell>
          <cell r="S82">
            <v>1140</v>
          </cell>
          <cell r="T82">
            <v>1.87014009645986</v>
          </cell>
          <cell r="V82">
            <v>7387</v>
          </cell>
          <cell r="W82">
            <v>12.1181797303061</v>
          </cell>
        </row>
        <row r="84">
          <cell r="A84" t="str">
            <v>Puebla</v>
          </cell>
        </row>
        <row r="85">
          <cell r="A85" t="str">
            <v>Heroica Puebla de Zaragoza</v>
          </cell>
          <cell r="B85">
            <v>417006</v>
          </cell>
          <cell r="D85">
            <v>408722</v>
          </cell>
          <cell r="E85">
            <v>98.013457839935199</v>
          </cell>
          <cell r="G85">
            <v>176471</v>
          </cell>
          <cell r="H85">
            <v>43.176290975283898</v>
          </cell>
          <cell r="J85">
            <v>127721</v>
          </cell>
          <cell r="K85">
            <v>31.2488684240144</v>
          </cell>
          <cell r="M85">
            <v>182713</v>
          </cell>
          <cell r="N85">
            <v>44.703490392002401</v>
          </cell>
          <cell r="P85">
            <v>152388</v>
          </cell>
          <cell r="Q85">
            <v>37.284021902417798</v>
          </cell>
          <cell r="S85">
            <v>9540</v>
          </cell>
          <cell r="T85">
            <v>2.33410484387921</v>
          </cell>
          <cell r="V85">
            <v>29702</v>
          </cell>
          <cell r="W85">
            <v>7.2670421460063297</v>
          </cell>
        </row>
        <row r="86">
          <cell r="A86" t="str">
            <v>Tehuacán</v>
          </cell>
          <cell r="B86">
            <v>68675</v>
          </cell>
          <cell r="D86">
            <v>66923</v>
          </cell>
          <cell r="E86">
            <v>97.448853294503095</v>
          </cell>
          <cell r="G86">
            <v>28231</v>
          </cell>
          <cell r="H86">
            <v>42.184301361265902</v>
          </cell>
          <cell r="J86">
            <v>20733</v>
          </cell>
          <cell r="K86">
            <v>30.980380437218901</v>
          </cell>
          <cell r="M86">
            <v>41709</v>
          </cell>
          <cell r="N86">
            <v>62.323864740074399</v>
          </cell>
          <cell r="P86">
            <v>25032</v>
          </cell>
          <cell r="Q86">
            <v>37.404180924345901</v>
          </cell>
          <cell r="S86">
            <v>6887</v>
          </cell>
          <cell r="T86">
            <v>10.2909313688866</v>
          </cell>
          <cell r="V86">
            <v>5276</v>
          </cell>
          <cell r="W86">
            <v>7.88368722262899</v>
          </cell>
        </row>
        <row r="88">
          <cell r="A88" t="str">
            <v>Querétaro</v>
          </cell>
        </row>
        <row r="89">
          <cell r="A89" t="str">
            <v>Querétaro (A.M.)</v>
          </cell>
          <cell r="B89">
            <v>235809</v>
          </cell>
          <cell r="D89">
            <v>230026</v>
          </cell>
          <cell r="E89">
            <v>97.547591482937506</v>
          </cell>
          <cell r="G89">
            <v>69953</v>
          </cell>
          <cell r="H89">
            <v>30.410910071035399</v>
          </cell>
          <cell r="J89">
            <v>48927</v>
          </cell>
          <cell r="K89">
            <v>21.270204237781801</v>
          </cell>
          <cell r="M89">
            <v>116897</v>
          </cell>
          <cell r="N89">
            <v>50.819037847895501</v>
          </cell>
          <cell r="P89">
            <v>89757</v>
          </cell>
          <cell r="Q89">
            <v>39.020371610165803</v>
          </cell>
          <cell r="S89">
            <v>13826</v>
          </cell>
          <cell r="T89">
            <v>6.0106248858824696</v>
          </cell>
          <cell r="V89">
            <v>46513</v>
          </cell>
          <cell r="W89">
            <v>20.2207576534826</v>
          </cell>
        </row>
        <row r="91">
          <cell r="A91" t="str">
            <v>Quintana Roo</v>
          </cell>
        </row>
        <row r="92">
          <cell r="A92" t="str">
            <v>Cancún</v>
          </cell>
          <cell r="B92">
            <v>180923</v>
          </cell>
          <cell r="D92">
            <v>179386</v>
          </cell>
          <cell r="E92">
            <v>99.150467325879006</v>
          </cell>
          <cell r="G92">
            <v>55414</v>
          </cell>
          <cell r="H92">
            <v>30.890927943094798</v>
          </cell>
          <cell r="J92">
            <v>45688</v>
          </cell>
          <cell r="K92">
            <v>25.469100152743199</v>
          </cell>
          <cell r="M92">
            <v>86219</v>
          </cell>
          <cell r="N92">
            <v>48.06339402183</v>
          </cell>
          <cell r="P92">
            <v>70390</v>
          </cell>
          <cell r="Q92">
            <v>39.239405527744601</v>
          </cell>
          <cell r="S92">
            <v>5097</v>
          </cell>
          <cell r="T92">
            <v>2.8413588574359201</v>
          </cell>
          <cell r="V92">
            <v>18282</v>
          </cell>
          <cell r="W92">
            <v>10.191430769402301</v>
          </cell>
        </row>
        <row r="94">
          <cell r="A94" t="str">
            <v>San Luis Potosí</v>
          </cell>
        </row>
        <row r="95">
          <cell r="A95" t="str">
            <v>San Luis Potosí</v>
          </cell>
          <cell r="B95">
            <v>201467</v>
          </cell>
          <cell r="D95">
            <v>195514</v>
          </cell>
          <cell r="E95">
            <v>97.045173651267902</v>
          </cell>
          <cell r="G95">
            <v>63185</v>
          </cell>
          <cell r="H95">
            <v>32.317378806632803</v>
          </cell>
          <cell r="J95">
            <v>34801</v>
          </cell>
          <cell r="K95">
            <v>17.799748355616501</v>
          </cell>
          <cell r="M95">
            <v>94787</v>
          </cell>
          <cell r="N95">
            <v>48.480927197029402</v>
          </cell>
          <cell r="P95">
            <v>71929</v>
          </cell>
          <cell r="Q95">
            <v>36.789692809722098</v>
          </cell>
          <cell r="S95">
            <v>12737</v>
          </cell>
          <cell r="T95">
            <v>6.5146229937498097</v>
          </cell>
          <cell r="V95">
            <v>27102</v>
          </cell>
          <cell r="W95">
            <v>13.8619229313502</v>
          </cell>
        </row>
        <row r="97">
          <cell r="A97" t="str">
            <v>Sinaloa</v>
          </cell>
        </row>
        <row r="98">
          <cell r="A98" t="str">
            <v>Los Mochis</v>
          </cell>
          <cell r="B98">
            <v>68016</v>
          </cell>
          <cell r="D98">
            <v>67446</v>
          </cell>
          <cell r="E98">
            <v>99.161961891319706</v>
          </cell>
          <cell r="G98">
            <v>23454</v>
          </cell>
          <cell r="H98">
            <v>34.774486255671199</v>
          </cell>
          <cell r="J98">
            <v>19050</v>
          </cell>
          <cell r="K98">
            <v>28.2448180766836</v>
          </cell>
          <cell r="M98">
            <v>36717</v>
          </cell>
          <cell r="N98">
            <v>54.439106841028398</v>
          </cell>
          <cell r="P98">
            <v>23749</v>
          </cell>
          <cell r="Q98">
            <v>35.211873202265501</v>
          </cell>
          <cell r="S98">
            <v>2430</v>
          </cell>
          <cell r="T98">
            <v>3.6028823058446799</v>
          </cell>
          <cell r="V98">
            <v>18436</v>
          </cell>
          <cell r="W98">
            <v>27.3344601607212</v>
          </cell>
        </row>
        <row r="99">
          <cell r="A99" t="str">
            <v>Culiacán Rosales</v>
          </cell>
          <cell r="B99">
            <v>194704</v>
          </cell>
          <cell r="D99">
            <v>190401</v>
          </cell>
          <cell r="E99">
            <v>97.789978634234501</v>
          </cell>
          <cell r="G99">
            <v>73853</v>
          </cell>
          <cell r="H99">
            <v>38.788136616929499</v>
          </cell>
          <cell r="J99">
            <v>31822</v>
          </cell>
          <cell r="K99">
            <v>16.7131475149815</v>
          </cell>
          <cell r="M99">
            <v>89907</v>
          </cell>
          <cell r="N99">
            <v>47.219815021979898</v>
          </cell>
          <cell r="P99">
            <v>77101</v>
          </cell>
          <cell r="Q99">
            <v>40.494010010451603</v>
          </cell>
          <cell r="S99">
            <v>6979</v>
          </cell>
          <cell r="T99">
            <v>3.6654219253050102</v>
          </cell>
          <cell r="V99">
            <v>17473</v>
          </cell>
          <cell r="W99">
            <v>9.1769476000651302</v>
          </cell>
        </row>
        <row r="101">
          <cell r="A101" t="str">
            <v>Sonora</v>
          </cell>
        </row>
        <row r="102">
          <cell r="A102" t="str">
            <v>Ciudad Obregón</v>
          </cell>
          <cell r="B102">
            <v>75470</v>
          </cell>
          <cell r="D102">
            <v>74324</v>
          </cell>
          <cell r="E102">
            <v>98.481515834106304</v>
          </cell>
          <cell r="G102">
            <v>24267</v>
          </cell>
          <cell r="H102">
            <v>32.650287928529103</v>
          </cell>
          <cell r="J102">
            <v>14986</v>
          </cell>
          <cell r="K102">
            <v>20.163069802486401</v>
          </cell>
          <cell r="M102">
            <v>41270</v>
          </cell>
          <cell r="N102">
            <v>55.527151391206097</v>
          </cell>
          <cell r="P102">
            <v>25324</v>
          </cell>
          <cell r="Q102">
            <v>34.072439588827301</v>
          </cell>
          <cell r="S102">
            <v>4258</v>
          </cell>
          <cell r="T102">
            <v>5.7289704536892501</v>
          </cell>
          <cell r="V102">
            <v>8779</v>
          </cell>
          <cell r="W102">
            <v>11.8117969969323</v>
          </cell>
        </row>
        <row r="103">
          <cell r="A103" t="str">
            <v>Hermosillo</v>
          </cell>
          <cell r="B103">
            <v>205585</v>
          </cell>
          <cell r="D103">
            <v>201926</v>
          </cell>
          <cell r="E103">
            <v>98.220200890142806</v>
          </cell>
          <cell r="G103">
            <v>83767</v>
          </cell>
          <cell r="H103">
            <v>41.484008993393601</v>
          </cell>
          <cell r="J103">
            <v>60933</v>
          </cell>
          <cell r="K103">
            <v>30.175906024979401</v>
          </cell>
          <cell r="M103">
            <v>127155</v>
          </cell>
          <cell r="N103">
            <v>62.971088418529597</v>
          </cell>
          <cell r="P103">
            <v>54553</v>
          </cell>
          <cell r="Q103">
            <v>27.016332715945399</v>
          </cell>
          <cell r="S103">
            <v>14850</v>
          </cell>
          <cell r="T103">
            <v>7.3541792537860404</v>
          </cell>
          <cell r="V103">
            <v>11900</v>
          </cell>
          <cell r="W103">
            <v>5.8932480215524503</v>
          </cell>
        </row>
        <row r="105">
          <cell r="A105" t="str">
            <v>Tabasco</v>
          </cell>
        </row>
        <row r="106">
          <cell r="A106" t="str">
            <v>Villahermosa</v>
          </cell>
          <cell r="B106">
            <v>97413</v>
          </cell>
          <cell r="D106">
            <v>95798</v>
          </cell>
          <cell r="E106">
            <v>98.342110395942996</v>
          </cell>
          <cell r="G106">
            <v>36867</v>
          </cell>
          <cell r="H106">
            <v>38.484101964550398</v>
          </cell>
          <cell r="J106">
            <v>29369</v>
          </cell>
          <cell r="K106">
            <v>30.657216225808501</v>
          </cell>
          <cell r="M106">
            <v>45909</v>
          </cell>
          <cell r="N106">
            <v>47.922712373953502</v>
          </cell>
          <cell r="P106">
            <v>29015</v>
          </cell>
          <cell r="Q106">
            <v>30.287688678260501</v>
          </cell>
          <cell r="S106">
            <v>3909</v>
          </cell>
          <cell r="T106">
            <v>4.0804609699576204</v>
          </cell>
          <cell r="V106">
            <v>9443</v>
          </cell>
          <cell r="W106">
            <v>9.8571995239984105</v>
          </cell>
        </row>
        <row r="108">
          <cell r="A108" t="str">
            <v>Tamaulipas</v>
          </cell>
        </row>
        <row r="109">
          <cell r="A109" t="str">
            <v>Nuevo Laredo</v>
          </cell>
          <cell r="B109">
            <v>97684</v>
          </cell>
          <cell r="D109">
            <v>96765</v>
          </cell>
          <cell r="E109">
            <v>99.059211334507197</v>
          </cell>
          <cell r="G109">
            <v>42643</v>
          </cell>
          <cell r="H109">
            <v>44.0686198522193</v>
          </cell>
          <cell r="J109">
            <v>29040</v>
          </cell>
          <cell r="K109">
            <v>30.010851030847899</v>
          </cell>
          <cell r="M109">
            <v>55651</v>
          </cell>
          <cell r="N109">
            <v>57.511496925541302</v>
          </cell>
          <cell r="P109">
            <v>26861</v>
          </cell>
          <cell r="Q109">
            <v>27.759003772025</v>
          </cell>
          <cell r="S109">
            <v>7838</v>
          </cell>
          <cell r="T109">
            <v>8.1000361701028307</v>
          </cell>
          <cell r="V109">
            <v>5159</v>
          </cell>
          <cell r="W109">
            <v>5.3314731566165499</v>
          </cell>
        </row>
        <row r="110">
          <cell r="A110" t="str">
            <v>Ciudad Victoria</v>
          </cell>
          <cell r="B110">
            <v>78396</v>
          </cell>
          <cell r="D110">
            <v>76944</v>
          </cell>
          <cell r="E110">
            <v>98.147864686973804</v>
          </cell>
          <cell r="G110">
            <v>32946</v>
          </cell>
          <cell r="H110">
            <v>42.818153462258302</v>
          </cell>
          <cell r="J110">
            <v>20949</v>
          </cell>
          <cell r="K110">
            <v>27.226294447910199</v>
          </cell>
          <cell r="M110">
            <v>49121</v>
          </cell>
          <cell r="N110">
            <v>63.839935537533798</v>
          </cell>
          <cell r="P110">
            <v>25755</v>
          </cell>
          <cell r="Q110">
            <v>33.472395508421698</v>
          </cell>
          <cell r="S110">
            <v>6418</v>
          </cell>
          <cell r="T110">
            <v>8.3411312123102501</v>
          </cell>
          <cell r="V110">
            <v>4592</v>
          </cell>
          <cell r="W110">
            <v>5.9679767103347903</v>
          </cell>
        </row>
        <row r="112">
          <cell r="A112" t="str">
            <v>Tlaxcala</v>
          </cell>
        </row>
        <row r="113">
          <cell r="A113" t="str">
            <v>Tlaxcala de Xicohténcatl</v>
          </cell>
          <cell r="B113">
            <v>24853</v>
          </cell>
          <cell r="D113">
            <v>24061</v>
          </cell>
          <cell r="E113">
            <v>96.813261980445006</v>
          </cell>
          <cell r="G113">
            <v>6534</v>
          </cell>
          <cell r="H113">
            <v>27.1559785545073</v>
          </cell>
          <cell r="J113">
            <v>6638</v>
          </cell>
          <cell r="K113">
            <v>27.588213291218199</v>
          </cell>
          <cell r="M113">
            <v>10879</v>
          </cell>
          <cell r="N113">
            <v>45.214247121898502</v>
          </cell>
          <cell r="P113">
            <v>8144</v>
          </cell>
          <cell r="Q113">
            <v>33.847304767050403</v>
          </cell>
          <cell r="S113">
            <v>596</v>
          </cell>
          <cell r="T113">
            <v>2.47703752961224</v>
          </cell>
          <cell r="V113">
            <v>4082</v>
          </cell>
          <cell r="W113">
            <v>16.965213415901299</v>
          </cell>
        </row>
        <row r="115">
          <cell r="A115" t="str">
            <v>Veracruz de Ignacio de la Llave</v>
          </cell>
        </row>
        <row r="116">
          <cell r="A116" t="str">
            <v>Veracruz (A.M.)</v>
          </cell>
          <cell r="B116">
            <v>159823</v>
          </cell>
          <cell r="D116">
            <v>156822</v>
          </cell>
          <cell r="E116">
            <v>98.122297791932297</v>
          </cell>
          <cell r="G116">
            <v>73778</v>
          </cell>
          <cell r="H116">
            <v>47.045695119307197</v>
          </cell>
          <cell r="J116">
            <v>57731</v>
          </cell>
          <cell r="K116">
            <v>36.813074696152299</v>
          </cell>
          <cell r="M116">
            <v>87444</v>
          </cell>
          <cell r="N116">
            <v>55.7600336687455</v>
          </cell>
          <cell r="P116">
            <v>61263</v>
          </cell>
          <cell r="Q116">
            <v>39.0653097141983</v>
          </cell>
          <cell r="S116">
            <v>2953</v>
          </cell>
          <cell r="T116">
            <v>1.88302661616355</v>
          </cell>
          <cell r="V116">
            <v>6045</v>
          </cell>
          <cell r="W116">
            <v>3.85468875540422</v>
          </cell>
        </row>
        <row r="118">
          <cell r="A118" t="str">
            <v>Yucatán</v>
          </cell>
        </row>
        <row r="119">
          <cell r="A119" t="str">
            <v>Mérida</v>
          </cell>
          <cell r="B119">
            <v>228910</v>
          </cell>
          <cell r="D119">
            <v>224842</v>
          </cell>
          <cell r="E119">
            <v>98.222882355510905</v>
          </cell>
          <cell r="G119">
            <v>52108</v>
          </cell>
          <cell r="H119">
            <v>23.175385381734699</v>
          </cell>
          <cell r="J119">
            <v>48827</v>
          </cell>
          <cell r="K119">
            <v>21.716138443885001</v>
          </cell>
          <cell r="M119">
            <v>108705</v>
          </cell>
          <cell r="N119">
            <v>48.347283870451299</v>
          </cell>
          <cell r="P119">
            <v>90564</v>
          </cell>
          <cell r="Q119">
            <v>40.278951441456698</v>
          </cell>
          <cell r="S119">
            <v>9855</v>
          </cell>
          <cell r="T119">
            <v>4.3830778946993902</v>
          </cell>
          <cell r="V119">
            <v>28656</v>
          </cell>
          <cell r="W119">
            <v>12.7449497869615</v>
          </cell>
        </row>
        <row r="121">
          <cell r="A121" t="str">
            <v>Zacatecas</v>
          </cell>
        </row>
        <row r="122">
          <cell r="A122" t="str">
            <v>Zacatecas (A.M.)</v>
          </cell>
          <cell r="B122">
            <v>68969</v>
          </cell>
          <cell r="D122">
            <v>67357</v>
          </cell>
          <cell r="E122">
            <v>97.662718032739306</v>
          </cell>
          <cell r="G122">
            <v>21663</v>
          </cell>
          <cell r="H122">
            <v>32.1614679988717</v>
          </cell>
          <cell r="J122">
            <v>13277</v>
          </cell>
          <cell r="K122">
            <v>19.711388571343701</v>
          </cell>
          <cell r="M122">
            <v>30548</v>
          </cell>
          <cell r="N122">
            <v>45.352376145018297</v>
          </cell>
          <cell r="P122">
            <v>17334</v>
          </cell>
          <cell r="Q122">
            <v>25.7345190551836</v>
          </cell>
          <cell r="S122">
            <v>2602</v>
          </cell>
          <cell r="T122">
            <v>3.8629986489897101</v>
          </cell>
          <cell r="V122">
            <v>8070</v>
          </cell>
          <cell r="W122">
            <v>11.9809373932925</v>
          </cell>
        </row>
      </sheetData>
      <sheetData sheetId="35"/>
      <sheetData sheetId="36" refreshError="1"/>
      <sheetData sheetId="37"/>
      <sheetData sheetId="38"/>
      <sheetData sheetId="39" refreshError="1"/>
      <sheetData sheetId="40"/>
      <sheetData sheetId="41"/>
      <sheetData sheetId="42" refreshError="1"/>
      <sheetData sheetId="43"/>
      <sheetData sheetId="44"/>
      <sheetData sheetId="45">
        <row r="11">
          <cell r="A11" t="str">
            <v>Estados Unidos Mexicanos</v>
          </cell>
          <cell r="B11">
            <v>9662872</v>
          </cell>
        </row>
        <row r="12">
          <cell r="A12" t="str">
            <v>Salud</v>
          </cell>
          <cell r="B12">
            <v>9662872</v>
          </cell>
          <cell r="D12">
            <v>9151086</v>
          </cell>
          <cell r="E12">
            <v>94.703582951321295</v>
          </cell>
          <cell r="G12">
            <v>501025</v>
          </cell>
          <cell r="H12">
            <v>5.18505264273396</v>
          </cell>
        </row>
        <row r="13">
          <cell r="A13" t="str">
            <v>Oportunidades de ser feliz</v>
          </cell>
          <cell r="B13">
            <v>9660023</v>
          </cell>
          <cell r="D13">
            <v>9047766</v>
          </cell>
          <cell r="E13">
            <v>93.661950908398495</v>
          </cell>
          <cell r="G13">
            <v>593707</v>
          </cell>
          <cell r="H13">
            <v>6.14602056330508</v>
          </cell>
        </row>
        <row r="14">
          <cell r="A14" t="str">
            <v>Relación con familia</v>
          </cell>
          <cell r="B14">
            <v>9657363</v>
          </cell>
          <cell r="D14">
            <v>9034736</v>
          </cell>
          <cell r="E14">
            <v>93.552825962946599</v>
          </cell>
          <cell r="G14">
            <v>614818</v>
          </cell>
          <cell r="H14">
            <v>6.3663134543042403</v>
          </cell>
        </row>
        <row r="15">
          <cell r="A15" t="str">
            <v>Relación con padres</v>
          </cell>
          <cell r="B15">
            <v>9612518</v>
          </cell>
          <cell r="D15">
            <v>8989024</v>
          </cell>
          <cell r="E15">
            <v>93.513728660898195</v>
          </cell>
          <cell r="G15">
            <v>616522</v>
          </cell>
          <cell r="H15">
            <v>6.4137409157517302</v>
          </cell>
        </row>
        <row r="16">
          <cell r="A16" t="str">
            <v>Pertenencias</v>
          </cell>
          <cell r="B16">
            <v>9654173</v>
          </cell>
          <cell r="D16">
            <v>8948910</v>
          </cell>
          <cell r="E16">
            <v>92.694734183860206</v>
          </cell>
          <cell r="G16">
            <v>694011</v>
          </cell>
          <cell r="H16">
            <v>7.1887151804717</v>
          </cell>
        </row>
        <row r="17">
          <cell r="A17" t="str">
            <v>Casa donde vive</v>
          </cell>
          <cell r="B17">
            <v>9660665</v>
          </cell>
          <cell r="D17">
            <v>8895100</v>
          </cell>
          <cell r="E17">
            <v>92.075442011497103</v>
          </cell>
          <cell r="G17">
            <v>755696</v>
          </cell>
          <cell r="H17">
            <v>7.8224014599408997</v>
          </cell>
        </row>
        <row r="18">
          <cell r="A18" t="str">
            <v>Desempeño escolar o laboral</v>
          </cell>
          <cell r="B18">
            <v>8803861</v>
          </cell>
          <cell r="D18">
            <v>8044676</v>
          </cell>
          <cell r="E18">
            <v>91.376681208392498</v>
          </cell>
          <cell r="G18">
            <v>747122</v>
          </cell>
          <cell r="H18">
            <v>8.4862993634270207</v>
          </cell>
        </row>
        <row r="19">
          <cell r="A19" t="str">
            <v>Escuela o trabajo</v>
          </cell>
          <cell r="B19">
            <v>8831194</v>
          </cell>
          <cell r="D19">
            <v>8064612</v>
          </cell>
          <cell r="E19">
            <v>91.319610915579503</v>
          </cell>
          <cell r="G19">
            <v>754405</v>
          </cell>
          <cell r="H19">
            <v>8.5425028597492005</v>
          </cell>
        </row>
        <row r="20">
          <cell r="A20" t="str">
            <v>Aspecto físico</v>
          </cell>
          <cell r="B20">
            <v>9662872</v>
          </cell>
          <cell r="D20">
            <v>8502221</v>
          </cell>
          <cell r="E20">
            <v>87.988550401992299</v>
          </cell>
          <cell r="G20">
            <v>1149538</v>
          </cell>
          <cell r="H20">
            <v>11.896442382761601</v>
          </cell>
        </row>
        <row r="21">
          <cell r="A21" t="str">
            <v>Profesores o jefes</v>
          </cell>
          <cell r="B21">
            <v>8715814</v>
          </cell>
          <cell r="D21">
            <v>7585278</v>
          </cell>
          <cell r="E21">
            <v>87.028910896905302</v>
          </cell>
          <cell r="G21">
            <v>1117924</v>
          </cell>
          <cell r="H21">
            <v>12.826386611738201</v>
          </cell>
        </row>
        <row r="22">
          <cell r="A22" t="str">
            <v>Dinero</v>
          </cell>
          <cell r="B22">
            <v>9649428</v>
          </cell>
          <cell r="D22">
            <v>7584329</v>
          </cell>
          <cell r="E22">
            <v>78.598741811431694</v>
          </cell>
          <cell r="G22">
            <v>2055607</v>
          </cell>
          <cell r="H22">
            <v>21.302889663511699</v>
          </cell>
        </row>
        <row r="23">
          <cell r="A23" t="str">
            <v>Su colonia o barrio</v>
          </cell>
          <cell r="B23">
            <v>9659983</v>
          </cell>
          <cell r="D23">
            <v>7467485</v>
          </cell>
          <cell r="E23">
            <v>77.303293390888996</v>
          </cell>
          <cell r="G23">
            <v>2182822</v>
          </cell>
          <cell r="H23">
            <v>22.596540801365801</v>
          </cell>
        </row>
        <row r="25">
          <cell r="A25" t="str">
            <v>Aguascalientes</v>
          </cell>
        </row>
        <row r="26">
          <cell r="A26" t="str">
            <v>Aguascalientes</v>
          </cell>
          <cell r="B26">
            <v>213707</v>
          </cell>
        </row>
        <row r="27">
          <cell r="A27" t="str">
            <v>Oportunidades de ser feliz</v>
          </cell>
          <cell r="B27">
            <v>213707</v>
          </cell>
          <cell r="D27">
            <v>202382</v>
          </cell>
          <cell r="E27">
            <v>94.700688325604702</v>
          </cell>
          <cell r="G27">
            <v>11325</v>
          </cell>
          <cell r="H27">
            <v>5.2993116743953204</v>
          </cell>
        </row>
        <row r="28">
          <cell r="A28" t="str">
            <v>Salud</v>
          </cell>
          <cell r="B28">
            <v>213707</v>
          </cell>
          <cell r="D28">
            <v>202114</v>
          </cell>
          <cell r="E28">
            <v>94.575282980903793</v>
          </cell>
          <cell r="G28">
            <v>11593</v>
          </cell>
          <cell r="H28">
            <v>5.4247170190962404</v>
          </cell>
        </row>
        <row r="29">
          <cell r="A29" t="str">
            <v>Casa donde vive</v>
          </cell>
          <cell r="B29">
            <v>213707</v>
          </cell>
          <cell r="D29">
            <v>201235</v>
          </cell>
          <cell r="E29">
            <v>94.163972167500404</v>
          </cell>
          <cell r="G29">
            <v>12472</v>
          </cell>
          <cell r="H29">
            <v>5.8360278324996404</v>
          </cell>
        </row>
        <row r="30">
          <cell r="A30" t="str">
            <v>Relación con familia</v>
          </cell>
          <cell r="B30">
            <v>213707</v>
          </cell>
          <cell r="D30">
            <v>200734</v>
          </cell>
          <cell r="E30">
            <v>93.929539041772102</v>
          </cell>
          <cell r="G30">
            <v>12973</v>
          </cell>
          <cell r="H30">
            <v>6.0704609582278497</v>
          </cell>
        </row>
        <row r="31">
          <cell r="A31" t="str">
            <v>Relación con padres</v>
          </cell>
          <cell r="B31">
            <v>212563</v>
          </cell>
          <cell r="D31">
            <v>199427</v>
          </cell>
          <cell r="E31">
            <v>93.820185074542593</v>
          </cell>
          <cell r="G31">
            <v>13136</v>
          </cell>
          <cell r="H31">
            <v>6.1798149254573902</v>
          </cell>
        </row>
        <row r="32">
          <cell r="A32" t="str">
            <v>Pertenencias</v>
          </cell>
          <cell r="B32">
            <v>213707</v>
          </cell>
          <cell r="D32">
            <v>199345</v>
          </cell>
          <cell r="E32">
            <v>93.279583729124496</v>
          </cell>
          <cell r="G32">
            <v>14362</v>
          </cell>
          <cell r="H32">
            <v>6.7204162708755399</v>
          </cell>
        </row>
        <row r="33">
          <cell r="A33" t="str">
            <v>Escuela o trabajo</v>
          </cell>
          <cell r="B33">
            <v>194802</v>
          </cell>
          <cell r="D33">
            <v>178673</v>
          </cell>
          <cell r="E33">
            <v>91.720310879765094</v>
          </cell>
          <cell r="G33">
            <v>16129</v>
          </cell>
          <cell r="H33">
            <v>8.2796891202349094</v>
          </cell>
        </row>
        <row r="34">
          <cell r="A34" t="str">
            <v>Desempeño escolar o laboral</v>
          </cell>
          <cell r="B34">
            <v>193969</v>
          </cell>
          <cell r="D34">
            <v>177209</v>
          </cell>
          <cell r="E34">
            <v>91.359444034871601</v>
          </cell>
          <cell r="G34">
            <v>16760</v>
          </cell>
          <cell r="H34">
            <v>8.6405559651284491</v>
          </cell>
        </row>
        <row r="35">
          <cell r="A35" t="str">
            <v>Profesores o jefes</v>
          </cell>
          <cell r="B35">
            <v>193217</v>
          </cell>
          <cell r="D35">
            <v>168277</v>
          </cell>
          <cell r="E35">
            <v>87.092233085080494</v>
          </cell>
          <cell r="G35">
            <v>24940</v>
          </cell>
          <cell r="H35">
            <v>12.907766914919501</v>
          </cell>
        </row>
        <row r="36">
          <cell r="A36" t="str">
            <v>Aspecto físico</v>
          </cell>
          <cell r="B36">
            <v>213707</v>
          </cell>
          <cell r="D36">
            <v>183718</v>
          </cell>
          <cell r="E36">
            <v>85.967235514044901</v>
          </cell>
          <cell r="G36">
            <v>29989</v>
          </cell>
          <cell r="H36">
            <v>14.0327644859551</v>
          </cell>
        </row>
        <row r="37">
          <cell r="A37" t="str">
            <v>Su colonia o barrio</v>
          </cell>
          <cell r="B37">
            <v>213707</v>
          </cell>
          <cell r="D37">
            <v>173189</v>
          </cell>
          <cell r="E37">
            <v>81.040396430626998</v>
          </cell>
          <cell r="G37">
            <v>39903</v>
          </cell>
          <cell r="H37">
            <v>18.671826379107799</v>
          </cell>
        </row>
        <row r="38">
          <cell r="A38" t="str">
            <v>Dinero</v>
          </cell>
          <cell r="B38">
            <v>213321</v>
          </cell>
          <cell r="D38">
            <v>170914</v>
          </cell>
          <cell r="E38">
            <v>80.120569470422495</v>
          </cell>
          <cell r="G38">
            <v>42169</v>
          </cell>
          <cell r="H38">
            <v>19.767861579497598</v>
          </cell>
        </row>
        <row r="40">
          <cell r="A40" t="str">
            <v>Baja California</v>
          </cell>
        </row>
        <row r="41">
          <cell r="A41" t="str">
            <v>Mexicali</v>
          </cell>
          <cell r="B41">
            <v>180968</v>
          </cell>
        </row>
        <row r="42">
          <cell r="A42" t="str">
            <v>Relación con padres</v>
          </cell>
          <cell r="B42">
            <v>180492</v>
          </cell>
          <cell r="D42">
            <v>172577</v>
          </cell>
          <cell r="E42">
            <v>95.614764089267098</v>
          </cell>
          <cell r="G42">
            <v>7915</v>
          </cell>
          <cell r="H42">
            <v>4.3852359107328898</v>
          </cell>
        </row>
        <row r="43">
          <cell r="A43" t="str">
            <v>Relación con familia</v>
          </cell>
          <cell r="B43">
            <v>180968</v>
          </cell>
          <cell r="D43">
            <v>169342</v>
          </cell>
          <cell r="E43">
            <v>93.575659785155395</v>
          </cell>
          <cell r="G43">
            <v>11626</v>
          </cell>
          <cell r="H43">
            <v>6.4243402148446096</v>
          </cell>
        </row>
        <row r="44">
          <cell r="A44" t="str">
            <v>Oportunidades de ser feliz</v>
          </cell>
          <cell r="B44">
            <v>180968</v>
          </cell>
          <cell r="D44">
            <v>169146</v>
          </cell>
          <cell r="E44">
            <v>93.467353344237694</v>
          </cell>
          <cell r="G44">
            <v>11402</v>
          </cell>
          <cell r="H44">
            <v>6.30056142522435</v>
          </cell>
        </row>
        <row r="45">
          <cell r="A45" t="str">
            <v>Salud</v>
          </cell>
          <cell r="B45">
            <v>180968</v>
          </cell>
          <cell r="D45">
            <v>168911</v>
          </cell>
          <cell r="E45">
            <v>93.3374961319128</v>
          </cell>
          <cell r="G45">
            <v>12057</v>
          </cell>
          <cell r="H45">
            <v>6.66250386808718</v>
          </cell>
        </row>
        <row r="46">
          <cell r="A46" t="str">
            <v>Pertenencias</v>
          </cell>
          <cell r="B46">
            <v>180968</v>
          </cell>
          <cell r="D46">
            <v>165961</v>
          </cell>
          <cell r="E46">
            <v>91.707373679324505</v>
          </cell>
          <cell r="G46">
            <v>14629</v>
          </cell>
          <cell r="H46">
            <v>8.08374961319128</v>
          </cell>
        </row>
        <row r="47">
          <cell r="A47" t="str">
            <v>Escuela o trabajo</v>
          </cell>
          <cell r="B47">
            <v>167426</v>
          </cell>
          <cell r="D47">
            <v>153212</v>
          </cell>
          <cell r="E47">
            <v>91.510279168110102</v>
          </cell>
          <cell r="G47">
            <v>14214</v>
          </cell>
          <cell r="H47">
            <v>8.48972083188991</v>
          </cell>
        </row>
        <row r="48">
          <cell r="A48" t="str">
            <v>Desempeño escolar o laboral</v>
          </cell>
          <cell r="B48">
            <v>167470</v>
          </cell>
          <cell r="D48">
            <v>152037</v>
          </cell>
          <cell r="E48">
            <v>90.7846181405625</v>
          </cell>
          <cell r="G48">
            <v>15433</v>
          </cell>
          <cell r="H48">
            <v>9.2153818594375103</v>
          </cell>
        </row>
        <row r="49">
          <cell r="A49" t="str">
            <v>Casa donde vive</v>
          </cell>
          <cell r="B49">
            <v>180968</v>
          </cell>
          <cell r="D49">
            <v>163997</v>
          </cell>
          <cell r="E49">
            <v>90.622098934618293</v>
          </cell>
          <cell r="G49">
            <v>16971</v>
          </cell>
          <cell r="H49">
            <v>9.3779010653817192</v>
          </cell>
        </row>
        <row r="50">
          <cell r="A50" t="str">
            <v>Profesores o jefes</v>
          </cell>
          <cell r="B50">
            <v>166723</v>
          </cell>
          <cell r="D50">
            <v>149657</v>
          </cell>
          <cell r="E50">
            <v>89.763859815382403</v>
          </cell>
          <cell r="G50">
            <v>16869</v>
          </cell>
          <cell r="H50">
            <v>10.1179801227185</v>
          </cell>
        </row>
        <row r="51">
          <cell r="A51" t="str">
            <v>Aspecto físico</v>
          </cell>
          <cell r="B51">
            <v>180968</v>
          </cell>
          <cell r="D51">
            <v>151660</v>
          </cell>
          <cell r="E51">
            <v>83.8048715795058</v>
          </cell>
          <cell r="G51">
            <v>29308</v>
          </cell>
          <cell r="H51">
            <v>16.1951284204942</v>
          </cell>
        </row>
        <row r="52">
          <cell r="A52" t="str">
            <v>Dinero</v>
          </cell>
          <cell r="B52">
            <v>180736</v>
          </cell>
          <cell r="D52">
            <v>140072</v>
          </cell>
          <cell r="E52">
            <v>77.500885269121795</v>
          </cell>
          <cell r="G52">
            <v>40664</v>
          </cell>
          <cell r="H52">
            <v>22.499114730878201</v>
          </cell>
        </row>
        <row r="53">
          <cell r="A53" t="str">
            <v>Su colonia o barrio</v>
          </cell>
          <cell r="B53">
            <v>180968</v>
          </cell>
          <cell r="D53">
            <v>136634</v>
          </cell>
          <cell r="E53">
            <v>75.5017461650679</v>
          </cell>
          <cell r="G53">
            <v>44334</v>
          </cell>
          <cell r="H53">
            <v>24.4982538349321</v>
          </cell>
        </row>
        <row r="54">
          <cell r="A54" t="str">
            <v>Tijuana</v>
          </cell>
          <cell r="B54">
            <v>385216</v>
          </cell>
        </row>
        <row r="55">
          <cell r="A55" t="str">
            <v>Oportunidades de ser feliz</v>
          </cell>
          <cell r="B55">
            <v>385216</v>
          </cell>
          <cell r="D55">
            <v>366750</v>
          </cell>
          <cell r="E55">
            <v>95.206325801628196</v>
          </cell>
          <cell r="G55">
            <v>17037</v>
          </cell>
          <cell r="H55">
            <v>4.4227134906130603</v>
          </cell>
        </row>
        <row r="56">
          <cell r="A56" t="str">
            <v>Pertenencias</v>
          </cell>
          <cell r="B56">
            <v>383708</v>
          </cell>
          <cell r="D56">
            <v>361371</v>
          </cell>
          <cell r="E56">
            <v>94.178646262261907</v>
          </cell>
          <cell r="G56">
            <v>21270</v>
          </cell>
          <cell r="H56">
            <v>5.5432777007516103</v>
          </cell>
        </row>
        <row r="57">
          <cell r="A57" t="str">
            <v>Relación con familia</v>
          </cell>
          <cell r="B57">
            <v>385216</v>
          </cell>
          <cell r="D57">
            <v>362223</v>
          </cell>
          <cell r="E57">
            <v>94.031140970260793</v>
          </cell>
          <cell r="G57">
            <v>21564</v>
          </cell>
          <cell r="H57">
            <v>5.5978983219804004</v>
          </cell>
        </row>
        <row r="58">
          <cell r="A58" t="str">
            <v>Salud</v>
          </cell>
          <cell r="B58">
            <v>385216</v>
          </cell>
          <cell r="D58">
            <v>361548</v>
          </cell>
          <cell r="E58">
            <v>93.855914603754798</v>
          </cell>
          <cell r="G58">
            <v>22239</v>
          </cell>
          <cell r="H58">
            <v>5.77312468848646</v>
          </cell>
        </row>
        <row r="59">
          <cell r="A59" t="str">
            <v>Relación con padres</v>
          </cell>
          <cell r="B59">
            <v>383987</v>
          </cell>
          <cell r="D59">
            <v>356077</v>
          </cell>
          <cell r="E59">
            <v>92.731524765161296</v>
          </cell>
          <cell r="G59">
            <v>27388</v>
          </cell>
          <cell r="H59">
            <v>7.1325331326320898</v>
          </cell>
        </row>
        <row r="60">
          <cell r="A60" t="str">
            <v>Casa donde vive</v>
          </cell>
          <cell r="B60">
            <v>385216</v>
          </cell>
          <cell r="D60">
            <v>356059</v>
          </cell>
          <cell r="E60">
            <v>92.430999750789198</v>
          </cell>
          <cell r="G60">
            <v>27034</v>
          </cell>
          <cell r="H60">
            <v>7.0178808772221304</v>
          </cell>
        </row>
        <row r="61">
          <cell r="A61" t="str">
            <v>Escuela o trabajo</v>
          </cell>
          <cell r="B61">
            <v>355965</v>
          </cell>
          <cell r="D61">
            <v>323259</v>
          </cell>
          <cell r="E61">
            <v>90.812018035481003</v>
          </cell>
          <cell r="G61">
            <v>31277</v>
          </cell>
          <cell r="H61">
            <v>8.7865380023316906</v>
          </cell>
        </row>
        <row r="62">
          <cell r="A62" t="str">
            <v>Desempeño escolar o laboral</v>
          </cell>
          <cell r="B62">
            <v>354349</v>
          </cell>
          <cell r="D62">
            <v>321511</v>
          </cell>
          <cell r="E62">
            <v>90.732865056766101</v>
          </cell>
          <cell r="G62">
            <v>31409</v>
          </cell>
          <cell r="H62">
            <v>8.8638602056165006</v>
          </cell>
        </row>
        <row r="63">
          <cell r="A63" t="str">
            <v>Aspecto físico</v>
          </cell>
          <cell r="B63">
            <v>385216</v>
          </cell>
          <cell r="D63">
            <v>338457</v>
          </cell>
          <cell r="E63">
            <v>87.8616153015451</v>
          </cell>
          <cell r="G63">
            <v>46026</v>
          </cell>
          <cell r="H63">
            <v>11.948101844160201</v>
          </cell>
        </row>
        <row r="64">
          <cell r="A64" t="str">
            <v>Profesores o jefes</v>
          </cell>
          <cell r="B64">
            <v>349749</v>
          </cell>
          <cell r="D64">
            <v>301599</v>
          </cell>
          <cell r="E64">
            <v>86.232984225830506</v>
          </cell>
          <cell r="G64">
            <v>46721</v>
          </cell>
          <cell r="H64">
            <v>13.3584370505706</v>
          </cell>
        </row>
        <row r="65">
          <cell r="A65" t="str">
            <v>Su colonia o barrio</v>
          </cell>
          <cell r="B65">
            <v>384580</v>
          </cell>
          <cell r="D65">
            <v>315449</v>
          </cell>
          <cell r="E65">
            <v>82.024286234333601</v>
          </cell>
          <cell r="G65">
            <v>67702</v>
          </cell>
          <cell r="H65">
            <v>17.604139580841402</v>
          </cell>
        </row>
        <row r="66">
          <cell r="A66" t="str">
            <v>Dinero</v>
          </cell>
          <cell r="B66">
            <v>385216</v>
          </cell>
          <cell r="D66">
            <v>298387</v>
          </cell>
          <cell r="E66">
            <v>77.459658996510996</v>
          </cell>
          <cell r="G66">
            <v>86307</v>
          </cell>
          <cell r="H66">
            <v>22.404832613390901</v>
          </cell>
        </row>
        <row r="68">
          <cell r="A68" t="str">
            <v>Baja California Sur</v>
          </cell>
        </row>
        <row r="69">
          <cell r="A69" t="str">
            <v>La Paz</v>
          </cell>
          <cell r="B69">
            <v>62606</v>
          </cell>
        </row>
        <row r="70">
          <cell r="A70" t="str">
            <v>Pertenencias</v>
          </cell>
          <cell r="B70">
            <v>62606</v>
          </cell>
          <cell r="D70">
            <v>59663</v>
          </cell>
          <cell r="E70">
            <v>95.299172603264907</v>
          </cell>
          <cell r="G70">
            <v>2943</v>
          </cell>
          <cell r="H70">
            <v>4.7008273967351402</v>
          </cell>
        </row>
        <row r="71">
          <cell r="A71" t="str">
            <v>Salud</v>
          </cell>
          <cell r="B71">
            <v>62606</v>
          </cell>
          <cell r="D71">
            <v>59637</v>
          </cell>
          <cell r="E71">
            <v>95.257643037408599</v>
          </cell>
          <cell r="G71">
            <v>2969</v>
          </cell>
          <cell r="H71">
            <v>4.7423569625914501</v>
          </cell>
        </row>
        <row r="72">
          <cell r="A72" t="str">
            <v>Oportunidades de ser feliz</v>
          </cell>
          <cell r="B72">
            <v>62606</v>
          </cell>
          <cell r="D72">
            <v>59555</v>
          </cell>
          <cell r="E72">
            <v>95.126665175861703</v>
          </cell>
          <cell r="G72">
            <v>2947</v>
          </cell>
          <cell r="H72">
            <v>4.7072165607130296</v>
          </cell>
        </row>
        <row r="73">
          <cell r="A73" t="str">
            <v>Casa donde vive</v>
          </cell>
          <cell r="B73">
            <v>62606</v>
          </cell>
          <cell r="D73">
            <v>58991</v>
          </cell>
          <cell r="E73">
            <v>94.225793054978794</v>
          </cell>
          <cell r="G73">
            <v>3615</v>
          </cell>
          <cell r="H73">
            <v>5.7742069450212403</v>
          </cell>
        </row>
        <row r="74">
          <cell r="A74" t="str">
            <v>Relación con familia</v>
          </cell>
          <cell r="B74">
            <v>62606</v>
          </cell>
          <cell r="D74">
            <v>58980</v>
          </cell>
          <cell r="E74">
            <v>94.208222854039505</v>
          </cell>
          <cell r="G74">
            <v>3626</v>
          </cell>
          <cell r="H74">
            <v>5.7917771459604497</v>
          </cell>
        </row>
        <row r="75">
          <cell r="A75" t="str">
            <v>Relación con padres</v>
          </cell>
          <cell r="B75">
            <v>62512</v>
          </cell>
          <cell r="D75">
            <v>58026</v>
          </cell>
          <cell r="E75">
            <v>92.823777834655701</v>
          </cell>
          <cell r="G75">
            <v>4486</v>
          </cell>
          <cell r="H75">
            <v>7.1762221653442504</v>
          </cell>
        </row>
        <row r="76">
          <cell r="A76" t="str">
            <v>Desempeño escolar o laboral</v>
          </cell>
          <cell r="B76">
            <v>58375</v>
          </cell>
          <cell r="D76">
            <v>54003</v>
          </cell>
          <cell r="E76">
            <v>92.510492505353298</v>
          </cell>
          <cell r="G76">
            <v>4372</v>
          </cell>
          <cell r="H76">
            <v>7.4895074946466798</v>
          </cell>
        </row>
        <row r="77">
          <cell r="A77" t="str">
            <v>Escuela o trabajo</v>
          </cell>
          <cell r="B77">
            <v>58756</v>
          </cell>
          <cell r="D77">
            <v>53817</v>
          </cell>
          <cell r="E77">
            <v>91.594049969364804</v>
          </cell>
          <cell r="G77">
            <v>4939</v>
          </cell>
          <cell r="H77">
            <v>8.4059500306351698</v>
          </cell>
        </row>
        <row r="78">
          <cell r="A78" t="str">
            <v>Profesores o jefes</v>
          </cell>
          <cell r="B78">
            <v>57904</v>
          </cell>
          <cell r="D78">
            <v>50977</v>
          </cell>
          <cell r="E78">
            <v>88.037095882840603</v>
          </cell>
          <cell r="G78">
            <v>6927</v>
          </cell>
          <cell r="H78">
            <v>11.9629041171594</v>
          </cell>
        </row>
        <row r="79">
          <cell r="A79" t="str">
            <v>Su colonia o barrio</v>
          </cell>
          <cell r="B79">
            <v>62606</v>
          </cell>
          <cell r="D79">
            <v>52846</v>
          </cell>
          <cell r="E79">
            <v>84.410439893939895</v>
          </cell>
          <cell r="G79">
            <v>9760</v>
          </cell>
          <cell r="H79">
            <v>15.5895601060601</v>
          </cell>
        </row>
        <row r="80">
          <cell r="A80" t="str">
            <v>Aspecto físico</v>
          </cell>
          <cell r="B80">
            <v>62606</v>
          </cell>
          <cell r="D80">
            <v>52687</v>
          </cell>
          <cell r="E80">
            <v>84.156470625818599</v>
          </cell>
          <cell r="G80">
            <v>9919</v>
          </cell>
          <cell r="H80">
            <v>15.843529374181401</v>
          </cell>
        </row>
        <row r="81">
          <cell r="A81" t="str">
            <v>Dinero</v>
          </cell>
          <cell r="B81">
            <v>62606</v>
          </cell>
          <cell r="D81">
            <v>50953</v>
          </cell>
          <cell r="E81">
            <v>81.386768041401794</v>
          </cell>
          <cell r="G81">
            <v>11653</v>
          </cell>
          <cell r="H81">
            <v>18.613231958598199</v>
          </cell>
        </row>
        <row r="83">
          <cell r="A83" t="str">
            <v>Campeche</v>
          </cell>
        </row>
        <row r="84">
          <cell r="A84" t="str">
            <v>San Francisco de Campeche</v>
          </cell>
          <cell r="B84">
            <v>64169</v>
          </cell>
        </row>
        <row r="85">
          <cell r="A85" t="str">
            <v>Salud</v>
          </cell>
          <cell r="B85">
            <v>64169</v>
          </cell>
          <cell r="D85">
            <v>61088</v>
          </cell>
          <cell r="E85">
            <v>95.198616154217802</v>
          </cell>
          <cell r="G85">
            <v>3081</v>
          </cell>
          <cell r="H85">
            <v>4.8013838457822304</v>
          </cell>
        </row>
        <row r="86">
          <cell r="A86" t="str">
            <v>Pertenencias</v>
          </cell>
          <cell r="B86">
            <v>64169</v>
          </cell>
          <cell r="D86">
            <v>60997</v>
          </cell>
          <cell r="E86">
            <v>95.056803129236897</v>
          </cell>
          <cell r="G86">
            <v>3172</v>
          </cell>
          <cell r="H86">
            <v>4.9431968707631402</v>
          </cell>
        </row>
        <row r="87">
          <cell r="A87" t="str">
            <v>Oportunidades de ser feliz</v>
          </cell>
          <cell r="B87">
            <v>64169</v>
          </cell>
          <cell r="D87">
            <v>60931</v>
          </cell>
          <cell r="E87">
            <v>94.953949726503495</v>
          </cell>
          <cell r="G87">
            <v>3238</v>
          </cell>
          <cell r="H87">
            <v>5.04605027349655</v>
          </cell>
        </row>
        <row r="88">
          <cell r="A88" t="str">
            <v>Relación con familia</v>
          </cell>
          <cell r="B88">
            <v>64169</v>
          </cell>
          <cell r="D88">
            <v>59838</v>
          </cell>
          <cell r="E88">
            <v>93.2506350418426</v>
          </cell>
          <cell r="G88">
            <v>4331</v>
          </cell>
          <cell r="H88">
            <v>6.7493649581573703</v>
          </cell>
        </row>
        <row r="89">
          <cell r="A89" t="str">
            <v>Casa donde vive</v>
          </cell>
          <cell r="B89">
            <v>64169</v>
          </cell>
          <cell r="D89">
            <v>59655</v>
          </cell>
          <cell r="E89">
            <v>92.965450606990899</v>
          </cell>
          <cell r="G89">
            <v>4514</v>
          </cell>
          <cell r="H89">
            <v>7.0345493930090903</v>
          </cell>
        </row>
        <row r="90">
          <cell r="A90" t="str">
            <v>Relación con padres</v>
          </cell>
          <cell r="B90">
            <v>63983</v>
          </cell>
          <cell r="D90">
            <v>59382</v>
          </cell>
          <cell r="E90">
            <v>92.809027397902597</v>
          </cell>
          <cell r="G90">
            <v>4601</v>
          </cell>
          <cell r="H90">
            <v>7.1909726020974301</v>
          </cell>
        </row>
        <row r="91">
          <cell r="A91" t="str">
            <v>Desempeño escolar o laboral</v>
          </cell>
          <cell r="B91">
            <v>59494</v>
          </cell>
          <cell r="D91">
            <v>53828</v>
          </cell>
          <cell r="E91">
            <v>90.476350556358597</v>
          </cell>
          <cell r="G91">
            <v>5666</v>
          </cell>
          <cell r="H91">
            <v>9.5236494436413803</v>
          </cell>
        </row>
        <row r="92">
          <cell r="A92" t="str">
            <v>Escuela o trabajo</v>
          </cell>
          <cell r="B92">
            <v>59649</v>
          </cell>
          <cell r="D92">
            <v>53437</v>
          </cell>
          <cell r="E92">
            <v>89.585743264765497</v>
          </cell>
          <cell r="G92">
            <v>6212</v>
          </cell>
          <cell r="H92">
            <v>10.414256735234501</v>
          </cell>
        </row>
        <row r="93">
          <cell r="A93" t="str">
            <v>Su colonia o barrio</v>
          </cell>
          <cell r="B93">
            <v>64169</v>
          </cell>
          <cell r="D93">
            <v>56143</v>
          </cell>
          <cell r="E93">
            <v>87.492402873661703</v>
          </cell>
          <cell r="G93">
            <v>8026</v>
          </cell>
          <cell r="H93">
            <v>12.5075971263383</v>
          </cell>
        </row>
        <row r="94">
          <cell r="A94" t="str">
            <v>Aspecto físico</v>
          </cell>
          <cell r="B94">
            <v>64169</v>
          </cell>
          <cell r="D94">
            <v>54471</v>
          </cell>
          <cell r="E94">
            <v>84.886783337748795</v>
          </cell>
          <cell r="G94">
            <v>9612</v>
          </cell>
          <cell r="H94">
            <v>14.9791955617198</v>
          </cell>
        </row>
        <row r="95">
          <cell r="A95" t="str">
            <v>Profesores o jefes</v>
          </cell>
          <cell r="B95">
            <v>59321</v>
          </cell>
          <cell r="D95">
            <v>49395</v>
          </cell>
          <cell r="E95">
            <v>83.267308373088795</v>
          </cell>
          <cell r="G95">
            <v>9926</v>
          </cell>
          <cell r="H95">
            <v>16.732691626911201</v>
          </cell>
        </row>
        <row r="96">
          <cell r="A96" t="str">
            <v>Dinero</v>
          </cell>
          <cell r="B96">
            <v>64169</v>
          </cell>
          <cell r="D96">
            <v>53046</v>
          </cell>
          <cell r="E96">
            <v>82.666084869641097</v>
          </cell>
          <cell r="G96">
            <v>11123</v>
          </cell>
          <cell r="H96">
            <v>17.3339151303589</v>
          </cell>
        </row>
        <row r="98">
          <cell r="A98" t="str">
            <v>Coahuila de Zaragoza</v>
          </cell>
        </row>
        <row r="99">
          <cell r="A99" t="str">
            <v>Saltillo</v>
          </cell>
          <cell r="B99">
            <v>193642</v>
          </cell>
        </row>
        <row r="100">
          <cell r="A100" t="str">
            <v>Salud</v>
          </cell>
          <cell r="B100">
            <v>193642</v>
          </cell>
          <cell r="D100">
            <v>186319</v>
          </cell>
          <cell r="E100">
            <v>96.218279092345696</v>
          </cell>
          <cell r="G100">
            <v>7138</v>
          </cell>
          <cell r="H100">
            <v>3.6861837824438899</v>
          </cell>
        </row>
        <row r="101">
          <cell r="A101" t="str">
            <v>Oportunidades de ser feliz</v>
          </cell>
          <cell r="B101">
            <v>193642</v>
          </cell>
          <cell r="D101">
            <v>186003</v>
          </cell>
          <cell r="E101">
            <v>96.055091354148402</v>
          </cell>
          <cell r="G101">
            <v>7454</v>
          </cell>
          <cell r="H101">
            <v>3.84937152064118</v>
          </cell>
        </row>
        <row r="102">
          <cell r="A102" t="str">
            <v>Casa donde vive</v>
          </cell>
          <cell r="B102">
            <v>193642</v>
          </cell>
          <cell r="D102">
            <v>181923</v>
          </cell>
          <cell r="E102">
            <v>93.9481104305884</v>
          </cell>
          <cell r="G102">
            <v>11534</v>
          </cell>
          <cell r="H102">
            <v>5.9563524442011504</v>
          </cell>
        </row>
        <row r="103">
          <cell r="A103" t="str">
            <v>Relación con padres</v>
          </cell>
          <cell r="B103">
            <v>193019</v>
          </cell>
          <cell r="D103">
            <v>180981</v>
          </cell>
          <cell r="E103">
            <v>93.763308275351093</v>
          </cell>
          <cell r="G103">
            <v>11853</v>
          </cell>
          <cell r="H103">
            <v>6.1408462379351301</v>
          </cell>
        </row>
        <row r="104">
          <cell r="A104" t="str">
            <v>Relación con familia</v>
          </cell>
          <cell r="B104">
            <v>193527</v>
          </cell>
          <cell r="D104">
            <v>179954</v>
          </cell>
          <cell r="E104">
            <v>92.986508342505203</v>
          </cell>
          <cell r="G104">
            <v>13388</v>
          </cell>
          <cell r="H104">
            <v>6.9178977610359302</v>
          </cell>
        </row>
        <row r="105">
          <cell r="A105" t="str">
            <v>Pertenencias</v>
          </cell>
          <cell r="B105">
            <v>192751</v>
          </cell>
          <cell r="D105">
            <v>176949</v>
          </cell>
          <cell r="E105">
            <v>91.801858356117506</v>
          </cell>
          <cell r="G105">
            <v>15617</v>
          </cell>
          <cell r="H105">
            <v>8.10216289409653</v>
          </cell>
        </row>
        <row r="106">
          <cell r="A106" t="str">
            <v>Desempeño escolar o laboral</v>
          </cell>
          <cell r="B106">
            <v>175065</v>
          </cell>
          <cell r="D106">
            <v>160416</v>
          </cell>
          <cell r="E106">
            <v>91.632250878245202</v>
          </cell>
          <cell r="G106">
            <v>14464</v>
          </cell>
          <cell r="H106">
            <v>8.26207408676777</v>
          </cell>
        </row>
        <row r="107">
          <cell r="A107" t="str">
            <v>Escuela o trabajo</v>
          </cell>
          <cell r="B107">
            <v>176223</v>
          </cell>
          <cell r="D107">
            <v>160509</v>
          </cell>
          <cell r="E107">
            <v>91.082889293679003</v>
          </cell>
          <cell r="G107">
            <v>15529</v>
          </cell>
          <cell r="H107">
            <v>8.8121300851761699</v>
          </cell>
        </row>
        <row r="108">
          <cell r="A108" t="str">
            <v>Aspecto físico</v>
          </cell>
          <cell r="B108">
            <v>193642</v>
          </cell>
          <cell r="D108">
            <v>171043</v>
          </cell>
          <cell r="E108">
            <v>88.329494634428499</v>
          </cell>
          <cell r="G108">
            <v>21965</v>
          </cell>
          <cell r="H108">
            <v>11.343097055390899</v>
          </cell>
        </row>
        <row r="109">
          <cell r="A109" t="str">
            <v>Profesores o jefes</v>
          </cell>
          <cell r="B109">
            <v>173083</v>
          </cell>
          <cell r="D109">
            <v>148749</v>
          </cell>
          <cell r="E109">
            <v>85.940849187961803</v>
          </cell>
          <cell r="G109">
            <v>24149</v>
          </cell>
          <cell r="H109">
            <v>13.952265676005201</v>
          </cell>
        </row>
        <row r="110">
          <cell r="A110" t="str">
            <v>Su colonia o barrio</v>
          </cell>
          <cell r="B110">
            <v>193642</v>
          </cell>
          <cell r="D110">
            <v>158358</v>
          </cell>
          <cell r="E110">
            <v>81.778746346350502</v>
          </cell>
          <cell r="G110">
            <v>35099</v>
          </cell>
          <cell r="H110">
            <v>18.125716528439099</v>
          </cell>
        </row>
        <row r="111">
          <cell r="A111" t="str">
            <v>Dinero</v>
          </cell>
          <cell r="B111">
            <v>192865</v>
          </cell>
          <cell r="D111">
            <v>154898</v>
          </cell>
          <cell r="E111">
            <v>80.314209421097701</v>
          </cell>
          <cell r="G111">
            <v>37782</v>
          </cell>
          <cell r="H111">
            <v>19.589868560910499</v>
          </cell>
        </row>
        <row r="112">
          <cell r="A112" t="str">
            <v>Torreón (A.M.)</v>
          </cell>
          <cell r="B112">
            <v>252120</v>
          </cell>
        </row>
        <row r="113">
          <cell r="A113" t="str">
            <v>Salud</v>
          </cell>
          <cell r="B113">
            <v>252120</v>
          </cell>
          <cell r="D113">
            <v>242049</v>
          </cell>
          <cell r="E113">
            <v>96.005473584007603</v>
          </cell>
          <cell r="G113">
            <v>8729</v>
          </cell>
          <cell r="H113">
            <v>3.4622402030778998</v>
          </cell>
        </row>
        <row r="114">
          <cell r="A114" t="str">
            <v>Relación con padres</v>
          </cell>
          <cell r="B114">
            <v>252120</v>
          </cell>
          <cell r="D114">
            <v>237188</v>
          </cell>
          <cell r="E114">
            <v>94.077423449151198</v>
          </cell>
          <cell r="G114">
            <v>14932</v>
          </cell>
          <cell r="H114">
            <v>5.9225765508487997</v>
          </cell>
        </row>
        <row r="115">
          <cell r="A115" t="str">
            <v>Desempeño escolar o laboral</v>
          </cell>
          <cell r="B115">
            <v>224651</v>
          </cell>
          <cell r="D115">
            <v>209764</v>
          </cell>
          <cell r="E115">
            <v>93.373276771525596</v>
          </cell>
          <cell r="G115">
            <v>14640</v>
          </cell>
          <cell r="H115">
            <v>6.5167749086360596</v>
          </cell>
        </row>
        <row r="116">
          <cell r="A116" t="str">
            <v>Oportunidades de ser feliz</v>
          </cell>
          <cell r="B116">
            <v>252120</v>
          </cell>
          <cell r="D116">
            <v>235156</v>
          </cell>
          <cell r="E116">
            <v>93.2714580358559</v>
          </cell>
          <cell r="G116">
            <v>16964</v>
          </cell>
          <cell r="H116">
            <v>6.7285419641440596</v>
          </cell>
        </row>
        <row r="117">
          <cell r="A117" t="str">
            <v>Relación con familia</v>
          </cell>
          <cell r="B117">
            <v>252120</v>
          </cell>
          <cell r="D117">
            <v>233811</v>
          </cell>
          <cell r="E117">
            <v>92.737981913374597</v>
          </cell>
          <cell r="G117">
            <v>18309</v>
          </cell>
          <cell r="H117">
            <v>7.26201808662542</v>
          </cell>
        </row>
        <row r="118">
          <cell r="A118" t="str">
            <v>Casa donde vive</v>
          </cell>
          <cell r="B118">
            <v>252120</v>
          </cell>
          <cell r="D118">
            <v>233054</v>
          </cell>
          <cell r="E118">
            <v>92.437728066000304</v>
          </cell>
          <cell r="G118">
            <v>18819</v>
          </cell>
          <cell r="H118">
            <v>7.4643027129938098</v>
          </cell>
        </row>
        <row r="119">
          <cell r="A119" t="str">
            <v>Pertenencias</v>
          </cell>
          <cell r="B119">
            <v>252120</v>
          </cell>
          <cell r="D119">
            <v>232516</v>
          </cell>
          <cell r="E119">
            <v>92.224337617007805</v>
          </cell>
          <cell r="G119">
            <v>19108</v>
          </cell>
          <cell r="H119">
            <v>7.5789306679359001</v>
          </cell>
        </row>
        <row r="120">
          <cell r="A120" t="str">
            <v>Escuela o trabajo</v>
          </cell>
          <cell r="B120">
            <v>225977</v>
          </cell>
          <cell r="D120">
            <v>207829</v>
          </cell>
          <cell r="E120">
            <v>91.969094199852194</v>
          </cell>
          <cell r="G120">
            <v>17901</v>
          </cell>
          <cell r="H120">
            <v>7.9216026409767402</v>
          </cell>
        </row>
        <row r="121">
          <cell r="A121" t="str">
            <v>Aspecto físico</v>
          </cell>
          <cell r="B121">
            <v>252120</v>
          </cell>
          <cell r="D121">
            <v>221000</v>
          </cell>
          <cell r="E121">
            <v>87.656671426304896</v>
          </cell>
          <cell r="G121">
            <v>30653</v>
          </cell>
          <cell r="H121">
            <v>12.158099317785201</v>
          </cell>
        </row>
        <row r="122">
          <cell r="A122" t="str">
            <v>Profesores o jefes</v>
          </cell>
          <cell r="B122">
            <v>224625</v>
          </cell>
          <cell r="D122">
            <v>192150</v>
          </cell>
          <cell r="E122">
            <v>85.542570951586001</v>
          </cell>
          <cell r="G122">
            <v>32228</v>
          </cell>
          <cell r="H122">
            <v>14.3474680022259</v>
          </cell>
        </row>
        <row r="123">
          <cell r="A123" t="str">
            <v>Su colonia o barrio</v>
          </cell>
          <cell r="B123">
            <v>252120</v>
          </cell>
          <cell r="D123">
            <v>201887</v>
          </cell>
          <cell r="E123">
            <v>80.075757575757606</v>
          </cell>
          <cell r="G123">
            <v>50233</v>
          </cell>
          <cell r="H123">
            <v>19.924242424242401</v>
          </cell>
        </row>
        <row r="124">
          <cell r="A124" t="str">
            <v>Dinero</v>
          </cell>
          <cell r="B124">
            <v>250920</v>
          </cell>
          <cell r="D124">
            <v>196346</v>
          </cell>
          <cell r="E124">
            <v>78.250438386736803</v>
          </cell>
          <cell r="G124">
            <v>54574</v>
          </cell>
          <cell r="H124">
            <v>21.7495616132632</v>
          </cell>
        </row>
        <row r="126">
          <cell r="A126" t="str">
            <v>Colima</v>
          </cell>
        </row>
        <row r="127">
          <cell r="A127" t="str">
            <v>Colima</v>
          </cell>
          <cell r="B127">
            <v>34316</v>
          </cell>
        </row>
        <row r="128">
          <cell r="A128" t="str">
            <v>Oportunidades de ser feliz</v>
          </cell>
          <cell r="B128">
            <v>34300</v>
          </cell>
          <cell r="D128">
            <v>32689</v>
          </cell>
          <cell r="E128">
            <v>95.303206997084501</v>
          </cell>
          <cell r="G128">
            <v>1509</v>
          </cell>
          <cell r="H128">
            <v>4.3994169096209896</v>
          </cell>
        </row>
        <row r="129">
          <cell r="A129" t="str">
            <v>Salud</v>
          </cell>
          <cell r="B129">
            <v>34316</v>
          </cell>
          <cell r="D129">
            <v>32540</v>
          </cell>
          <cell r="E129">
            <v>94.824571628394906</v>
          </cell>
          <cell r="G129">
            <v>1692</v>
          </cell>
          <cell r="H129">
            <v>4.9306445972724102</v>
          </cell>
        </row>
        <row r="130">
          <cell r="A130" t="str">
            <v>Pertenencias</v>
          </cell>
          <cell r="B130">
            <v>34291</v>
          </cell>
          <cell r="D130">
            <v>32184</v>
          </cell>
          <cell r="E130">
            <v>93.855530605698306</v>
          </cell>
          <cell r="G130">
            <v>2023</v>
          </cell>
          <cell r="H130">
            <v>5.8995071593129396</v>
          </cell>
        </row>
        <row r="131">
          <cell r="A131" t="str">
            <v>Relación con padres</v>
          </cell>
          <cell r="B131">
            <v>34130</v>
          </cell>
          <cell r="D131">
            <v>31973</v>
          </cell>
          <cell r="E131">
            <v>93.6800468795781</v>
          </cell>
          <cell r="G131">
            <v>2110</v>
          </cell>
          <cell r="H131">
            <v>6.1822443598007597</v>
          </cell>
        </row>
        <row r="132">
          <cell r="A132" t="str">
            <v>Escuela o trabajo</v>
          </cell>
          <cell r="B132">
            <v>31821</v>
          </cell>
          <cell r="D132">
            <v>29700</v>
          </cell>
          <cell r="E132">
            <v>93.334590364853398</v>
          </cell>
          <cell r="G132">
            <v>2074</v>
          </cell>
          <cell r="H132">
            <v>6.51770843153892</v>
          </cell>
        </row>
        <row r="133">
          <cell r="A133" t="str">
            <v>Casa donde vive</v>
          </cell>
          <cell r="B133">
            <v>34202</v>
          </cell>
          <cell r="D133">
            <v>31921</v>
          </cell>
          <cell r="E133">
            <v>93.330799368458003</v>
          </cell>
          <cell r="G133">
            <v>2216</v>
          </cell>
          <cell r="H133">
            <v>6.4791532658908801</v>
          </cell>
        </row>
        <row r="134">
          <cell r="A134" t="str">
            <v>Desempeño escolar o laboral</v>
          </cell>
          <cell r="B134">
            <v>31688</v>
          </cell>
          <cell r="D134">
            <v>29469</v>
          </cell>
          <cell r="E134">
            <v>92.997349154253996</v>
          </cell>
          <cell r="G134">
            <v>2172</v>
          </cell>
          <cell r="H134">
            <v>6.85432971471851</v>
          </cell>
        </row>
        <row r="135">
          <cell r="A135" t="str">
            <v>Relación con familia</v>
          </cell>
          <cell r="B135">
            <v>34202</v>
          </cell>
          <cell r="D135">
            <v>31768</v>
          </cell>
          <cell r="E135">
            <v>92.883457107771505</v>
          </cell>
          <cell r="G135">
            <v>2369</v>
          </cell>
          <cell r="H135">
            <v>6.9264955265773898</v>
          </cell>
        </row>
        <row r="136">
          <cell r="A136" t="str">
            <v>Profesores o jefes</v>
          </cell>
          <cell r="B136">
            <v>31594</v>
          </cell>
          <cell r="D136">
            <v>28813</v>
          </cell>
          <cell r="E136">
            <v>91.197695765018693</v>
          </cell>
          <cell r="G136">
            <v>2646</v>
          </cell>
          <cell r="H136">
            <v>8.3750079128948496</v>
          </cell>
        </row>
        <row r="137">
          <cell r="A137" t="str">
            <v>Aspecto físico</v>
          </cell>
          <cell r="B137">
            <v>34316</v>
          </cell>
          <cell r="D137">
            <v>28864</v>
          </cell>
          <cell r="E137">
            <v>84.112367408788899</v>
          </cell>
          <cell r="G137">
            <v>5387</v>
          </cell>
          <cell r="H137">
            <v>15.6982165753584</v>
          </cell>
        </row>
        <row r="138">
          <cell r="A138" t="str">
            <v>Su colonia o barrio</v>
          </cell>
          <cell r="B138">
            <v>34300</v>
          </cell>
          <cell r="D138">
            <v>28733</v>
          </cell>
          <cell r="E138">
            <v>83.7696793002915</v>
          </cell>
          <cell r="G138">
            <v>5520</v>
          </cell>
          <cell r="H138">
            <v>16.093294460641399</v>
          </cell>
        </row>
        <row r="139">
          <cell r="A139" t="str">
            <v>Dinero</v>
          </cell>
          <cell r="B139">
            <v>34316</v>
          </cell>
          <cell r="D139">
            <v>27485</v>
          </cell>
          <cell r="E139">
            <v>80.093833780160907</v>
          </cell>
          <cell r="G139">
            <v>6687</v>
          </cell>
          <cell r="H139">
            <v>19.486536892411699</v>
          </cell>
        </row>
        <row r="140">
          <cell r="A140" t="str">
            <v>Manzanillo</v>
          </cell>
          <cell r="B140">
            <v>26792</v>
          </cell>
        </row>
        <row r="141">
          <cell r="A141" t="str">
            <v>Salud</v>
          </cell>
          <cell r="B141">
            <v>26792</v>
          </cell>
          <cell r="D141">
            <v>25635</v>
          </cell>
          <cell r="E141">
            <v>95.681546730367302</v>
          </cell>
          <cell r="G141">
            <v>1157</v>
          </cell>
          <cell r="H141">
            <v>4.3184532696327302</v>
          </cell>
        </row>
        <row r="142">
          <cell r="A142" t="str">
            <v>Escuela o trabajo</v>
          </cell>
          <cell r="B142">
            <v>25121</v>
          </cell>
          <cell r="D142">
            <v>23735</v>
          </cell>
          <cell r="E142">
            <v>94.482703714024098</v>
          </cell>
          <cell r="G142">
            <v>1339</v>
          </cell>
          <cell r="H142">
            <v>5.3302018231758304</v>
          </cell>
        </row>
        <row r="143">
          <cell r="A143" t="str">
            <v>Desempeño escolar o laboral</v>
          </cell>
          <cell r="B143">
            <v>25246</v>
          </cell>
          <cell r="D143">
            <v>23523</v>
          </cell>
          <cell r="E143">
            <v>93.175156460429406</v>
          </cell>
          <cell r="G143">
            <v>1706</v>
          </cell>
          <cell r="H143">
            <v>6.7575061395864697</v>
          </cell>
        </row>
        <row r="144">
          <cell r="A144" t="str">
            <v>Relación con familia</v>
          </cell>
          <cell r="B144">
            <v>26792</v>
          </cell>
          <cell r="D144">
            <v>24820</v>
          </cell>
          <cell r="E144">
            <v>92.639593908629394</v>
          </cell>
          <cell r="G144">
            <v>1955</v>
          </cell>
          <cell r="H144">
            <v>7.2969543147208098</v>
          </cell>
        </row>
        <row r="145">
          <cell r="A145" t="str">
            <v>Relación con padres</v>
          </cell>
          <cell r="B145">
            <v>26746</v>
          </cell>
          <cell r="D145">
            <v>24616</v>
          </cell>
          <cell r="E145">
            <v>92.036192327824693</v>
          </cell>
          <cell r="G145">
            <v>2092</v>
          </cell>
          <cell r="H145">
            <v>7.8217303522022004</v>
          </cell>
        </row>
        <row r="146">
          <cell r="A146" t="str">
            <v>Oportunidades de ser feliz</v>
          </cell>
          <cell r="B146">
            <v>26792</v>
          </cell>
          <cell r="D146">
            <v>24287</v>
          </cell>
          <cell r="E146">
            <v>90.650194087787398</v>
          </cell>
          <cell r="G146">
            <v>2443</v>
          </cell>
          <cell r="H146">
            <v>9.1183935503135292</v>
          </cell>
        </row>
        <row r="147">
          <cell r="A147" t="str">
            <v>Profesores o jefes</v>
          </cell>
          <cell r="B147">
            <v>24915</v>
          </cell>
          <cell r="D147">
            <v>22454</v>
          </cell>
          <cell r="E147">
            <v>90.122416215131494</v>
          </cell>
          <cell r="G147">
            <v>2414</v>
          </cell>
          <cell r="H147">
            <v>9.6889424041741901</v>
          </cell>
        </row>
        <row r="148">
          <cell r="A148" t="str">
            <v>Casa donde vive</v>
          </cell>
          <cell r="B148">
            <v>26792</v>
          </cell>
          <cell r="D148">
            <v>24123</v>
          </cell>
          <cell r="E148">
            <v>90.038071065989797</v>
          </cell>
          <cell r="G148">
            <v>2669</v>
          </cell>
          <cell r="H148">
            <v>9.9619289340101496</v>
          </cell>
        </row>
        <row r="149">
          <cell r="A149" t="str">
            <v>Aspecto físico</v>
          </cell>
          <cell r="B149">
            <v>26792</v>
          </cell>
          <cell r="D149">
            <v>24011</v>
          </cell>
          <cell r="E149">
            <v>89.620035831591494</v>
          </cell>
          <cell r="G149">
            <v>2705</v>
          </cell>
          <cell r="H149">
            <v>10.096297402209601</v>
          </cell>
        </row>
        <row r="150">
          <cell r="A150" t="str">
            <v>Pertenencias</v>
          </cell>
          <cell r="B150">
            <v>26653</v>
          </cell>
          <cell r="D150">
            <v>23420</v>
          </cell>
          <cell r="E150">
            <v>87.870033392113498</v>
          </cell>
          <cell r="G150">
            <v>3166</v>
          </cell>
          <cell r="H150">
            <v>11.8785877762353</v>
          </cell>
        </row>
        <row r="151">
          <cell r="A151" t="str">
            <v>Su colonia o barrio</v>
          </cell>
          <cell r="B151">
            <v>26792</v>
          </cell>
          <cell r="D151">
            <v>22673</v>
          </cell>
          <cell r="E151">
            <v>84.626007763511495</v>
          </cell>
          <cell r="G151">
            <v>4102</v>
          </cell>
          <cell r="H151">
            <v>15.3105404598388</v>
          </cell>
        </row>
        <row r="152">
          <cell r="A152" t="str">
            <v>Dinero</v>
          </cell>
          <cell r="B152">
            <v>26706</v>
          </cell>
          <cell r="D152">
            <v>20371</v>
          </cell>
          <cell r="E152">
            <v>76.278738860181207</v>
          </cell>
          <cell r="G152">
            <v>6314</v>
          </cell>
          <cell r="H152">
            <v>23.6426271249906</v>
          </cell>
        </row>
        <row r="154">
          <cell r="A154" t="str">
            <v>Chiapas</v>
          </cell>
        </row>
        <row r="155">
          <cell r="A155" t="str">
            <v>Tuxtla Gutiérrez</v>
          </cell>
          <cell r="B155">
            <v>120277</v>
          </cell>
        </row>
        <row r="156">
          <cell r="A156" t="str">
            <v>Oportunidades de ser feliz</v>
          </cell>
          <cell r="B156">
            <v>120180</v>
          </cell>
          <cell r="D156">
            <v>115556</v>
          </cell>
          <cell r="E156">
            <v>96.152438009652201</v>
          </cell>
          <cell r="G156">
            <v>4624</v>
          </cell>
          <cell r="H156">
            <v>3.8475619903478102</v>
          </cell>
        </row>
        <row r="157">
          <cell r="A157" t="str">
            <v>Relación con familia</v>
          </cell>
          <cell r="B157">
            <v>120277</v>
          </cell>
          <cell r="D157">
            <v>113721</v>
          </cell>
          <cell r="E157">
            <v>94.549248817313398</v>
          </cell>
          <cell r="G157">
            <v>6556</v>
          </cell>
          <cell r="H157">
            <v>5.4507511826866297</v>
          </cell>
        </row>
        <row r="158">
          <cell r="A158" t="str">
            <v>Relación con padres</v>
          </cell>
          <cell r="B158">
            <v>120277</v>
          </cell>
          <cell r="D158">
            <v>113237</v>
          </cell>
          <cell r="E158">
            <v>94.146844367584805</v>
          </cell>
          <cell r="G158">
            <v>7040</v>
          </cell>
          <cell r="H158">
            <v>5.8531556324151799</v>
          </cell>
        </row>
        <row r="159">
          <cell r="A159" t="str">
            <v>Salud</v>
          </cell>
          <cell r="B159">
            <v>120277</v>
          </cell>
          <cell r="D159">
            <v>112262</v>
          </cell>
          <cell r="E159">
            <v>93.336215569061395</v>
          </cell>
          <cell r="G159">
            <v>7836</v>
          </cell>
          <cell r="H159">
            <v>6.5149612976712099</v>
          </cell>
        </row>
        <row r="160">
          <cell r="A160" t="str">
            <v>Casa donde vive</v>
          </cell>
          <cell r="B160">
            <v>120180</v>
          </cell>
          <cell r="D160">
            <v>111449</v>
          </cell>
          <cell r="E160">
            <v>92.735064070560796</v>
          </cell>
          <cell r="G160">
            <v>8731</v>
          </cell>
          <cell r="H160">
            <v>7.2649359294391704</v>
          </cell>
        </row>
        <row r="161">
          <cell r="A161" t="str">
            <v>Pertenencias</v>
          </cell>
          <cell r="B161">
            <v>120277</v>
          </cell>
          <cell r="D161">
            <v>110715</v>
          </cell>
          <cell r="E161">
            <v>92.050017875404293</v>
          </cell>
          <cell r="G161">
            <v>9562</v>
          </cell>
          <cell r="H161">
            <v>7.9499821245957296</v>
          </cell>
        </row>
        <row r="162">
          <cell r="A162" t="str">
            <v>Escuela o trabajo</v>
          </cell>
          <cell r="B162">
            <v>114008</v>
          </cell>
          <cell r="D162">
            <v>103866</v>
          </cell>
          <cell r="E162">
            <v>91.104133043295207</v>
          </cell>
          <cell r="G162">
            <v>10142</v>
          </cell>
          <cell r="H162">
            <v>8.8958669567047899</v>
          </cell>
        </row>
        <row r="163">
          <cell r="A163" t="str">
            <v>Desempeño escolar o laboral</v>
          </cell>
          <cell r="B163">
            <v>113469</v>
          </cell>
          <cell r="D163">
            <v>102670</v>
          </cell>
          <cell r="E163">
            <v>90.482863160863303</v>
          </cell>
          <cell r="G163">
            <v>10799</v>
          </cell>
          <cell r="H163">
            <v>9.5171368391366808</v>
          </cell>
        </row>
        <row r="164">
          <cell r="A164" t="str">
            <v>Aspecto físico</v>
          </cell>
          <cell r="B164">
            <v>120277</v>
          </cell>
          <cell r="D164">
            <v>107286</v>
          </cell>
          <cell r="E164">
            <v>89.199098747058898</v>
          </cell>
          <cell r="G164">
            <v>12991</v>
          </cell>
          <cell r="H164">
            <v>10.800901252941101</v>
          </cell>
        </row>
        <row r="165">
          <cell r="A165" t="str">
            <v>Profesores o jefes</v>
          </cell>
          <cell r="B165">
            <v>113062</v>
          </cell>
          <cell r="D165">
            <v>98003</v>
          </cell>
          <cell r="E165">
            <v>86.680759229449293</v>
          </cell>
          <cell r="G165">
            <v>15059</v>
          </cell>
          <cell r="H165">
            <v>13.319240770550699</v>
          </cell>
        </row>
        <row r="166">
          <cell r="A166" t="str">
            <v>Su colonia o barrio</v>
          </cell>
          <cell r="B166">
            <v>120180</v>
          </cell>
          <cell r="D166">
            <v>101453</v>
          </cell>
          <cell r="E166">
            <v>84.417540356132506</v>
          </cell>
          <cell r="G166">
            <v>18727</v>
          </cell>
          <cell r="H166">
            <v>15.5824596438675</v>
          </cell>
        </row>
        <row r="167">
          <cell r="A167" t="str">
            <v>Dinero</v>
          </cell>
          <cell r="B167">
            <v>120277</v>
          </cell>
          <cell r="D167">
            <v>97217</v>
          </cell>
          <cell r="E167">
            <v>80.827589647230994</v>
          </cell>
          <cell r="G167">
            <v>23060</v>
          </cell>
          <cell r="H167">
            <v>19.172410352768999</v>
          </cell>
        </row>
        <row r="169">
          <cell r="A169" t="str">
            <v>Chihuahua</v>
          </cell>
        </row>
        <row r="170">
          <cell r="A170" t="str">
            <v>Chihuahua</v>
          </cell>
          <cell r="B170">
            <v>213308</v>
          </cell>
        </row>
        <row r="171">
          <cell r="A171" t="str">
            <v>Salud</v>
          </cell>
          <cell r="B171">
            <v>213308</v>
          </cell>
          <cell r="D171">
            <v>206373</v>
          </cell>
          <cell r="E171">
            <v>96.748832673880003</v>
          </cell>
          <cell r="G171">
            <v>6312</v>
          </cell>
          <cell r="H171">
            <v>2.95910139329045</v>
          </cell>
        </row>
        <row r="172">
          <cell r="A172" t="str">
            <v>Oportunidades de ser feliz</v>
          </cell>
          <cell r="B172">
            <v>213010</v>
          </cell>
          <cell r="D172">
            <v>203232</v>
          </cell>
          <cell r="E172">
            <v>95.409605182855302</v>
          </cell>
          <cell r="G172">
            <v>9476</v>
          </cell>
          <cell r="H172">
            <v>4.4486174358011397</v>
          </cell>
        </row>
        <row r="173">
          <cell r="A173" t="str">
            <v>Pertenencias</v>
          </cell>
          <cell r="B173">
            <v>213308</v>
          </cell>
          <cell r="D173">
            <v>200741</v>
          </cell>
          <cell r="E173">
            <v>94.108519136647502</v>
          </cell>
          <cell r="G173">
            <v>11396</v>
          </cell>
          <cell r="H173">
            <v>5.34250942299398</v>
          </cell>
        </row>
        <row r="174">
          <cell r="A174" t="str">
            <v>Casa donde vive</v>
          </cell>
          <cell r="B174">
            <v>213010</v>
          </cell>
          <cell r="D174">
            <v>200230</v>
          </cell>
          <cell r="E174">
            <v>94.0002816769166</v>
          </cell>
          <cell r="G174">
            <v>12478</v>
          </cell>
          <cell r="H174">
            <v>5.8579409417398196</v>
          </cell>
        </row>
        <row r="175">
          <cell r="A175" t="str">
            <v>Relación con padres</v>
          </cell>
          <cell r="B175">
            <v>212549</v>
          </cell>
          <cell r="D175">
            <v>198915</v>
          </cell>
          <cell r="E175">
            <v>93.585479113051605</v>
          </cell>
          <cell r="G175">
            <v>13332</v>
          </cell>
          <cell r="H175">
            <v>6.2724360029922499</v>
          </cell>
        </row>
        <row r="176">
          <cell r="A176" t="str">
            <v>Desempeño escolar o laboral</v>
          </cell>
          <cell r="B176">
            <v>201667</v>
          </cell>
          <cell r="D176">
            <v>188310</v>
          </cell>
          <cell r="E176">
            <v>93.376705162470799</v>
          </cell>
          <cell r="G176">
            <v>12905</v>
          </cell>
          <cell r="H176">
            <v>6.3991629765901203</v>
          </cell>
        </row>
        <row r="177">
          <cell r="A177" t="str">
            <v>Relación con familia</v>
          </cell>
          <cell r="B177">
            <v>213308</v>
          </cell>
          <cell r="D177">
            <v>198331</v>
          </cell>
          <cell r="E177">
            <v>92.978697470324605</v>
          </cell>
          <cell r="G177">
            <v>14675</v>
          </cell>
          <cell r="H177">
            <v>6.8797232171320299</v>
          </cell>
        </row>
        <row r="178">
          <cell r="A178" t="str">
            <v>Escuela o trabajo</v>
          </cell>
          <cell r="B178">
            <v>202413</v>
          </cell>
          <cell r="D178">
            <v>187551</v>
          </cell>
          <cell r="E178">
            <v>92.657586222228801</v>
          </cell>
          <cell r="G178">
            <v>14089</v>
          </cell>
          <cell r="H178">
            <v>6.9605213103901402</v>
          </cell>
        </row>
        <row r="179">
          <cell r="A179" t="str">
            <v>Profesores o jefes</v>
          </cell>
          <cell r="B179">
            <v>201139</v>
          </cell>
          <cell r="D179">
            <v>184040</v>
          </cell>
          <cell r="E179">
            <v>91.498913686555099</v>
          </cell>
          <cell r="G179">
            <v>16324</v>
          </cell>
          <cell r="H179">
            <v>8.1157806293160508</v>
          </cell>
        </row>
        <row r="180">
          <cell r="A180" t="str">
            <v>Aspecto físico</v>
          </cell>
          <cell r="B180">
            <v>213308</v>
          </cell>
          <cell r="D180">
            <v>191080</v>
          </cell>
          <cell r="E180">
            <v>89.579387552271797</v>
          </cell>
          <cell r="G180">
            <v>21605</v>
          </cell>
          <cell r="H180">
            <v>10.1285465148986</v>
          </cell>
        </row>
        <row r="181">
          <cell r="A181" t="str">
            <v>Dinero</v>
          </cell>
          <cell r="B181">
            <v>213187</v>
          </cell>
          <cell r="D181">
            <v>183427</v>
          </cell>
          <cell r="E181">
            <v>86.040424603751603</v>
          </cell>
          <cell r="G181">
            <v>28999</v>
          </cell>
          <cell r="H181">
            <v>13.602611791525799</v>
          </cell>
        </row>
        <row r="182">
          <cell r="A182" t="str">
            <v>Su colonia o barrio</v>
          </cell>
          <cell r="B182">
            <v>212851</v>
          </cell>
          <cell r="D182">
            <v>180715</v>
          </cell>
          <cell r="E182">
            <v>84.902114624784502</v>
          </cell>
          <cell r="G182">
            <v>31834</v>
          </cell>
          <cell r="H182">
            <v>14.956002085966199</v>
          </cell>
        </row>
        <row r="183">
          <cell r="A183" t="str">
            <v>Juárez</v>
          </cell>
          <cell r="B183">
            <v>321559</v>
          </cell>
        </row>
        <row r="184">
          <cell r="A184" t="str">
            <v>Pertenencias</v>
          </cell>
          <cell r="B184">
            <v>321559</v>
          </cell>
          <cell r="D184">
            <v>304861</v>
          </cell>
          <cell r="E184">
            <v>94.807173800142394</v>
          </cell>
          <cell r="G184">
            <v>16698</v>
          </cell>
          <cell r="H184">
            <v>5.1928261998575698</v>
          </cell>
        </row>
        <row r="185">
          <cell r="A185" t="str">
            <v>Salud</v>
          </cell>
          <cell r="B185">
            <v>321559</v>
          </cell>
          <cell r="D185">
            <v>304528</v>
          </cell>
          <cell r="E185">
            <v>94.703615821668805</v>
          </cell>
          <cell r="G185">
            <v>17031</v>
          </cell>
          <cell r="H185">
            <v>5.2963841783311896</v>
          </cell>
        </row>
        <row r="186">
          <cell r="A186" t="str">
            <v>Casa donde vive</v>
          </cell>
          <cell r="B186">
            <v>320930</v>
          </cell>
          <cell r="D186">
            <v>303759</v>
          </cell>
          <cell r="E186">
            <v>94.649612064936306</v>
          </cell>
          <cell r="G186">
            <v>17171</v>
          </cell>
          <cell r="H186">
            <v>5.3503879350637202</v>
          </cell>
        </row>
        <row r="187">
          <cell r="A187" t="str">
            <v>Relación con padres</v>
          </cell>
          <cell r="B187">
            <v>320775</v>
          </cell>
          <cell r="D187">
            <v>300884</v>
          </cell>
          <cell r="E187">
            <v>93.799080352271801</v>
          </cell>
          <cell r="G187">
            <v>19891</v>
          </cell>
          <cell r="H187">
            <v>6.2009196477281598</v>
          </cell>
        </row>
        <row r="188">
          <cell r="A188" t="str">
            <v>Relación con familia</v>
          </cell>
          <cell r="B188">
            <v>321559</v>
          </cell>
          <cell r="D188">
            <v>300493</v>
          </cell>
          <cell r="E188">
            <v>93.448791668091999</v>
          </cell>
          <cell r="G188">
            <v>21066</v>
          </cell>
          <cell r="H188">
            <v>6.5512083319079899</v>
          </cell>
        </row>
        <row r="189">
          <cell r="A189" t="str">
            <v>Oportunidades de ser feliz</v>
          </cell>
          <cell r="B189">
            <v>320930</v>
          </cell>
          <cell r="D189">
            <v>297979</v>
          </cell>
          <cell r="E189">
            <v>92.848596267098699</v>
          </cell>
          <cell r="G189">
            <v>22951</v>
          </cell>
          <cell r="H189">
            <v>7.1514037329012599</v>
          </cell>
        </row>
        <row r="190">
          <cell r="A190" t="str">
            <v>Escuela o trabajo</v>
          </cell>
          <cell r="B190">
            <v>287807</v>
          </cell>
          <cell r="D190">
            <v>266863</v>
          </cell>
          <cell r="E190">
            <v>92.722901110813794</v>
          </cell>
          <cell r="G190">
            <v>20944</v>
          </cell>
          <cell r="H190">
            <v>7.2770988891861599</v>
          </cell>
        </row>
        <row r="191">
          <cell r="A191" t="str">
            <v>Desempeño escolar o laboral</v>
          </cell>
          <cell r="B191">
            <v>286291</v>
          </cell>
          <cell r="D191">
            <v>261057</v>
          </cell>
          <cell r="E191">
            <v>91.185891278454406</v>
          </cell>
          <cell r="G191">
            <v>25234</v>
          </cell>
          <cell r="H191">
            <v>8.8141087215455602</v>
          </cell>
        </row>
        <row r="192">
          <cell r="A192" t="str">
            <v>Aspecto físico</v>
          </cell>
          <cell r="B192">
            <v>321559</v>
          </cell>
          <cell r="D192">
            <v>291970</v>
          </cell>
          <cell r="E192">
            <v>90.7982671920239</v>
          </cell>
          <cell r="G192">
            <v>29589</v>
          </cell>
          <cell r="H192">
            <v>9.2017328079761391</v>
          </cell>
        </row>
        <row r="193">
          <cell r="A193" t="str">
            <v>Profesores o jefes</v>
          </cell>
          <cell r="B193">
            <v>283201</v>
          </cell>
          <cell r="D193">
            <v>253323</v>
          </cell>
          <cell r="E193">
            <v>89.449896010254193</v>
          </cell>
          <cell r="G193">
            <v>29878</v>
          </cell>
          <cell r="H193">
            <v>10.5501039897458</v>
          </cell>
        </row>
        <row r="194">
          <cell r="A194" t="str">
            <v>Su colonia o barrio</v>
          </cell>
          <cell r="B194">
            <v>320468</v>
          </cell>
          <cell r="D194">
            <v>272830</v>
          </cell>
          <cell r="E194">
            <v>85.134865259557898</v>
          </cell>
          <cell r="G194">
            <v>47638</v>
          </cell>
          <cell r="H194">
            <v>14.8651347404421</v>
          </cell>
        </row>
        <row r="195">
          <cell r="A195" t="str">
            <v>Dinero</v>
          </cell>
          <cell r="B195">
            <v>321271</v>
          </cell>
          <cell r="D195">
            <v>256961</v>
          </cell>
          <cell r="E195">
            <v>79.982631485568305</v>
          </cell>
          <cell r="G195">
            <v>64007</v>
          </cell>
          <cell r="H195">
            <v>19.9230556134852</v>
          </cell>
        </row>
        <row r="197">
          <cell r="A197" t="str">
            <v>Distrito Federal</v>
          </cell>
        </row>
        <row r="198">
          <cell r="A198" t="str">
            <v>Gustavo A. Madero</v>
          </cell>
          <cell r="B198">
            <v>229130</v>
          </cell>
        </row>
        <row r="199">
          <cell r="A199" t="str">
            <v>Salud</v>
          </cell>
          <cell r="B199">
            <v>229130</v>
          </cell>
          <cell r="D199">
            <v>211482</v>
          </cell>
          <cell r="E199">
            <v>92.297822197006099</v>
          </cell>
          <cell r="G199">
            <v>17076</v>
          </cell>
          <cell r="H199">
            <v>7.45253786060315</v>
          </cell>
        </row>
        <row r="200">
          <cell r="A200" t="str">
            <v>Relación con familia</v>
          </cell>
          <cell r="B200">
            <v>229069</v>
          </cell>
          <cell r="D200">
            <v>209006</v>
          </cell>
          <cell r="E200">
            <v>91.2415036517381</v>
          </cell>
          <cell r="G200">
            <v>18984</v>
          </cell>
          <cell r="H200">
            <v>8.2874592371730795</v>
          </cell>
        </row>
        <row r="201">
          <cell r="A201" t="str">
            <v>Pertenencias</v>
          </cell>
          <cell r="B201">
            <v>228948</v>
          </cell>
          <cell r="D201">
            <v>207722</v>
          </cell>
          <cell r="E201">
            <v>90.728899138668993</v>
          </cell>
          <cell r="G201">
            <v>20654</v>
          </cell>
          <cell r="H201">
            <v>9.0212624700805399</v>
          </cell>
        </row>
        <row r="202">
          <cell r="A202" t="str">
            <v>Relación con padres</v>
          </cell>
          <cell r="B202">
            <v>227966</v>
          </cell>
          <cell r="D202">
            <v>206671</v>
          </cell>
          <cell r="E202">
            <v>90.658694717633296</v>
          </cell>
          <cell r="G202">
            <v>20723</v>
          </cell>
          <cell r="H202">
            <v>9.0903906722932408</v>
          </cell>
        </row>
        <row r="203">
          <cell r="A203" t="str">
            <v>Oportunidades de ser feliz</v>
          </cell>
          <cell r="B203">
            <v>229130</v>
          </cell>
          <cell r="D203">
            <v>204846</v>
          </cell>
          <cell r="E203">
            <v>89.401649718500394</v>
          </cell>
          <cell r="G203">
            <v>23601</v>
          </cell>
          <cell r="H203">
            <v>10.3002662244141</v>
          </cell>
        </row>
        <row r="204">
          <cell r="A204" t="str">
            <v>Escuela o trabajo</v>
          </cell>
          <cell r="B204">
            <v>207132</v>
          </cell>
          <cell r="D204">
            <v>184129</v>
          </cell>
          <cell r="E204">
            <v>88.894521368016498</v>
          </cell>
          <cell r="G204">
            <v>22431</v>
          </cell>
          <cell r="H204">
            <v>10.829326226754</v>
          </cell>
        </row>
        <row r="205">
          <cell r="A205" t="str">
            <v>Desempeño escolar o laboral</v>
          </cell>
          <cell r="B205">
            <v>205656</v>
          </cell>
          <cell r="D205">
            <v>182253</v>
          </cell>
          <cell r="E205">
            <v>88.620317423269896</v>
          </cell>
          <cell r="G205">
            <v>22831</v>
          </cell>
          <cell r="H205">
            <v>11.101548216439101</v>
          </cell>
        </row>
        <row r="206">
          <cell r="A206" t="str">
            <v>Casa donde vive</v>
          </cell>
          <cell r="B206">
            <v>229130</v>
          </cell>
          <cell r="D206">
            <v>202915</v>
          </cell>
          <cell r="E206">
            <v>88.558896696198701</v>
          </cell>
          <cell r="G206">
            <v>25456</v>
          </cell>
          <cell r="H206">
            <v>11.1098503033213</v>
          </cell>
        </row>
        <row r="207">
          <cell r="A207" t="str">
            <v>Aspecto físico</v>
          </cell>
          <cell r="B207">
            <v>229130</v>
          </cell>
          <cell r="D207">
            <v>195628</v>
          </cell>
          <cell r="E207">
            <v>85.3786060315105</v>
          </cell>
          <cell r="G207">
            <v>32930</v>
          </cell>
          <cell r="H207">
            <v>14.371754026098699</v>
          </cell>
        </row>
        <row r="208">
          <cell r="A208" t="str">
            <v>Profesores o jefes</v>
          </cell>
          <cell r="B208">
            <v>205111</v>
          </cell>
          <cell r="D208">
            <v>166403</v>
          </cell>
          <cell r="E208">
            <v>81.128267133405799</v>
          </cell>
          <cell r="G208">
            <v>37919</v>
          </cell>
          <cell r="H208">
            <v>18.4870631024177</v>
          </cell>
        </row>
        <row r="209">
          <cell r="A209" t="str">
            <v>Dinero</v>
          </cell>
          <cell r="B209">
            <v>229130</v>
          </cell>
          <cell r="D209">
            <v>168863</v>
          </cell>
          <cell r="E209">
            <v>73.697464321564198</v>
          </cell>
          <cell r="G209">
            <v>59695</v>
          </cell>
          <cell r="H209">
            <v>26.052895736044999</v>
          </cell>
        </row>
        <row r="210">
          <cell r="A210" t="str">
            <v>Su colonia o barrio</v>
          </cell>
          <cell r="B210">
            <v>229130</v>
          </cell>
          <cell r="D210">
            <v>153708</v>
          </cell>
          <cell r="E210">
            <v>67.083315148605607</v>
          </cell>
          <cell r="G210">
            <v>74850</v>
          </cell>
          <cell r="H210">
            <v>32.6670449090036</v>
          </cell>
        </row>
        <row r="211">
          <cell r="A211" t="str">
            <v>Iztapalapa</v>
          </cell>
          <cell r="B211">
            <v>385918</v>
          </cell>
        </row>
        <row r="212">
          <cell r="A212" t="str">
            <v>Salud</v>
          </cell>
          <cell r="B212">
            <v>385918</v>
          </cell>
          <cell r="D212">
            <v>363105</v>
          </cell>
          <cell r="E212">
            <v>94.088640592042907</v>
          </cell>
          <cell r="G212">
            <v>22275</v>
          </cell>
          <cell r="H212">
            <v>5.7719515544753</v>
          </cell>
        </row>
        <row r="213">
          <cell r="A213" t="str">
            <v>Relación con padres</v>
          </cell>
          <cell r="B213">
            <v>381977</v>
          </cell>
          <cell r="D213">
            <v>355356</v>
          </cell>
          <cell r="E213">
            <v>93.030732216861196</v>
          </cell>
          <cell r="G213">
            <v>26508</v>
          </cell>
          <cell r="H213">
            <v>6.9396848501349604</v>
          </cell>
        </row>
        <row r="214">
          <cell r="A214" t="str">
            <v>Relación con familia</v>
          </cell>
          <cell r="B214">
            <v>385918</v>
          </cell>
          <cell r="D214">
            <v>357090</v>
          </cell>
          <cell r="E214">
            <v>92.530019330531402</v>
          </cell>
          <cell r="G214">
            <v>28715</v>
          </cell>
          <cell r="H214">
            <v>7.4406998377893698</v>
          </cell>
        </row>
        <row r="215">
          <cell r="A215" t="str">
            <v>Oportunidades de ser feliz</v>
          </cell>
          <cell r="B215">
            <v>385462</v>
          </cell>
          <cell r="D215">
            <v>354699</v>
          </cell>
          <cell r="E215">
            <v>92.019187364772705</v>
          </cell>
          <cell r="G215">
            <v>30215</v>
          </cell>
          <cell r="H215">
            <v>7.8386455733639098</v>
          </cell>
        </row>
        <row r="216">
          <cell r="A216" t="str">
            <v>Desempeño escolar o laboral</v>
          </cell>
          <cell r="B216">
            <v>350454</v>
          </cell>
          <cell r="D216">
            <v>317575</v>
          </cell>
          <cell r="E216">
            <v>90.618169574323602</v>
          </cell>
          <cell r="G216">
            <v>32766</v>
          </cell>
          <cell r="H216">
            <v>9.3495865363214605</v>
          </cell>
        </row>
        <row r="217">
          <cell r="A217" t="str">
            <v>Casa donde vive</v>
          </cell>
          <cell r="B217">
            <v>385918</v>
          </cell>
          <cell r="D217">
            <v>349395</v>
          </cell>
          <cell r="E217">
            <v>90.536072429894404</v>
          </cell>
          <cell r="G217">
            <v>36008</v>
          </cell>
          <cell r="H217">
            <v>9.3304795319212896</v>
          </cell>
        </row>
        <row r="218">
          <cell r="A218" t="str">
            <v>Aspecto físico</v>
          </cell>
          <cell r="B218">
            <v>385918</v>
          </cell>
          <cell r="D218">
            <v>348542</v>
          </cell>
          <cell r="E218">
            <v>90.315041019076602</v>
          </cell>
          <cell r="G218">
            <v>37263</v>
          </cell>
          <cell r="H218">
            <v>9.6556781492441406</v>
          </cell>
        </row>
        <row r="219">
          <cell r="A219" t="str">
            <v>Pertenencias</v>
          </cell>
          <cell r="B219">
            <v>385918</v>
          </cell>
          <cell r="D219">
            <v>346471</v>
          </cell>
          <cell r="E219">
            <v>89.778398519892804</v>
          </cell>
          <cell r="G219">
            <v>39334</v>
          </cell>
          <cell r="H219">
            <v>10.1923206484279</v>
          </cell>
        </row>
        <row r="220">
          <cell r="A220" t="str">
            <v>Escuela o trabajo</v>
          </cell>
          <cell r="B220">
            <v>352357</v>
          </cell>
          <cell r="D220">
            <v>314328</v>
          </cell>
          <cell r="E220">
            <v>89.207252871377605</v>
          </cell>
          <cell r="G220">
            <v>37859</v>
          </cell>
          <cell r="H220">
            <v>10.744500605919599</v>
          </cell>
        </row>
        <row r="221">
          <cell r="A221" t="str">
            <v>Profesores o jefes</v>
          </cell>
          <cell r="B221">
            <v>343650</v>
          </cell>
          <cell r="D221">
            <v>290730</v>
          </cell>
          <cell r="E221">
            <v>84.600611086861605</v>
          </cell>
          <cell r="G221">
            <v>52750</v>
          </cell>
          <cell r="H221">
            <v>15.3499199767205</v>
          </cell>
        </row>
        <row r="222">
          <cell r="A222" t="str">
            <v>Dinero</v>
          </cell>
          <cell r="B222">
            <v>385918</v>
          </cell>
          <cell r="D222">
            <v>296003</v>
          </cell>
          <cell r="E222">
            <v>76.701009022642097</v>
          </cell>
          <cell r="G222">
            <v>89745</v>
          </cell>
          <cell r="H222">
            <v>23.2549401686369</v>
          </cell>
        </row>
        <row r="223">
          <cell r="A223" t="str">
            <v>Su colonia o barrio</v>
          </cell>
          <cell r="B223">
            <v>385918</v>
          </cell>
          <cell r="D223">
            <v>258759</v>
          </cell>
          <cell r="E223">
            <v>67.050254199078594</v>
          </cell>
          <cell r="G223">
            <v>126986</v>
          </cell>
          <cell r="H223">
            <v>32.904917624987696</v>
          </cell>
        </row>
        <row r="225">
          <cell r="A225" t="str">
            <v>Durango</v>
          </cell>
        </row>
        <row r="226">
          <cell r="A226" t="str">
            <v>Victoria de Durango</v>
          </cell>
          <cell r="B226">
            <v>155663</v>
          </cell>
        </row>
        <row r="227">
          <cell r="A227" t="str">
            <v>Casa donde vive</v>
          </cell>
          <cell r="B227">
            <v>155663</v>
          </cell>
          <cell r="D227">
            <v>147668</v>
          </cell>
          <cell r="E227">
            <v>94.863904717241695</v>
          </cell>
          <cell r="G227">
            <v>7995</v>
          </cell>
          <cell r="H227">
            <v>5.1360952827582702</v>
          </cell>
        </row>
        <row r="228">
          <cell r="A228" t="str">
            <v>Relación con padres</v>
          </cell>
          <cell r="B228">
            <v>155663</v>
          </cell>
          <cell r="D228">
            <v>147148</v>
          </cell>
          <cell r="E228">
            <v>94.529849739501401</v>
          </cell>
          <cell r="G228">
            <v>8515</v>
          </cell>
          <cell r="H228">
            <v>5.4701502604986398</v>
          </cell>
        </row>
        <row r="229">
          <cell r="A229" t="str">
            <v>Relación con familia</v>
          </cell>
          <cell r="B229">
            <v>155494</v>
          </cell>
          <cell r="D229">
            <v>145647</v>
          </cell>
          <cell r="E229">
            <v>93.667279766421899</v>
          </cell>
          <cell r="G229">
            <v>9847</v>
          </cell>
          <cell r="H229">
            <v>6.3327202335781401</v>
          </cell>
        </row>
        <row r="230">
          <cell r="A230" t="str">
            <v>Salud</v>
          </cell>
          <cell r="B230">
            <v>155663</v>
          </cell>
          <cell r="D230">
            <v>145259</v>
          </cell>
          <cell r="E230">
            <v>93.316330791517601</v>
          </cell>
          <cell r="G230">
            <v>10404</v>
          </cell>
          <cell r="H230">
            <v>6.6836692084824296</v>
          </cell>
        </row>
        <row r="231">
          <cell r="A231" t="str">
            <v>Oportunidades de ser feliz</v>
          </cell>
          <cell r="B231">
            <v>155663</v>
          </cell>
          <cell r="D231">
            <v>144649</v>
          </cell>
          <cell r="E231">
            <v>92.924458606091406</v>
          </cell>
          <cell r="G231">
            <v>11014</v>
          </cell>
          <cell r="H231">
            <v>7.0755413939086402</v>
          </cell>
        </row>
        <row r="232">
          <cell r="A232" t="str">
            <v>Pertenencias</v>
          </cell>
          <cell r="B232">
            <v>155591</v>
          </cell>
          <cell r="D232">
            <v>144283</v>
          </cell>
          <cell r="E232">
            <v>92.732227442461294</v>
          </cell>
          <cell r="G232">
            <v>11308</v>
          </cell>
          <cell r="H232">
            <v>7.26777255753868</v>
          </cell>
        </row>
        <row r="233">
          <cell r="A233" t="str">
            <v>Escuela o trabajo</v>
          </cell>
          <cell r="B233">
            <v>141703</v>
          </cell>
          <cell r="D233">
            <v>130957</v>
          </cell>
          <cell r="E233">
            <v>92.416533171492503</v>
          </cell>
          <cell r="G233">
            <v>10746</v>
          </cell>
          <cell r="H233">
            <v>7.5834668285075102</v>
          </cell>
        </row>
        <row r="234">
          <cell r="A234" t="str">
            <v>Desempeño escolar o laboral</v>
          </cell>
          <cell r="B234">
            <v>141441</v>
          </cell>
          <cell r="D234">
            <v>129149</v>
          </cell>
          <cell r="E234">
            <v>91.309450583635595</v>
          </cell>
          <cell r="G234">
            <v>12292</v>
          </cell>
          <cell r="H234">
            <v>8.6905494163644192</v>
          </cell>
        </row>
        <row r="235">
          <cell r="A235" t="str">
            <v>Aspecto físico</v>
          </cell>
          <cell r="B235">
            <v>155663</v>
          </cell>
          <cell r="D235">
            <v>140873</v>
          </cell>
          <cell r="E235">
            <v>90.498705536961296</v>
          </cell>
          <cell r="G235">
            <v>14790</v>
          </cell>
          <cell r="H235">
            <v>9.5012944630387395</v>
          </cell>
        </row>
        <row r="236">
          <cell r="A236" t="str">
            <v>Profesores o jefes</v>
          </cell>
          <cell r="B236">
            <v>141148</v>
          </cell>
          <cell r="D236">
            <v>123204</v>
          </cell>
          <cell r="E236">
            <v>87.287102899084601</v>
          </cell>
          <cell r="G236">
            <v>17944</v>
          </cell>
          <cell r="H236">
            <v>12.7128971009154</v>
          </cell>
        </row>
        <row r="237">
          <cell r="A237" t="str">
            <v>Su colonia o barrio</v>
          </cell>
          <cell r="B237">
            <v>155663</v>
          </cell>
          <cell r="D237">
            <v>130631</v>
          </cell>
          <cell r="E237">
            <v>83.919107302313293</v>
          </cell>
          <cell r="G237">
            <v>25032</v>
          </cell>
          <cell r="H237">
            <v>16.0808926976867</v>
          </cell>
        </row>
        <row r="238">
          <cell r="A238" t="str">
            <v>Dinero</v>
          </cell>
          <cell r="B238">
            <v>155663</v>
          </cell>
          <cell r="D238">
            <v>126721</v>
          </cell>
          <cell r="E238">
            <v>81.407270835073206</v>
          </cell>
          <cell r="G238">
            <v>28942</v>
          </cell>
          <cell r="H238">
            <v>18.592729164926801</v>
          </cell>
        </row>
        <row r="240">
          <cell r="A240" t="str">
            <v>Guanajuato</v>
          </cell>
        </row>
        <row r="241">
          <cell r="A241" t="str">
            <v>León de los Aldama</v>
          </cell>
          <cell r="B241">
            <v>373264</v>
          </cell>
        </row>
        <row r="242">
          <cell r="A242" t="str">
            <v>Oportunidades de ser feliz</v>
          </cell>
          <cell r="B242">
            <v>373264</v>
          </cell>
          <cell r="D242">
            <v>347125</v>
          </cell>
          <cell r="E242">
            <v>92.997181619443595</v>
          </cell>
          <cell r="G242">
            <v>26139</v>
          </cell>
          <cell r="H242">
            <v>7.0028183805563904</v>
          </cell>
        </row>
        <row r="243">
          <cell r="A243" t="str">
            <v>Relación con familia</v>
          </cell>
          <cell r="B243">
            <v>372905</v>
          </cell>
          <cell r="D243">
            <v>346752</v>
          </cell>
          <cell r="E243">
            <v>92.986685616980196</v>
          </cell>
          <cell r="G243">
            <v>26153</v>
          </cell>
          <cell r="H243">
            <v>7.0133143830198001</v>
          </cell>
        </row>
        <row r="244">
          <cell r="A244" t="str">
            <v>Salud</v>
          </cell>
          <cell r="B244">
            <v>373264</v>
          </cell>
          <cell r="D244">
            <v>346865</v>
          </cell>
          <cell r="E244">
            <v>92.927525826224894</v>
          </cell>
          <cell r="G244">
            <v>26399</v>
          </cell>
          <cell r="H244">
            <v>7.07247417377513</v>
          </cell>
        </row>
        <row r="245">
          <cell r="A245" t="str">
            <v>Escuela o trabajo</v>
          </cell>
          <cell r="B245">
            <v>332154</v>
          </cell>
          <cell r="D245">
            <v>306243</v>
          </cell>
          <cell r="E245">
            <v>92.199100417276298</v>
          </cell>
          <cell r="G245">
            <v>25911</v>
          </cell>
          <cell r="H245">
            <v>7.8008995827236802</v>
          </cell>
        </row>
        <row r="246">
          <cell r="A246" t="str">
            <v>Relación con padres</v>
          </cell>
          <cell r="B246">
            <v>371846</v>
          </cell>
          <cell r="D246">
            <v>342824</v>
          </cell>
          <cell r="E246">
            <v>92.195156059228793</v>
          </cell>
          <cell r="G246">
            <v>29022</v>
          </cell>
          <cell r="H246">
            <v>7.80484394077118</v>
          </cell>
        </row>
        <row r="247">
          <cell r="A247" t="str">
            <v>Pertenencias</v>
          </cell>
          <cell r="B247">
            <v>372905</v>
          </cell>
          <cell r="D247">
            <v>341636</v>
          </cell>
          <cell r="E247">
            <v>91.614754428071507</v>
          </cell>
          <cell r="G247">
            <v>31269</v>
          </cell>
          <cell r="H247">
            <v>8.3852455719285093</v>
          </cell>
        </row>
        <row r="248">
          <cell r="A248" t="str">
            <v>Casa donde vive</v>
          </cell>
          <cell r="B248">
            <v>373264</v>
          </cell>
          <cell r="D248">
            <v>341818</v>
          </cell>
          <cell r="E248">
            <v>91.575399717090306</v>
          </cell>
          <cell r="G248">
            <v>31446</v>
          </cell>
          <cell r="H248">
            <v>8.4246002829096795</v>
          </cell>
        </row>
        <row r="249">
          <cell r="A249" t="str">
            <v>Desempeño escolar o laboral</v>
          </cell>
          <cell r="B249">
            <v>334428</v>
          </cell>
          <cell r="D249">
            <v>296946</v>
          </cell>
          <cell r="E249">
            <v>88.792206394201401</v>
          </cell>
          <cell r="G249">
            <v>37482</v>
          </cell>
          <cell r="H249">
            <v>11.207793605798599</v>
          </cell>
        </row>
        <row r="250">
          <cell r="A250" t="str">
            <v>Profesores o jefes</v>
          </cell>
          <cell r="B250">
            <v>330328</v>
          </cell>
          <cell r="D250">
            <v>290221</v>
          </cell>
          <cell r="E250">
            <v>87.858431619481195</v>
          </cell>
          <cell r="G250">
            <v>40107</v>
          </cell>
          <cell r="H250">
            <v>12.1415683805188</v>
          </cell>
        </row>
        <row r="251">
          <cell r="A251" t="str">
            <v>Aspecto físico</v>
          </cell>
          <cell r="B251">
            <v>373264</v>
          </cell>
          <cell r="D251">
            <v>325604</v>
          </cell>
          <cell r="E251">
            <v>87.231557289210798</v>
          </cell>
          <cell r="G251">
            <v>47660</v>
          </cell>
          <cell r="H251">
            <v>12.768442710789101</v>
          </cell>
        </row>
        <row r="252">
          <cell r="A252" t="str">
            <v>Dinero</v>
          </cell>
          <cell r="B252">
            <v>373264</v>
          </cell>
          <cell r="D252">
            <v>292302</v>
          </cell>
          <cell r="E252">
            <v>78.309721805478205</v>
          </cell>
          <cell r="G252">
            <v>80962</v>
          </cell>
          <cell r="H252">
            <v>21.690278194521799</v>
          </cell>
        </row>
        <row r="253">
          <cell r="A253" t="str">
            <v>Su colonia o barrio</v>
          </cell>
          <cell r="B253">
            <v>373264</v>
          </cell>
          <cell r="D253">
            <v>257243</v>
          </cell>
          <cell r="E253">
            <v>68.917173903725001</v>
          </cell>
          <cell r="G253">
            <v>115522</v>
          </cell>
          <cell r="H253">
            <v>30.949140554674401</v>
          </cell>
        </row>
        <row r="255">
          <cell r="A255" t="str">
            <v>Guerrero</v>
          </cell>
        </row>
        <row r="256">
          <cell r="A256" t="str">
            <v>Acapulco de Juárez</v>
          </cell>
          <cell r="B256">
            <v>178515</v>
          </cell>
        </row>
        <row r="257">
          <cell r="A257" t="str">
            <v>Relación con familia</v>
          </cell>
          <cell r="B257">
            <v>178515</v>
          </cell>
          <cell r="D257">
            <v>168608</v>
          </cell>
          <cell r="E257">
            <v>94.450326303111794</v>
          </cell>
          <cell r="G257">
            <v>9907</v>
          </cell>
          <cell r="H257">
            <v>5.5496736968882203</v>
          </cell>
        </row>
        <row r="258">
          <cell r="A258" t="str">
            <v>Relación con padres</v>
          </cell>
          <cell r="B258">
            <v>176943</v>
          </cell>
          <cell r="D258">
            <v>167111</v>
          </cell>
          <cell r="E258">
            <v>94.443408329235993</v>
          </cell>
          <cell r="G258">
            <v>9704</v>
          </cell>
          <cell r="H258">
            <v>5.4842519907540801</v>
          </cell>
        </row>
        <row r="259">
          <cell r="A259" t="str">
            <v>Salud</v>
          </cell>
          <cell r="B259">
            <v>178515</v>
          </cell>
          <cell r="D259">
            <v>168002</v>
          </cell>
          <cell r="E259">
            <v>94.110859031453899</v>
          </cell>
          <cell r="G259">
            <v>10513</v>
          </cell>
          <cell r="H259">
            <v>5.8891409685460596</v>
          </cell>
        </row>
        <row r="260">
          <cell r="A260" t="str">
            <v>Oportunidades de ser feliz</v>
          </cell>
          <cell r="B260">
            <v>178515</v>
          </cell>
          <cell r="D260">
            <v>166290</v>
          </cell>
          <cell r="E260">
            <v>93.151835980169693</v>
          </cell>
          <cell r="G260">
            <v>12097</v>
          </cell>
          <cell r="H260">
            <v>6.7764613617903304</v>
          </cell>
        </row>
        <row r="261">
          <cell r="A261" t="str">
            <v>Casa donde vive</v>
          </cell>
          <cell r="B261">
            <v>178515</v>
          </cell>
          <cell r="D261">
            <v>166183</v>
          </cell>
          <cell r="E261">
            <v>93.091897039464499</v>
          </cell>
          <cell r="G261">
            <v>12332</v>
          </cell>
          <cell r="H261">
            <v>6.9081029605355297</v>
          </cell>
        </row>
        <row r="262">
          <cell r="A262" t="str">
            <v>Escuela o trabajo</v>
          </cell>
          <cell r="B262">
            <v>155404</v>
          </cell>
          <cell r="D262">
            <v>142715</v>
          </cell>
          <cell r="E262">
            <v>91.834830506293301</v>
          </cell>
          <cell r="G262">
            <v>12689</v>
          </cell>
          <cell r="H262">
            <v>8.1651694937067294</v>
          </cell>
        </row>
        <row r="263">
          <cell r="A263" t="str">
            <v>Desempeño escolar o laboral</v>
          </cell>
          <cell r="B263">
            <v>155001</v>
          </cell>
          <cell r="D263">
            <v>141876</v>
          </cell>
          <cell r="E263">
            <v>91.532312694756797</v>
          </cell>
          <cell r="G263">
            <v>13125</v>
          </cell>
          <cell r="H263">
            <v>8.4676873052431905</v>
          </cell>
        </row>
        <row r="264">
          <cell r="A264" t="str">
            <v>Pertenencias</v>
          </cell>
          <cell r="B264">
            <v>178423</v>
          </cell>
          <cell r="D264">
            <v>157615</v>
          </cell>
          <cell r="E264">
            <v>88.337826401304795</v>
          </cell>
          <cell r="G264">
            <v>20679</v>
          </cell>
          <cell r="H264">
            <v>11.5898735028556</v>
          </cell>
        </row>
        <row r="265">
          <cell r="A265" t="str">
            <v>Aspecto físico</v>
          </cell>
          <cell r="B265">
            <v>178515</v>
          </cell>
          <cell r="D265">
            <v>154505</v>
          </cell>
          <cell r="E265">
            <v>86.550149847351804</v>
          </cell>
          <cell r="G265">
            <v>23646</v>
          </cell>
          <cell r="H265">
            <v>13.245945718847199</v>
          </cell>
        </row>
        <row r="266">
          <cell r="A266" t="str">
            <v>Profesores o jefes</v>
          </cell>
          <cell r="B266">
            <v>154023</v>
          </cell>
          <cell r="D266">
            <v>132643</v>
          </cell>
          <cell r="E266">
            <v>86.118956259779395</v>
          </cell>
          <cell r="G266">
            <v>21380</v>
          </cell>
          <cell r="H266">
            <v>13.8810437402206</v>
          </cell>
        </row>
        <row r="267">
          <cell r="A267" t="str">
            <v>Su colonia o barrio</v>
          </cell>
          <cell r="B267">
            <v>178515</v>
          </cell>
          <cell r="D267">
            <v>140821</v>
          </cell>
          <cell r="E267">
            <v>78.884687561269402</v>
          </cell>
          <cell r="G267">
            <v>37694</v>
          </cell>
          <cell r="H267">
            <v>21.115312438730601</v>
          </cell>
        </row>
        <row r="268">
          <cell r="A268" t="str">
            <v>Dinero</v>
          </cell>
          <cell r="B268">
            <v>178285</v>
          </cell>
          <cell r="D268">
            <v>126780</v>
          </cell>
          <cell r="E268">
            <v>71.110861822363105</v>
          </cell>
          <cell r="G268">
            <v>51376</v>
          </cell>
          <cell r="H268">
            <v>28.816782118518098</v>
          </cell>
        </row>
        <row r="269">
          <cell r="A269" t="str">
            <v>Chilpancingo de los Bravo</v>
          </cell>
          <cell r="B269">
            <v>48279</v>
          </cell>
        </row>
        <row r="270">
          <cell r="A270" t="str">
            <v>Salud</v>
          </cell>
          <cell r="B270">
            <v>48279</v>
          </cell>
          <cell r="D270">
            <v>45896</v>
          </cell>
          <cell r="E270">
            <v>95.064106547360097</v>
          </cell>
          <cell r="G270">
            <v>2164</v>
          </cell>
          <cell r="H270">
            <v>4.4822800803662002</v>
          </cell>
        </row>
        <row r="271">
          <cell r="A271" t="str">
            <v>Relación con padres</v>
          </cell>
          <cell r="B271">
            <v>48250</v>
          </cell>
          <cell r="D271">
            <v>44939</v>
          </cell>
          <cell r="E271">
            <v>93.137823834196894</v>
          </cell>
          <cell r="G271">
            <v>3011</v>
          </cell>
          <cell r="H271">
            <v>6.2404145077720203</v>
          </cell>
        </row>
        <row r="272">
          <cell r="A272" t="str">
            <v>Relación con familia</v>
          </cell>
          <cell r="B272">
            <v>48279</v>
          </cell>
          <cell r="D272">
            <v>44933</v>
          </cell>
          <cell r="E272">
            <v>93.069450485718406</v>
          </cell>
          <cell r="G272">
            <v>3186</v>
          </cell>
          <cell r="H272">
            <v>6.59914248430995</v>
          </cell>
        </row>
        <row r="273">
          <cell r="A273" t="str">
            <v>Casa donde vive</v>
          </cell>
          <cell r="B273">
            <v>48227</v>
          </cell>
          <cell r="D273">
            <v>44596</v>
          </cell>
          <cell r="E273">
            <v>92.471022456300403</v>
          </cell>
          <cell r="G273">
            <v>3469</v>
          </cell>
          <cell r="H273">
            <v>7.1930661247848704</v>
          </cell>
        </row>
        <row r="274">
          <cell r="A274" t="str">
            <v>Desempeño escolar o laboral</v>
          </cell>
          <cell r="B274">
            <v>45503</v>
          </cell>
          <cell r="D274">
            <v>42032</v>
          </cell>
          <cell r="E274">
            <v>92.371931520998601</v>
          </cell>
          <cell r="G274">
            <v>3253</v>
          </cell>
          <cell r="H274">
            <v>7.1489791881853897</v>
          </cell>
        </row>
        <row r="275">
          <cell r="A275" t="str">
            <v>Oportunidades de ser feliz</v>
          </cell>
          <cell r="B275">
            <v>48279</v>
          </cell>
          <cell r="D275">
            <v>44591</v>
          </cell>
          <cell r="E275">
            <v>92.361067959154099</v>
          </cell>
          <cell r="G275">
            <v>3438</v>
          </cell>
          <cell r="H275">
            <v>7.1211085565152601</v>
          </cell>
        </row>
        <row r="276">
          <cell r="A276" t="str">
            <v>Pertenencias</v>
          </cell>
          <cell r="B276">
            <v>48279</v>
          </cell>
          <cell r="D276">
            <v>43212</v>
          </cell>
          <cell r="E276">
            <v>89.504753619586197</v>
          </cell>
          <cell r="G276">
            <v>4688</v>
          </cell>
          <cell r="H276">
            <v>9.7102259781685607</v>
          </cell>
        </row>
        <row r="277">
          <cell r="A277" t="str">
            <v>Escuela o trabajo</v>
          </cell>
          <cell r="B277">
            <v>45860</v>
          </cell>
          <cell r="D277">
            <v>40881</v>
          </cell>
          <cell r="E277">
            <v>89.143044047099906</v>
          </cell>
          <cell r="G277">
            <v>4805</v>
          </cell>
          <cell r="H277">
            <v>10.477540340165699</v>
          </cell>
        </row>
        <row r="278">
          <cell r="A278" t="str">
            <v>Aspecto físico</v>
          </cell>
          <cell r="B278">
            <v>48279</v>
          </cell>
          <cell r="D278">
            <v>42975</v>
          </cell>
          <cell r="E278">
            <v>89.013856956440705</v>
          </cell>
          <cell r="G278">
            <v>5142</v>
          </cell>
          <cell r="H278">
            <v>10.650593425713</v>
          </cell>
        </row>
        <row r="279">
          <cell r="A279" t="str">
            <v>Profesores o jefes</v>
          </cell>
          <cell r="B279">
            <v>44904</v>
          </cell>
          <cell r="D279">
            <v>39224</v>
          </cell>
          <cell r="E279">
            <v>87.350792802422902</v>
          </cell>
          <cell r="G279">
            <v>5464</v>
          </cell>
          <cell r="H279">
            <v>12.1681810083734</v>
          </cell>
        </row>
        <row r="280">
          <cell r="A280" t="str">
            <v>Su colonia o barrio</v>
          </cell>
          <cell r="B280">
            <v>48279</v>
          </cell>
          <cell r="D280">
            <v>39848</v>
          </cell>
          <cell r="E280">
            <v>82.536920814432804</v>
          </cell>
          <cell r="G280">
            <v>8257</v>
          </cell>
          <cell r="H280">
            <v>17.102674040473101</v>
          </cell>
        </row>
        <row r="281">
          <cell r="A281" t="str">
            <v>Dinero</v>
          </cell>
          <cell r="B281">
            <v>48117</v>
          </cell>
          <cell r="D281">
            <v>35943</v>
          </cell>
          <cell r="E281">
            <v>74.699170771245093</v>
          </cell>
          <cell r="G281">
            <v>11787</v>
          </cell>
          <cell r="H281">
            <v>24.496539684519</v>
          </cell>
        </row>
        <row r="282">
          <cell r="A282" t="str">
            <v>Zihuatanejo</v>
          </cell>
          <cell r="B282">
            <v>15858</v>
          </cell>
        </row>
        <row r="283">
          <cell r="A283" t="str">
            <v>Salud</v>
          </cell>
          <cell r="B283">
            <v>15858</v>
          </cell>
          <cell r="D283">
            <v>15036</v>
          </cell>
          <cell r="E283">
            <v>94.816496405599693</v>
          </cell>
          <cell r="G283">
            <v>785</v>
          </cell>
          <cell r="H283">
            <v>4.9501828729978596</v>
          </cell>
        </row>
        <row r="284">
          <cell r="A284" t="str">
            <v>Relación con padres</v>
          </cell>
          <cell r="B284">
            <v>15712</v>
          </cell>
          <cell r="D284">
            <v>14685</v>
          </cell>
          <cell r="E284">
            <v>93.463594704684297</v>
          </cell>
          <cell r="G284">
            <v>1027</v>
          </cell>
          <cell r="H284">
            <v>6.5364052953156797</v>
          </cell>
        </row>
        <row r="285">
          <cell r="A285" t="str">
            <v>Relación con familia</v>
          </cell>
          <cell r="B285">
            <v>15854</v>
          </cell>
          <cell r="D285">
            <v>14659</v>
          </cell>
          <cell r="E285">
            <v>92.462470039106805</v>
          </cell>
          <cell r="G285">
            <v>1162</v>
          </cell>
          <cell r="H285">
            <v>7.3293805979563498</v>
          </cell>
        </row>
        <row r="286">
          <cell r="A286" t="str">
            <v>Oportunidades de ser feliz</v>
          </cell>
          <cell r="B286">
            <v>15858</v>
          </cell>
          <cell r="D286">
            <v>14618</v>
          </cell>
          <cell r="E286">
            <v>92.180602850296395</v>
          </cell>
          <cell r="G286">
            <v>1143</v>
          </cell>
          <cell r="H286">
            <v>7.20771850170261</v>
          </cell>
        </row>
        <row r="287">
          <cell r="A287" t="str">
            <v>Desempeño escolar o laboral</v>
          </cell>
          <cell r="B287">
            <v>13955</v>
          </cell>
          <cell r="D287">
            <v>12546</v>
          </cell>
          <cell r="E287">
            <v>89.903260480114696</v>
          </cell>
          <cell r="G287">
            <v>1352</v>
          </cell>
          <cell r="H287">
            <v>9.6882837692583301</v>
          </cell>
        </row>
        <row r="288">
          <cell r="A288" t="str">
            <v>Pertenencias</v>
          </cell>
          <cell r="B288">
            <v>15842</v>
          </cell>
          <cell r="D288">
            <v>14215</v>
          </cell>
          <cell r="E288">
            <v>89.729832091907596</v>
          </cell>
          <cell r="G288">
            <v>1514</v>
          </cell>
          <cell r="H288">
            <v>9.5568741320540305</v>
          </cell>
        </row>
        <row r="289">
          <cell r="A289" t="str">
            <v>Escuela o trabajo</v>
          </cell>
          <cell r="B289">
            <v>14087</v>
          </cell>
          <cell r="D289">
            <v>12621</v>
          </cell>
          <cell r="E289">
            <v>89.593241996166697</v>
          </cell>
          <cell r="G289">
            <v>1433</v>
          </cell>
          <cell r="H289">
            <v>10.1724994675942</v>
          </cell>
        </row>
        <row r="290">
          <cell r="A290" t="str">
            <v>Casa donde vive</v>
          </cell>
          <cell r="B290">
            <v>15816</v>
          </cell>
          <cell r="D290">
            <v>14035</v>
          </cell>
          <cell r="E290">
            <v>88.7392513909965</v>
          </cell>
          <cell r="G290">
            <v>1777</v>
          </cell>
          <cell r="H290">
            <v>11.235457764289301</v>
          </cell>
        </row>
        <row r="291">
          <cell r="A291" t="str">
            <v>Aspecto físico</v>
          </cell>
          <cell r="B291">
            <v>15858</v>
          </cell>
          <cell r="D291">
            <v>13900</v>
          </cell>
          <cell r="E291">
            <v>87.652919662000301</v>
          </cell>
          <cell r="G291">
            <v>1954</v>
          </cell>
          <cell r="H291">
            <v>12.3218564762265</v>
          </cell>
        </row>
        <row r="292">
          <cell r="A292" t="str">
            <v>Profesores o jefes</v>
          </cell>
          <cell r="B292">
            <v>13836</v>
          </cell>
          <cell r="D292">
            <v>11950</v>
          </cell>
          <cell r="E292">
            <v>86.3688927435675</v>
          </cell>
          <cell r="G292">
            <v>1828</v>
          </cell>
          <cell r="H292">
            <v>13.211910956923999</v>
          </cell>
        </row>
        <row r="293">
          <cell r="A293" t="str">
            <v>Su colonia o barrio</v>
          </cell>
          <cell r="B293">
            <v>15840</v>
          </cell>
          <cell r="D293">
            <v>13182</v>
          </cell>
          <cell r="E293">
            <v>83.219696969696997</v>
          </cell>
          <cell r="G293">
            <v>2654</v>
          </cell>
          <cell r="H293">
            <v>16.755050505050502</v>
          </cell>
        </row>
        <row r="294">
          <cell r="A294" t="str">
            <v>Dinero</v>
          </cell>
          <cell r="B294">
            <v>15841</v>
          </cell>
          <cell r="D294">
            <v>11279</v>
          </cell>
          <cell r="E294">
            <v>71.201313048418697</v>
          </cell>
          <cell r="G294">
            <v>4519</v>
          </cell>
          <cell r="H294">
            <v>28.5272394419544</v>
          </cell>
        </row>
        <row r="296">
          <cell r="A296" t="str">
            <v>Hidalgo</v>
          </cell>
        </row>
        <row r="297">
          <cell r="A297" t="str">
            <v>Pachuca de Soto</v>
          </cell>
          <cell r="B297">
            <v>63076</v>
          </cell>
        </row>
        <row r="298">
          <cell r="A298" t="str">
            <v>Relación con padres</v>
          </cell>
          <cell r="B298">
            <v>63076</v>
          </cell>
          <cell r="D298">
            <v>60496</v>
          </cell>
          <cell r="E298">
            <v>95.909696239457205</v>
          </cell>
          <cell r="G298">
            <v>2580</v>
          </cell>
          <cell r="H298">
            <v>4.0903037605428398</v>
          </cell>
        </row>
        <row r="299">
          <cell r="A299" t="str">
            <v>Pertenencias</v>
          </cell>
          <cell r="B299">
            <v>63076</v>
          </cell>
          <cell r="D299">
            <v>59757</v>
          </cell>
          <cell r="E299">
            <v>94.738093728200894</v>
          </cell>
          <cell r="G299">
            <v>3319</v>
          </cell>
          <cell r="H299">
            <v>5.2619062717991003</v>
          </cell>
        </row>
        <row r="300">
          <cell r="A300" t="str">
            <v>Relación con familia</v>
          </cell>
          <cell r="B300">
            <v>63076</v>
          </cell>
          <cell r="D300">
            <v>59597</v>
          </cell>
          <cell r="E300">
            <v>94.484431479485096</v>
          </cell>
          <cell r="G300">
            <v>3479</v>
          </cell>
          <cell r="H300">
            <v>5.5155685205149299</v>
          </cell>
        </row>
        <row r="301">
          <cell r="A301" t="str">
            <v>Casa donde vive</v>
          </cell>
          <cell r="B301">
            <v>63076</v>
          </cell>
          <cell r="D301">
            <v>59349</v>
          </cell>
          <cell r="E301">
            <v>94.091254993975497</v>
          </cell>
          <cell r="G301">
            <v>3727</v>
          </cell>
          <cell r="H301">
            <v>5.9087450060244802</v>
          </cell>
        </row>
        <row r="302">
          <cell r="A302" t="str">
            <v>Salud</v>
          </cell>
          <cell r="B302">
            <v>63076</v>
          </cell>
          <cell r="D302">
            <v>59254</v>
          </cell>
          <cell r="E302">
            <v>93.940643033800498</v>
          </cell>
          <cell r="G302">
            <v>3822</v>
          </cell>
          <cell r="H302">
            <v>6.0593569661995099</v>
          </cell>
        </row>
        <row r="303">
          <cell r="A303" t="str">
            <v>Oportunidades de ser feliz</v>
          </cell>
          <cell r="B303">
            <v>63076</v>
          </cell>
          <cell r="D303">
            <v>59104</v>
          </cell>
          <cell r="E303">
            <v>93.702834675629404</v>
          </cell>
          <cell r="G303">
            <v>3972</v>
          </cell>
          <cell r="H303">
            <v>6.2971653243706003</v>
          </cell>
        </row>
        <row r="304">
          <cell r="A304" t="str">
            <v>Desempeño escolar o laboral</v>
          </cell>
          <cell r="B304">
            <v>60620</v>
          </cell>
          <cell r="D304">
            <v>56137</v>
          </cell>
          <cell r="E304">
            <v>92.604750907291304</v>
          </cell>
          <cell r="G304">
            <v>4483</v>
          </cell>
          <cell r="H304">
            <v>7.3952490927086796</v>
          </cell>
        </row>
        <row r="305">
          <cell r="A305" t="str">
            <v>Escuela o trabajo</v>
          </cell>
          <cell r="B305">
            <v>61001</v>
          </cell>
          <cell r="D305">
            <v>56208</v>
          </cell>
          <cell r="E305">
            <v>92.142751758167904</v>
          </cell>
          <cell r="G305">
            <v>4793</v>
          </cell>
          <cell r="H305">
            <v>7.8572482418321004</v>
          </cell>
        </row>
        <row r="306">
          <cell r="A306" t="str">
            <v>Aspecto físico</v>
          </cell>
          <cell r="B306">
            <v>63076</v>
          </cell>
          <cell r="D306">
            <v>56331</v>
          </cell>
          <cell r="E306">
            <v>89.306550827573105</v>
          </cell>
          <cell r="G306">
            <v>6745</v>
          </cell>
          <cell r="H306">
            <v>10.693449172426901</v>
          </cell>
        </row>
        <row r="307">
          <cell r="A307" t="str">
            <v>Profesores o jefes</v>
          </cell>
          <cell r="B307">
            <v>60234</v>
          </cell>
          <cell r="D307">
            <v>52788</v>
          </cell>
          <cell r="E307">
            <v>87.638210977189004</v>
          </cell>
          <cell r="G307">
            <v>7446</v>
          </cell>
          <cell r="H307">
            <v>12.361789022810999</v>
          </cell>
        </row>
        <row r="308">
          <cell r="A308" t="str">
            <v>Dinero</v>
          </cell>
          <cell r="B308">
            <v>63076</v>
          </cell>
          <cell r="D308">
            <v>53023</v>
          </cell>
          <cell r="E308">
            <v>84.062083835373201</v>
          </cell>
          <cell r="G308">
            <v>10053</v>
          </cell>
          <cell r="H308">
            <v>15.937916164626801</v>
          </cell>
        </row>
        <row r="309">
          <cell r="A309" t="str">
            <v>Su colonia o barrio</v>
          </cell>
          <cell r="B309">
            <v>63076</v>
          </cell>
          <cell r="D309">
            <v>52088</v>
          </cell>
          <cell r="E309">
            <v>82.579745069439994</v>
          </cell>
          <cell r="G309">
            <v>10988</v>
          </cell>
          <cell r="H309">
            <v>17.420254930559999</v>
          </cell>
        </row>
        <row r="311">
          <cell r="A311" t="str">
            <v>Jalisco</v>
          </cell>
        </row>
        <row r="312">
          <cell r="A312" t="str">
            <v>Guadalajara (A.M.)</v>
          </cell>
          <cell r="B312">
            <v>1103984</v>
          </cell>
        </row>
        <row r="313">
          <cell r="A313" t="str">
            <v>Salud</v>
          </cell>
          <cell r="B313">
            <v>1103984</v>
          </cell>
          <cell r="D313">
            <v>1039138</v>
          </cell>
          <cell r="E313">
            <v>94.126182988159201</v>
          </cell>
          <cell r="G313">
            <v>62736</v>
          </cell>
          <cell r="H313">
            <v>5.6826910534935298</v>
          </cell>
        </row>
        <row r="314">
          <cell r="A314" t="str">
            <v>Oportunidades de ser feliz</v>
          </cell>
          <cell r="B314">
            <v>1103329</v>
          </cell>
          <cell r="D314">
            <v>1026847</v>
          </cell>
          <cell r="E314">
            <v>93.068069451632297</v>
          </cell>
          <cell r="G314">
            <v>74372</v>
          </cell>
          <cell r="H314">
            <v>6.74069112658146</v>
          </cell>
        </row>
        <row r="315">
          <cell r="A315" t="str">
            <v>Relación con familia</v>
          </cell>
          <cell r="B315">
            <v>1103313</v>
          </cell>
          <cell r="D315">
            <v>1016650</v>
          </cell>
          <cell r="E315">
            <v>92.145202675940595</v>
          </cell>
          <cell r="G315">
            <v>83943</v>
          </cell>
          <cell r="H315">
            <v>7.6082671009949099</v>
          </cell>
        </row>
        <row r="316">
          <cell r="A316" t="str">
            <v>Relación con padres</v>
          </cell>
          <cell r="B316">
            <v>1095598</v>
          </cell>
          <cell r="D316">
            <v>1008633</v>
          </cell>
          <cell r="E316">
            <v>92.062325780076307</v>
          </cell>
          <cell r="G316">
            <v>84245</v>
          </cell>
          <cell r="H316">
            <v>7.6894079762832703</v>
          </cell>
        </row>
        <row r="317">
          <cell r="A317" t="str">
            <v>Pertenencias</v>
          </cell>
          <cell r="B317">
            <v>1103984</v>
          </cell>
          <cell r="D317">
            <v>1009292</v>
          </cell>
          <cell r="E317">
            <v>91.422701778286594</v>
          </cell>
          <cell r="G317">
            <v>91207</v>
          </cell>
          <cell r="H317">
            <v>8.2616233568602393</v>
          </cell>
        </row>
        <row r="318">
          <cell r="A318" t="str">
            <v>Escuela o trabajo</v>
          </cell>
          <cell r="B318">
            <v>1013228</v>
          </cell>
          <cell r="D318">
            <v>920629</v>
          </cell>
          <cell r="E318">
            <v>90.860990813518796</v>
          </cell>
          <cell r="G318">
            <v>88304</v>
          </cell>
          <cell r="H318">
            <v>8.7151164397351799</v>
          </cell>
        </row>
        <row r="319">
          <cell r="A319" t="str">
            <v>Desempeño escolar o laboral</v>
          </cell>
          <cell r="B319">
            <v>1007448</v>
          </cell>
          <cell r="D319">
            <v>911834</v>
          </cell>
          <cell r="E319">
            <v>90.509286831677699</v>
          </cell>
          <cell r="G319">
            <v>91319</v>
          </cell>
          <cell r="H319">
            <v>9.0643884349365909</v>
          </cell>
        </row>
        <row r="320">
          <cell r="A320" t="str">
            <v>Casa donde vive</v>
          </cell>
          <cell r="B320">
            <v>1103984</v>
          </cell>
          <cell r="D320">
            <v>985779</v>
          </cell>
          <cell r="E320">
            <v>89.292870186524397</v>
          </cell>
          <cell r="G320">
            <v>116095</v>
          </cell>
          <cell r="H320">
            <v>10.5160038551283</v>
          </cell>
        </row>
        <row r="321">
          <cell r="A321" t="str">
            <v>Aspecto físico</v>
          </cell>
          <cell r="B321">
            <v>1103984</v>
          </cell>
          <cell r="D321">
            <v>971001</v>
          </cell>
          <cell r="E321">
            <v>87.954263829910602</v>
          </cell>
          <cell r="G321">
            <v>128418</v>
          </cell>
          <cell r="H321">
            <v>11.6322338004899</v>
          </cell>
        </row>
        <row r="322">
          <cell r="A322" t="str">
            <v>Profesores o jefes</v>
          </cell>
          <cell r="B322">
            <v>991906</v>
          </cell>
          <cell r="D322">
            <v>842633</v>
          </cell>
          <cell r="E322">
            <v>84.950892524089994</v>
          </cell>
          <cell r="G322">
            <v>145633</v>
          </cell>
          <cell r="H322">
            <v>14.6821372186477</v>
          </cell>
        </row>
        <row r="323">
          <cell r="A323" t="str">
            <v>Dinero</v>
          </cell>
          <cell r="B323">
            <v>1101787</v>
          </cell>
          <cell r="D323">
            <v>819956</v>
          </cell>
          <cell r="E323">
            <v>74.420554971151404</v>
          </cell>
          <cell r="G323">
            <v>279111</v>
          </cell>
          <cell r="H323">
            <v>25.3325733558301</v>
          </cell>
        </row>
        <row r="324">
          <cell r="A324" t="str">
            <v>Su colonia o barrio</v>
          </cell>
          <cell r="B324">
            <v>1103984</v>
          </cell>
          <cell r="D324">
            <v>798946</v>
          </cell>
          <cell r="E324">
            <v>72.369345932549706</v>
          </cell>
          <cell r="G324">
            <v>302928</v>
          </cell>
          <cell r="H324">
            <v>27.439528109103001</v>
          </cell>
        </row>
        <row r="326">
          <cell r="A326" t="str">
            <v>Estado de México</v>
          </cell>
        </row>
        <row r="327">
          <cell r="A327" t="str">
            <v>Ecatepec de Morelos</v>
          </cell>
          <cell r="B327">
            <v>444284</v>
          </cell>
        </row>
        <row r="328">
          <cell r="A328" t="str">
            <v>Salud</v>
          </cell>
          <cell r="B328">
            <v>444284</v>
          </cell>
          <cell r="D328">
            <v>423559</v>
          </cell>
          <cell r="E328">
            <v>95.335191003952403</v>
          </cell>
          <cell r="G328">
            <v>20597</v>
          </cell>
          <cell r="H328">
            <v>4.6359985954929703</v>
          </cell>
        </row>
        <row r="329">
          <cell r="A329" t="str">
            <v>Relación con familia</v>
          </cell>
          <cell r="B329">
            <v>442850</v>
          </cell>
          <cell r="D329">
            <v>418347</v>
          </cell>
          <cell r="E329">
            <v>94.466975273794702</v>
          </cell>
          <cell r="G329">
            <v>24503</v>
          </cell>
          <cell r="H329">
            <v>5.5330247262052596</v>
          </cell>
        </row>
        <row r="330">
          <cell r="A330" t="str">
            <v>Relación con padres</v>
          </cell>
          <cell r="B330">
            <v>440224</v>
          </cell>
          <cell r="D330">
            <v>407058</v>
          </cell>
          <cell r="E330">
            <v>92.466108163116999</v>
          </cell>
          <cell r="G330">
            <v>33166</v>
          </cell>
          <cell r="H330">
            <v>7.5338918368830399</v>
          </cell>
        </row>
        <row r="331">
          <cell r="A331" t="str">
            <v>Oportunidades de ser feliz</v>
          </cell>
          <cell r="B331">
            <v>444284</v>
          </cell>
          <cell r="D331">
            <v>405786</v>
          </cell>
          <cell r="E331">
            <v>91.334821870695293</v>
          </cell>
          <cell r="G331">
            <v>34405</v>
          </cell>
          <cell r="H331">
            <v>7.7439205553204697</v>
          </cell>
        </row>
        <row r="332">
          <cell r="A332" t="str">
            <v>Pertenencias</v>
          </cell>
          <cell r="B332">
            <v>443176</v>
          </cell>
          <cell r="D332">
            <v>402708</v>
          </cell>
          <cell r="E332">
            <v>90.868639095979901</v>
          </cell>
          <cell r="G332">
            <v>39890</v>
          </cell>
          <cell r="H332">
            <v>9.00093867898984</v>
          </cell>
        </row>
        <row r="333">
          <cell r="A333" t="str">
            <v>Aspecto físico</v>
          </cell>
          <cell r="B333">
            <v>444284</v>
          </cell>
          <cell r="D333">
            <v>401382</v>
          </cell>
          <cell r="E333">
            <v>90.343564026613606</v>
          </cell>
          <cell r="G333">
            <v>42902</v>
          </cell>
          <cell r="H333">
            <v>9.6564359733863903</v>
          </cell>
        </row>
        <row r="334">
          <cell r="A334" t="str">
            <v>Desempeño escolar o laboral</v>
          </cell>
          <cell r="B334">
            <v>406600</v>
          </cell>
          <cell r="D334">
            <v>365664</v>
          </cell>
          <cell r="E334">
            <v>89.932120019675395</v>
          </cell>
          <cell r="G334">
            <v>40474</v>
          </cell>
          <cell r="H334">
            <v>9.9542547958681808</v>
          </cell>
        </row>
        <row r="335">
          <cell r="A335" t="str">
            <v>Casa donde vive</v>
          </cell>
          <cell r="B335">
            <v>444284</v>
          </cell>
          <cell r="D335">
            <v>395193</v>
          </cell>
          <cell r="E335">
            <v>88.950536143547794</v>
          </cell>
          <cell r="G335">
            <v>48371</v>
          </cell>
          <cell r="H335">
            <v>10.8874053533326</v>
          </cell>
        </row>
        <row r="336">
          <cell r="A336" t="str">
            <v>Escuela o trabajo</v>
          </cell>
          <cell r="B336">
            <v>407433</v>
          </cell>
          <cell r="D336">
            <v>361910</v>
          </cell>
          <cell r="E336">
            <v>88.826874602695398</v>
          </cell>
          <cell r="G336">
            <v>45061</v>
          </cell>
          <cell r="H336">
            <v>11.059732520438899</v>
          </cell>
        </row>
        <row r="337">
          <cell r="A337" t="str">
            <v>Profesores o jefes</v>
          </cell>
          <cell r="B337">
            <v>400645</v>
          </cell>
          <cell r="D337">
            <v>341019</v>
          </cell>
          <cell r="E337">
            <v>85.117498034419498</v>
          </cell>
          <cell r="G337">
            <v>59164</v>
          </cell>
          <cell r="H337">
            <v>14.767187909495901</v>
          </cell>
        </row>
        <row r="338">
          <cell r="A338" t="str">
            <v>Dinero</v>
          </cell>
          <cell r="B338">
            <v>444284</v>
          </cell>
          <cell r="D338">
            <v>329718</v>
          </cell>
          <cell r="E338">
            <v>74.213341016106796</v>
          </cell>
          <cell r="G338">
            <v>113441</v>
          </cell>
          <cell r="H338">
            <v>25.533442572768799</v>
          </cell>
        </row>
        <row r="339">
          <cell r="A339" t="str">
            <v>Su colonia o barrio</v>
          </cell>
          <cell r="B339">
            <v>444284</v>
          </cell>
          <cell r="D339">
            <v>243291</v>
          </cell>
          <cell r="E339">
            <v>54.760243447884697</v>
          </cell>
          <cell r="G339">
            <v>200993</v>
          </cell>
          <cell r="H339">
            <v>45.239756552115303</v>
          </cell>
        </row>
        <row r="340">
          <cell r="A340" t="str">
            <v>Ciudad Nezahualcóyotl</v>
          </cell>
          <cell r="B340">
            <v>277622</v>
          </cell>
        </row>
        <row r="341">
          <cell r="A341" t="str">
            <v>Salud</v>
          </cell>
          <cell r="B341">
            <v>277622</v>
          </cell>
          <cell r="D341">
            <v>260987</v>
          </cell>
          <cell r="E341">
            <v>94.008039708668605</v>
          </cell>
          <cell r="G341">
            <v>15765</v>
          </cell>
          <cell r="H341">
            <v>5.6785845502157599</v>
          </cell>
        </row>
        <row r="342">
          <cell r="A342" t="str">
            <v>Relación con padres</v>
          </cell>
          <cell r="B342">
            <v>274827</v>
          </cell>
          <cell r="D342">
            <v>252448</v>
          </cell>
          <cell r="E342">
            <v>91.857059168131201</v>
          </cell>
          <cell r="G342">
            <v>22058</v>
          </cell>
          <cell r="H342">
            <v>8.0261400808508601</v>
          </cell>
        </row>
        <row r="343">
          <cell r="A343" t="str">
            <v>Relación con familia</v>
          </cell>
          <cell r="B343">
            <v>277622</v>
          </cell>
          <cell r="D343">
            <v>252559</v>
          </cell>
          <cell r="E343">
            <v>90.9722572418612</v>
          </cell>
          <cell r="G343">
            <v>24906</v>
          </cell>
          <cell r="H343">
            <v>8.9711910439374396</v>
          </cell>
        </row>
        <row r="344">
          <cell r="A344" t="str">
            <v>Oportunidades de ser feliz</v>
          </cell>
          <cell r="B344">
            <v>277622</v>
          </cell>
          <cell r="D344">
            <v>250048</v>
          </cell>
          <cell r="E344">
            <v>90.067790016641297</v>
          </cell>
          <cell r="G344">
            <v>26323</v>
          </cell>
          <cell r="H344">
            <v>9.4815972797544905</v>
          </cell>
        </row>
        <row r="345">
          <cell r="A345" t="str">
            <v>Escuela o trabajo</v>
          </cell>
          <cell r="B345">
            <v>260391</v>
          </cell>
          <cell r="D345">
            <v>233990</v>
          </cell>
          <cell r="E345">
            <v>89.861016701806093</v>
          </cell>
          <cell r="G345">
            <v>25284</v>
          </cell>
          <cell r="H345">
            <v>9.7100130188831404</v>
          </cell>
        </row>
        <row r="346">
          <cell r="A346" t="str">
            <v>Desempeño escolar o laboral</v>
          </cell>
          <cell r="B346">
            <v>257438</v>
          </cell>
          <cell r="D346">
            <v>231221</v>
          </cell>
          <cell r="E346">
            <v>89.816188752243306</v>
          </cell>
          <cell r="G346">
            <v>25100</v>
          </cell>
          <cell r="H346">
            <v>9.7499203691762695</v>
          </cell>
        </row>
        <row r="347">
          <cell r="A347" t="str">
            <v>Pertenencias</v>
          </cell>
          <cell r="B347">
            <v>277622</v>
          </cell>
          <cell r="D347">
            <v>243925</v>
          </cell>
          <cell r="E347">
            <v>87.862273162789705</v>
          </cell>
          <cell r="G347">
            <v>33178</v>
          </cell>
          <cell r="H347">
            <v>11.9507819985448</v>
          </cell>
        </row>
        <row r="348">
          <cell r="A348" t="str">
            <v>Casa donde vive</v>
          </cell>
          <cell r="B348">
            <v>277622</v>
          </cell>
          <cell r="D348">
            <v>242364</v>
          </cell>
          <cell r="E348">
            <v>87.299997838788002</v>
          </cell>
          <cell r="G348">
            <v>34138</v>
          </cell>
          <cell r="H348">
            <v>12.296575919775799</v>
          </cell>
        </row>
        <row r="349">
          <cell r="A349" t="str">
            <v>Aspecto físico</v>
          </cell>
          <cell r="B349">
            <v>277622</v>
          </cell>
          <cell r="D349">
            <v>240615</v>
          </cell>
          <cell r="E349">
            <v>86.6700045385452</v>
          </cell>
          <cell r="G349">
            <v>36488</v>
          </cell>
          <cell r="H349">
            <v>13.1430506227893</v>
          </cell>
        </row>
        <row r="350">
          <cell r="A350" t="str">
            <v>Profesores o jefes</v>
          </cell>
          <cell r="B350">
            <v>255517</v>
          </cell>
          <cell r="D350">
            <v>219346</v>
          </cell>
          <cell r="E350">
            <v>85.843994724421506</v>
          </cell>
          <cell r="G350">
            <v>34967</v>
          </cell>
          <cell r="H350">
            <v>13.6848037508268</v>
          </cell>
        </row>
        <row r="351">
          <cell r="A351" t="str">
            <v>Dinero</v>
          </cell>
          <cell r="B351">
            <v>277326</v>
          </cell>
          <cell r="D351">
            <v>203134</v>
          </cell>
          <cell r="E351">
            <v>73.247369521790205</v>
          </cell>
          <cell r="G351">
            <v>74105</v>
          </cell>
          <cell r="H351">
            <v>26.721259456379901</v>
          </cell>
        </row>
        <row r="352">
          <cell r="A352" t="str">
            <v>Su colonia o barrio</v>
          </cell>
          <cell r="B352">
            <v>277622</v>
          </cell>
          <cell r="D352">
            <v>167816</v>
          </cell>
          <cell r="E352">
            <v>60.447659047193703</v>
          </cell>
          <cell r="G352">
            <v>108599</v>
          </cell>
          <cell r="H352">
            <v>39.1175771372586</v>
          </cell>
        </row>
        <row r="353">
          <cell r="A353" t="str">
            <v>Toluca de Lerdo</v>
          </cell>
          <cell r="B353">
            <v>201941</v>
          </cell>
        </row>
        <row r="354">
          <cell r="A354" t="str">
            <v>Salud</v>
          </cell>
          <cell r="B354">
            <v>201941</v>
          </cell>
          <cell r="D354">
            <v>193994</v>
          </cell>
          <cell r="E354">
            <v>96.064692162562295</v>
          </cell>
          <cell r="G354">
            <v>7947</v>
          </cell>
          <cell r="H354">
            <v>3.9353078374376702</v>
          </cell>
        </row>
        <row r="355">
          <cell r="A355" t="str">
            <v>Relación con familia</v>
          </cell>
          <cell r="B355">
            <v>201795</v>
          </cell>
          <cell r="D355">
            <v>192983</v>
          </cell>
          <cell r="E355">
            <v>95.633192100894505</v>
          </cell>
          <cell r="G355">
            <v>8558</v>
          </cell>
          <cell r="H355">
            <v>4.2409375851730697</v>
          </cell>
        </row>
        <row r="356">
          <cell r="A356" t="str">
            <v>Relación con padres</v>
          </cell>
          <cell r="B356">
            <v>200910</v>
          </cell>
          <cell r="D356">
            <v>191878</v>
          </cell>
          <cell r="E356">
            <v>95.504454730974103</v>
          </cell>
          <cell r="G356">
            <v>9032</v>
          </cell>
          <cell r="H356">
            <v>4.4955452690259303</v>
          </cell>
        </row>
        <row r="357">
          <cell r="A357" t="str">
            <v>Oportunidades de ser feliz</v>
          </cell>
          <cell r="B357">
            <v>201941</v>
          </cell>
          <cell r="D357">
            <v>191398</v>
          </cell>
          <cell r="E357">
            <v>94.779168172882194</v>
          </cell>
          <cell r="G357">
            <v>10543</v>
          </cell>
          <cell r="H357">
            <v>5.22083182711782</v>
          </cell>
        </row>
        <row r="358">
          <cell r="A358" t="str">
            <v>Pertenencias</v>
          </cell>
          <cell r="B358">
            <v>201941</v>
          </cell>
          <cell r="D358">
            <v>188857</v>
          </cell>
          <cell r="E358">
            <v>93.520879860949506</v>
          </cell>
          <cell r="G358">
            <v>13084</v>
          </cell>
          <cell r="H358">
            <v>6.4791201390505098</v>
          </cell>
        </row>
        <row r="359">
          <cell r="A359" t="str">
            <v>Desempeño escolar o laboral</v>
          </cell>
          <cell r="B359">
            <v>187531</v>
          </cell>
          <cell r="D359">
            <v>175133</v>
          </cell>
          <cell r="E359">
            <v>93.388826380705098</v>
          </cell>
          <cell r="G359">
            <v>12110</v>
          </cell>
          <cell r="H359">
            <v>6.4575990102969598</v>
          </cell>
        </row>
        <row r="360">
          <cell r="A360" t="str">
            <v>Casa donde vive</v>
          </cell>
          <cell r="B360">
            <v>201941</v>
          </cell>
          <cell r="D360">
            <v>188379</v>
          </cell>
          <cell r="E360">
            <v>93.284177061617001</v>
          </cell>
          <cell r="G360">
            <v>13274</v>
          </cell>
          <cell r="H360">
            <v>6.5732070258144697</v>
          </cell>
        </row>
        <row r="361">
          <cell r="A361" t="str">
            <v>Escuela o trabajo</v>
          </cell>
          <cell r="B361">
            <v>186985</v>
          </cell>
          <cell r="D361">
            <v>171295</v>
          </cell>
          <cell r="E361">
            <v>91.608952589779904</v>
          </cell>
          <cell r="G361">
            <v>15633</v>
          </cell>
          <cell r="H361">
            <v>8.3605636815787392</v>
          </cell>
        </row>
        <row r="362">
          <cell r="A362" t="str">
            <v>Aspecto físico</v>
          </cell>
          <cell r="B362">
            <v>201941</v>
          </cell>
          <cell r="D362">
            <v>183404</v>
          </cell>
          <cell r="E362">
            <v>90.820586210824004</v>
          </cell>
          <cell r="G362">
            <v>18537</v>
          </cell>
          <cell r="H362">
            <v>9.1794137891760492</v>
          </cell>
        </row>
        <row r="363">
          <cell r="A363" t="str">
            <v>Profesores o jefes</v>
          </cell>
          <cell r="B363">
            <v>186023</v>
          </cell>
          <cell r="D363">
            <v>163853</v>
          </cell>
          <cell r="E363">
            <v>88.082118877773198</v>
          </cell>
          <cell r="G363">
            <v>22113</v>
          </cell>
          <cell r="H363">
            <v>11.887239749923401</v>
          </cell>
        </row>
        <row r="364">
          <cell r="A364" t="str">
            <v>Dinero</v>
          </cell>
          <cell r="B364">
            <v>201653</v>
          </cell>
          <cell r="D364">
            <v>156878</v>
          </cell>
          <cell r="E364">
            <v>77.796015928352205</v>
          </cell>
          <cell r="G364">
            <v>44487</v>
          </cell>
          <cell r="H364">
            <v>22.0611644756091</v>
          </cell>
        </row>
        <row r="365">
          <cell r="A365" t="str">
            <v>Su colonia o barrio</v>
          </cell>
          <cell r="B365">
            <v>201941</v>
          </cell>
          <cell r="D365">
            <v>153436</v>
          </cell>
          <cell r="E365">
            <v>75.9806081974438</v>
          </cell>
          <cell r="G365">
            <v>48442</v>
          </cell>
          <cell r="H365">
            <v>23.988194571681799</v>
          </cell>
        </row>
        <row r="367">
          <cell r="A367" t="str">
            <v>Michoacán de Ocampo</v>
          </cell>
        </row>
        <row r="368">
          <cell r="A368" t="str">
            <v>Morelia</v>
          </cell>
          <cell r="B368">
            <v>171836</v>
          </cell>
        </row>
        <row r="369">
          <cell r="A369" t="str">
            <v>Salud</v>
          </cell>
          <cell r="B369">
            <v>171836</v>
          </cell>
          <cell r="D369">
            <v>162763</v>
          </cell>
          <cell r="E369">
            <v>94.719965548546298</v>
          </cell>
          <cell r="G369">
            <v>9073</v>
          </cell>
          <cell r="H369">
            <v>5.2800344514537096</v>
          </cell>
        </row>
        <row r="370">
          <cell r="A370" t="str">
            <v>Relación con familia</v>
          </cell>
          <cell r="B370">
            <v>171836</v>
          </cell>
          <cell r="D370">
            <v>160920</v>
          </cell>
          <cell r="E370">
            <v>93.647431271677704</v>
          </cell>
          <cell r="G370">
            <v>10916</v>
          </cell>
          <cell r="H370">
            <v>6.3525687283223498</v>
          </cell>
        </row>
        <row r="371">
          <cell r="A371" t="str">
            <v>Pertenencias</v>
          </cell>
          <cell r="B371">
            <v>171836</v>
          </cell>
          <cell r="D371">
            <v>160366</v>
          </cell>
          <cell r="E371">
            <v>93.325030843362299</v>
          </cell>
          <cell r="G371">
            <v>11470</v>
          </cell>
          <cell r="H371">
            <v>6.6749691566377196</v>
          </cell>
        </row>
        <row r="372">
          <cell r="A372" t="str">
            <v>Casa donde vive</v>
          </cell>
          <cell r="B372">
            <v>171836</v>
          </cell>
          <cell r="D372">
            <v>160263</v>
          </cell>
          <cell r="E372">
            <v>93.265089969505794</v>
          </cell>
          <cell r="G372">
            <v>11573</v>
          </cell>
          <cell r="H372">
            <v>6.7349100304941896</v>
          </cell>
        </row>
        <row r="373">
          <cell r="A373" t="str">
            <v>Oportunidades de ser feliz</v>
          </cell>
          <cell r="B373">
            <v>171716</v>
          </cell>
          <cell r="D373">
            <v>158947</v>
          </cell>
          <cell r="E373">
            <v>92.563884553565202</v>
          </cell>
          <cell r="G373">
            <v>12656</v>
          </cell>
          <cell r="H373">
            <v>7.3703091150504303</v>
          </cell>
        </row>
        <row r="374">
          <cell r="A374" t="str">
            <v>Relación con padres</v>
          </cell>
          <cell r="B374">
            <v>171190</v>
          </cell>
          <cell r="D374">
            <v>157828</v>
          </cell>
          <cell r="E374">
            <v>92.194637537239302</v>
          </cell>
          <cell r="G374">
            <v>13362</v>
          </cell>
          <cell r="H374">
            <v>7.8053624627606704</v>
          </cell>
        </row>
        <row r="375">
          <cell r="A375" t="str">
            <v>Desempeño escolar o laboral</v>
          </cell>
          <cell r="B375">
            <v>159493</v>
          </cell>
          <cell r="D375">
            <v>145892</v>
          </cell>
          <cell r="E375">
            <v>91.4723530186278</v>
          </cell>
          <cell r="G375">
            <v>13601</v>
          </cell>
          <cell r="H375">
            <v>8.5276469813722198</v>
          </cell>
        </row>
        <row r="376">
          <cell r="A376" t="str">
            <v>Escuela o trabajo</v>
          </cell>
          <cell r="B376">
            <v>160120</v>
          </cell>
          <cell r="D376">
            <v>146352</v>
          </cell>
          <cell r="E376">
            <v>91.401448913314994</v>
          </cell>
          <cell r="G376">
            <v>13768</v>
          </cell>
          <cell r="H376">
            <v>8.5985510866849904</v>
          </cell>
        </row>
        <row r="377">
          <cell r="A377" t="str">
            <v>Aspecto físico</v>
          </cell>
          <cell r="B377">
            <v>171836</v>
          </cell>
          <cell r="D377">
            <v>154286</v>
          </cell>
          <cell r="E377">
            <v>89.7867734351358</v>
          </cell>
          <cell r="G377">
            <v>17550</v>
          </cell>
          <cell r="H377">
            <v>10.2132265648642</v>
          </cell>
        </row>
        <row r="378">
          <cell r="A378" t="str">
            <v>Profesores o jefes</v>
          </cell>
          <cell r="B378">
            <v>158211</v>
          </cell>
          <cell r="D378">
            <v>138680</v>
          </cell>
          <cell r="E378">
            <v>87.655093514357404</v>
          </cell>
          <cell r="G378">
            <v>19531</v>
          </cell>
          <cell r="H378">
            <v>12.3449064856426</v>
          </cell>
        </row>
        <row r="379">
          <cell r="A379" t="str">
            <v>Dinero</v>
          </cell>
          <cell r="B379">
            <v>171836</v>
          </cell>
          <cell r="D379">
            <v>134656</v>
          </cell>
          <cell r="E379">
            <v>78.363090388510003</v>
          </cell>
          <cell r="G379">
            <v>37180</v>
          </cell>
          <cell r="H379">
            <v>21.636909611490001</v>
          </cell>
        </row>
        <row r="380">
          <cell r="A380" t="str">
            <v>Su colonia o barrio</v>
          </cell>
          <cell r="B380">
            <v>171836</v>
          </cell>
          <cell r="D380">
            <v>130920</v>
          </cell>
          <cell r="E380">
            <v>76.188924323191898</v>
          </cell>
          <cell r="G380">
            <v>40916</v>
          </cell>
          <cell r="H380">
            <v>23.811075676808102</v>
          </cell>
        </row>
        <row r="381">
          <cell r="A381" t="str">
            <v>Uruapan</v>
          </cell>
          <cell r="B381">
            <v>61996</v>
          </cell>
        </row>
        <row r="382">
          <cell r="A382" t="str">
            <v>Salud</v>
          </cell>
          <cell r="B382">
            <v>61996</v>
          </cell>
          <cell r="D382">
            <v>58672</v>
          </cell>
          <cell r="E382">
            <v>94.638363765404193</v>
          </cell>
          <cell r="G382">
            <v>3251</v>
          </cell>
          <cell r="H382">
            <v>5.2438867023678899</v>
          </cell>
        </row>
        <row r="383">
          <cell r="A383" t="str">
            <v>Desempeño escolar o laboral</v>
          </cell>
          <cell r="B383">
            <v>55298</v>
          </cell>
          <cell r="D383">
            <v>51896</v>
          </cell>
          <cell r="E383">
            <v>93.847878765958995</v>
          </cell>
          <cell r="G383">
            <v>3284</v>
          </cell>
          <cell r="H383">
            <v>5.9387319613729197</v>
          </cell>
        </row>
        <row r="384">
          <cell r="A384" t="str">
            <v>Oportunidades de ser feliz</v>
          </cell>
          <cell r="B384">
            <v>61996</v>
          </cell>
          <cell r="D384">
            <v>57921</v>
          </cell>
          <cell r="E384">
            <v>93.426995290018695</v>
          </cell>
          <cell r="G384">
            <v>4016</v>
          </cell>
          <cell r="H384">
            <v>6.4778372798245103</v>
          </cell>
        </row>
        <row r="385">
          <cell r="A385" t="str">
            <v>Relación con familia</v>
          </cell>
          <cell r="B385">
            <v>61996</v>
          </cell>
          <cell r="D385">
            <v>57175</v>
          </cell>
          <cell r="E385">
            <v>92.223691851087196</v>
          </cell>
          <cell r="G385">
            <v>4690</v>
          </cell>
          <cell r="H385">
            <v>7.5650041938189601</v>
          </cell>
        </row>
        <row r="386">
          <cell r="A386" t="str">
            <v>Relación con padres</v>
          </cell>
          <cell r="B386">
            <v>61719</v>
          </cell>
          <cell r="D386">
            <v>56716</v>
          </cell>
          <cell r="E386">
            <v>91.893906252531593</v>
          </cell>
          <cell r="G386">
            <v>4872</v>
          </cell>
          <cell r="H386">
            <v>7.8938414426675703</v>
          </cell>
        </row>
        <row r="387">
          <cell r="A387" t="str">
            <v>Escuela o trabajo</v>
          </cell>
          <cell r="B387">
            <v>56259</v>
          </cell>
          <cell r="D387">
            <v>51449</v>
          </cell>
          <cell r="E387">
            <v>91.450256847793199</v>
          </cell>
          <cell r="G387">
            <v>4690</v>
          </cell>
          <cell r="H387">
            <v>8.3364439467463001</v>
          </cell>
        </row>
        <row r="388">
          <cell r="A388" t="str">
            <v>Casa donde vive</v>
          </cell>
          <cell r="B388">
            <v>61996</v>
          </cell>
          <cell r="D388">
            <v>56462</v>
          </cell>
          <cell r="E388">
            <v>91.073617652751807</v>
          </cell>
          <cell r="G388">
            <v>5439</v>
          </cell>
          <cell r="H388">
            <v>8.7731466546228791</v>
          </cell>
        </row>
        <row r="389">
          <cell r="A389" t="str">
            <v>Profesores o jefes</v>
          </cell>
          <cell r="B389">
            <v>54899</v>
          </cell>
          <cell r="D389">
            <v>48675</v>
          </cell>
          <cell r="E389">
            <v>88.662817173354696</v>
          </cell>
          <cell r="G389">
            <v>6097</v>
          </cell>
          <cell r="H389">
            <v>11.105848922566899</v>
          </cell>
        </row>
        <row r="390">
          <cell r="A390" t="str">
            <v>Aspecto físico</v>
          </cell>
          <cell r="B390">
            <v>61996</v>
          </cell>
          <cell r="D390">
            <v>54337</v>
          </cell>
          <cell r="E390">
            <v>87.645977159816795</v>
          </cell>
          <cell r="G390">
            <v>7635</v>
          </cell>
          <cell r="H390">
            <v>12.315310665204199</v>
          </cell>
        </row>
        <row r="391">
          <cell r="A391" t="str">
            <v>Pertenencias</v>
          </cell>
          <cell r="B391">
            <v>61776</v>
          </cell>
          <cell r="D391">
            <v>53642</v>
          </cell>
          <cell r="E391">
            <v>86.833074333074293</v>
          </cell>
          <cell r="G391">
            <v>8075</v>
          </cell>
          <cell r="H391">
            <v>13.071419321419301</v>
          </cell>
        </row>
        <row r="392">
          <cell r="A392" t="str">
            <v>Su colonia o barrio</v>
          </cell>
          <cell r="B392">
            <v>61996</v>
          </cell>
          <cell r="D392">
            <v>49172</v>
          </cell>
          <cell r="E392">
            <v>79.314794502871194</v>
          </cell>
          <cell r="G392">
            <v>12729</v>
          </cell>
          <cell r="H392">
            <v>20.5319698045035</v>
          </cell>
        </row>
        <row r="393">
          <cell r="A393" t="str">
            <v>Dinero</v>
          </cell>
          <cell r="B393">
            <v>61867</v>
          </cell>
          <cell r="D393">
            <v>43769</v>
          </cell>
          <cell r="E393">
            <v>70.746924854930697</v>
          </cell>
          <cell r="G393">
            <v>17968</v>
          </cell>
          <cell r="H393">
            <v>29.042946966880599</v>
          </cell>
        </row>
        <row r="395">
          <cell r="A395" t="str">
            <v>Morelos</v>
          </cell>
        </row>
        <row r="396">
          <cell r="A396" t="str">
            <v>Cuautla</v>
          </cell>
          <cell r="B396">
            <v>40031</v>
          </cell>
        </row>
        <row r="397">
          <cell r="A397" t="str">
            <v>Salud</v>
          </cell>
          <cell r="B397">
            <v>40031</v>
          </cell>
          <cell r="D397">
            <v>38345</v>
          </cell>
          <cell r="E397">
            <v>95.788264095326099</v>
          </cell>
          <cell r="G397">
            <v>1642</v>
          </cell>
          <cell r="H397">
            <v>4.1018210886562896</v>
          </cell>
        </row>
        <row r="398">
          <cell r="A398" t="str">
            <v>Oportunidades de ser feliz</v>
          </cell>
          <cell r="B398">
            <v>40031</v>
          </cell>
          <cell r="D398">
            <v>37073</v>
          </cell>
          <cell r="E398">
            <v>92.610726686817699</v>
          </cell>
          <cell r="G398">
            <v>2732</v>
          </cell>
          <cell r="H398">
            <v>6.8247108490919501</v>
          </cell>
        </row>
        <row r="399">
          <cell r="A399" t="str">
            <v>Relación con familia</v>
          </cell>
          <cell r="B399">
            <v>40031</v>
          </cell>
          <cell r="D399">
            <v>36638</v>
          </cell>
          <cell r="E399">
            <v>91.5240688466438</v>
          </cell>
          <cell r="G399">
            <v>3194</v>
          </cell>
          <cell r="H399">
            <v>7.9788164172766098</v>
          </cell>
        </row>
        <row r="400">
          <cell r="A400" t="str">
            <v>Relación con padres</v>
          </cell>
          <cell r="B400">
            <v>39847</v>
          </cell>
          <cell r="D400">
            <v>36433</v>
          </cell>
          <cell r="E400">
            <v>91.432228273144801</v>
          </cell>
          <cell r="G400">
            <v>3160</v>
          </cell>
          <cell r="H400">
            <v>7.9303335257359402</v>
          </cell>
        </row>
        <row r="401">
          <cell r="A401" t="str">
            <v>Escuela o trabajo</v>
          </cell>
          <cell r="B401">
            <v>36045</v>
          </cell>
          <cell r="D401">
            <v>32883</v>
          </cell>
          <cell r="E401">
            <v>91.227632126508496</v>
          </cell>
          <cell r="G401">
            <v>3118</v>
          </cell>
          <cell r="H401">
            <v>8.6502982383132192</v>
          </cell>
        </row>
        <row r="402">
          <cell r="A402" t="str">
            <v>Casa donde vive</v>
          </cell>
          <cell r="B402">
            <v>40031</v>
          </cell>
          <cell r="D402">
            <v>36330</v>
          </cell>
          <cell r="E402">
            <v>90.754665134520806</v>
          </cell>
          <cell r="G402">
            <v>3657</v>
          </cell>
          <cell r="H402">
            <v>9.1354200494616702</v>
          </cell>
        </row>
        <row r="403">
          <cell r="A403" t="str">
            <v>Pertenencias</v>
          </cell>
          <cell r="B403">
            <v>40004</v>
          </cell>
          <cell r="D403">
            <v>36304</v>
          </cell>
          <cell r="E403">
            <v>90.750924907509201</v>
          </cell>
          <cell r="G403">
            <v>3656</v>
          </cell>
          <cell r="H403">
            <v>9.13908609139086</v>
          </cell>
        </row>
        <row r="404">
          <cell r="A404" t="str">
            <v>Desempeño escolar o laboral</v>
          </cell>
          <cell r="B404">
            <v>35989</v>
          </cell>
          <cell r="D404">
            <v>32474</v>
          </cell>
          <cell r="E404">
            <v>90.233126788741004</v>
          </cell>
          <cell r="G404">
            <v>3471</v>
          </cell>
          <cell r="H404">
            <v>9.6446136319430895</v>
          </cell>
        </row>
        <row r="405">
          <cell r="A405" t="str">
            <v>Aspecto físico</v>
          </cell>
          <cell r="B405">
            <v>40031</v>
          </cell>
          <cell r="D405">
            <v>34928</v>
          </cell>
          <cell r="E405">
            <v>87.252379405960397</v>
          </cell>
          <cell r="G405">
            <v>4904</v>
          </cell>
          <cell r="H405">
            <v>12.2505058579601</v>
          </cell>
        </row>
        <row r="406">
          <cell r="A406" t="str">
            <v>Profesores o jefes</v>
          </cell>
          <cell r="B406">
            <v>35542</v>
          </cell>
          <cell r="D406">
            <v>30175</v>
          </cell>
          <cell r="E406">
            <v>84.899555455517401</v>
          </cell>
          <cell r="G406">
            <v>5272</v>
          </cell>
          <cell r="H406">
            <v>14.833155140397301</v>
          </cell>
        </row>
        <row r="407">
          <cell r="A407" t="str">
            <v>Dinero</v>
          </cell>
          <cell r="B407">
            <v>40031</v>
          </cell>
          <cell r="D407">
            <v>30159</v>
          </cell>
          <cell r="E407">
            <v>75.339112188054301</v>
          </cell>
          <cell r="G407">
            <v>9828</v>
          </cell>
          <cell r="H407">
            <v>24.550972995928198</v>
          </cell>
        </row>
        <row r="408">
          <cell r="A408" t="str">
            <v>Su colonia o barrio</v>
          </cell>
          <cell r="B408">
            <v>40031</v>
          </cell>
          <cell r="D408">
            <v>29925</v>
          </cell>
          <cell r="E408">
            <v>74.754565211960696</v>
          </cell>
          <cell r="G408">
            <v>10014</v>
          </cell>
          <cell r="H408">
            <v>25.015612900002498</v>
          </cell>
        </row>
        <row r="409">
          <cell r="A409" t="str">
            <v>Cuernavaca (A.M.)</v>
          </cell>
          <cell r="B409">
            <v>208094</v>
          </cell>
        </row>
        <row r="410">
          <cell r="A410" t="str">
            <v>Salud</v>
          </cell>
          <cell r="B410">
            <v>208094</v>
          </cell>
          <cell r="D410">
            <v>196319</v>
          </cell>
          <cell r="E410">
            <v>94.341499514642393</v>
          </cell>
          <cell r="G410">
            <v>10997</v>
          </cell>
          <cell r="H410">
            <v>5.2846309840745098</v>
          </cell>
        </row>
        <row r="411">
          <cell r="A411" t="str">
            <v>Oportunidades de ser feliz</v>
          </cell>
          <cell r="B411">
            <v>208094</v>
          </cell>
          <cell r="D411">
            <v>194548</v>
          </cell>
          <cell r="E411">
            <v>93.490441819562307</v>
          </cell>
          <cell r="G411">
            <v>13546</v>
          </cell>
          <cell r="H411">
            <v>6.5095581804376899</v>
          </cell>
        </row>
        <row r="412">
          <cell r="A412" t="str">
            <v>Pertenencias</v>
          </cell>
          <cell r="B412">
            <v>208094</v>
          </cell>
          <cell r="D412">
            <v>192309</v>
          </cell>
          <cell r="E412">
            <v>92.414485761242503</v>
          </cell>
          <cell r="G412">
            <v>15785</v>
          </cell>
          <cell r="H412">
            <v>7.5855142387574803</v>
          </cell>
        </row>
        <row r="413">
          <cell r="A413" t="str">
            <v>Relación con padres</v>
          </cell>
          <cell r="B413">
            <v>208094</v>
          </cell>
          <cell r="D413">
            <v>192175</v>
          </cell>
          <cell r="E413">
            <v>92.350091785443098</v>
          </cell>
          <cell r="G413">
            <v>15919</v>
          </cell>
          <cell r="H413">
            <v>7.6499082145568797</v>
          </cell>
        </row>
        <row r="414">
          <cell r="A414" t="str">
            <v>Relación con familia</v>
          </cell>
          <cell r="B414">
            <v>208094</v>
          </cell>
          <cell r="D414">
            <v>191001</v>
          </cell>
          <cell r="E414">
            <v>91.785923669111099</v>
          </cell>
          <cell r="G414">
            <v>17093</v>
          </cell>
          <cell r="H414">
            <v>8.2140763308889309</v>
          </cell>
        </row>
        <row r="415">
          <cell r="A415" t="str">
            <v>Desempeño escolar o laboral</v>
          </cell>
          <cell r="B415">
            <v>187521</v>
          </cell>
          <cell r="D415">
            <v>170284</v>
          </cell>
          <cell r="E415">
            <v>90.807962841495097</v>
          </cell>
          <cell r="G415">
            <v>17237</v>
          </cell>
          <cell r="H415">
            <v>9.1920371585049097</v>
          </cell>
        </row>
        <row r="416">
          <cell r="A416" t="str">
            <v>Casa donde vive</v>
          </cell>
          <cell r="B416">
            <v>208094</v>
          </cell>
          <cell r="D416">
            <v>188285</v>
          </cell>
          <cell r="E416">
            <v>90.480744279027704</v>
          </cell>
          <cell r="G416">
            <v>19809</v>
          </cell>
          <cell r="H416">
            <v>9.5192557209722501</v>
          </cell>
        </row>
        <row r="417">
          <cell r="A417" t="str">
            <v>Escuela o trabajo</v>
          </cell>
          <cell r="B417">
            <v>187376</v>
          </cell>
          <cell r="D417">
            <v>168313</v>
          </cell>
          <cell r="E417">
            <v>89.826338485184905</v>
          </cell>
          <cell r="G417">
            <v>19063</v>
          </cell>
          <cell r="H417">
            <v>10.1736615148151</v>
          </cell>
        </row>
        <row r="418">
          <cell r="A418" t="str">
            <v>Aspecto físico</v>
          </cell>
          <cell r="B418">
            <v>208094</v>
          </cell>
          <cell r="D418">
            <v>178649</v>
          </cell>
          <cell r="E418">
            <v>85.850144646169497</v>
          </cell>
          <cell r="G418">
            <v>29445</v>
          </cell>
          <cell r="H418">
            <v>14.1498553538305</v>
          </cell>
        </row>
        <row r="419">
          <cell r="A419" t="str">
            <v>Profesores o jefes</v>
          </cell>
          <cell r="B419">
            <v>185619</v>
          </cell>
          <cell r="D419">
            <v>158355</v>
          </cell>
          <cell r="E419">
            <v>85.311848463788706</v>
          </cell>
          <cell r="G419">
            <v>27264</v>
          </cell>
          <cell r="H419">
            <v>14.688151536211301</v>
          </cell>
        </row>
        <row r="420">
          <cell r="A420" t="str">
            <v>Dinero</v>
          </cell>
          <cell r="B420">
            <v>208094</v>
          </cell>
          <cell r="D420">
            <v>156676</v>
          </cell>
          <cell r="E420">
            <v>75.290974271242803</v>
          </cell>
          <cell r="G420">
            <v>51418</v>
          </cell>
          <cell r="H420">
            <v>24.709025728757201</v>
          </cell>
        </row>
        <row r="421">
          <cell r="A421" t="str">
            <v>Su colonia o barrio</v>
          </cell>
          <cell r="B421">
            <v>208094</v>
          </cell>
          <cell r="D421">
            <v>149717</v>
          </cell>
          <cell r="E421">
            <v>71.9468124981979</v>
          </cell>
          <cell r="G421">
            <v>58377</v>
          </cell>
          <cell r="H421">
            <v>28.0531875018021</v>
          </cell>
        </row>
        <row r="423">
          <cell r="A423" t="str">
            <v>Nayarit</v>
          </cell>
        </row>
        <row r="424">
          <cell r="A424" t="str">
            <v>Tepic</v>
          </cell>
          <cell r="B424">
            <v>94845</v>
          </cell>
        </row>
        <row r="425">
          <cell r="A425" t="str">
            <v>Pertenencias</v>
          </cell>
          <cell r="B425">
            <v>94663</v>
          </cell>
          <cell r="D425">
            <v>89848</v>
          </cell>
          <cell r="E425">
            <v>94.913535383412693</v>
          </cell>
          <cell r="G425">
            <v>4815</v>
          </cell>
          <cell r="H425">
            <v>5.0864646165872598</v>
          </cell>
        </row>
        <row r="426">
          <cell r="A426" t="str">
            <v>Casa donde vive</v>
          </cell>
          <cell r="B426">
            <v>94845</v>
          </cell>
          <cell r="D426">
            <v>89839</v>
          </cell>
          <cell r="E426">
            <v>94.721914702936402</v>
          </cell>
          <cell r="G426">
            <v>5006</v>
          </cell>
          <cell r="H426">
            <v>5.2780852970636296</v>
          </cell>
        </row>
        <row r="427">
          <cell r="A427" t="str">
            <v>Oportunidades de ser feliz</v>
          </cell>
          <cell r="B427">
            <v>94845</v>
          </cell>
          <cell r="D427">
            <v>89732</v>
          </cell>
          <cell r="E427">
            <v>94.609099056355106</v>
          </cell>
          <cell r="G427">
            <v>5113</v>
          </cell>
          <cell r="H427">
            <v>5.3909009436448896</v>
          </cell>
        </row>
        <row r="428">
          <cell r="A428" t="str">
            <v>Salud</v>
          </cell>
          <cell r="B428">
            <v>94845</v>
          </cell>
          <cell r="D428">
            <v>87457</v>
          </cell>
          <cell r="E428">
            <v>92.210448626706693</v>
          </cell>
          <cell r="G428">
            <v>7388</v>
          </cell>
          <cell r="H428">
            <v>7.7895513732932704</v>
          </cell>
        </row>
        <row r="429">
          <cell r="A429" t="str">
            <v>Relación con padres</v>
          </cell>
          <cell r="B429">
            <v>94845</v>
          </cell>
          <cell r="D429">
            <v>87065</v>
          </cell>
          <cell r="E429">
            <v>91.7971427065212</v>
          </cell>
          <cell r="G429">
            <v>7780</v>
          </cell>
          <cell r="H429">
            <v>8.2028572934788304</v>
          </cell>
        </row>
        <row r="430">
          <cell r="A430" t="str">
            <v>Escuela o trabajo</v>
          </cell>
          <cell r="B430">
            <v>88874</v>
          </cell>
          <cell r="D430">
            <v>81520</v>
          </cell>
          <cell r="E430">
            <v>91.725363998469703</v>
          </cell>
          <cell r="G430">
            <v>7354</v>
          </cell>
          <cell r="H430">
            <v>8.2746360015302596</v>
          </cell>
        </row>
        <row r="431">
          <cell r="A431" t="str">
            <v>Relación con familia</v>
          </cell>
          <cell r="B431">
            <v>94845</v>
          </cell>
          <cell r="D431">
            <v>85711</v>
          </cell>
          <cell r="E431">
            <v>90.369550318941407</v>
          </cell>
          <cell r="G431">
            <v>9134</v>
          </cell>
          <cell r="H431">
            <v>9.63044968105857</v>
          </cell>
        </row>
        <row r="432">
          <cell r="A432" t="str">
            <v>Desempeño escolar o laboral</v>
          </cell>
          <cell r="B432">
            <v>89209</v>
          </cell>
          <cell r="D432">
            <v>79031</v>
          </cell>
          <cell r="E432">
            <v>88.590837247362899</v>
          </cell>
          <cell r="G432">
            <v>10178</v>
          </cell>
          <cell r="H432">
            <v>11.4091627526371</v>
          </cell>
        </row>
        <row r="433">
          <cell r="A433" t="str">
            <v>Su colonia o barrio</v>
          </cell>
          <cell r="B433">
            <v>94845</v>
          </cell>
          <cell r="D433">
            <v>82616</v>
          </cell>
          <cell r="E433">
            <v>87.1063313827824</v>
          </cell>
          <cell r="G433">
            <v>12229</v>
          </cell>
          <cell r="H433">
            <v>12.8936686172176</v>
          </cell>
        </row>
        <row r="434">
          <cell r="A434" t="str">
            <v>Aspecto físico</v>
          </cell>
          <cell r="B434">
            <v>94845</v>
          </cell>
          <cell r="D434">
            <v>82295</v>
          </cell>
          <cell r="E434">
            <v>86.767884443038596</v>
          </cell>
          <cell r="G434">
            <v>12550</v>
          </cell>
          <cell r="H434">
            <v>13.2321155569614</v>
          </cell>
        </row>
        <row r="435">
          <cell r="A435" t="str">
            <v>Profesores o jefes</v>
          </cell>
          <cell r="B435">
            <v>88171</v>
          </cell>
          <cell r="D435">
            <v>76461</v>
          </cell>
          <cell r="E435">
            <v>86.718989236823901</v>
          </cell>
          <cell r="G435">
            <v>11710</v>
          </cell>
          <cell r="H435">
            <v>13.2810107631761</v>
          </cell>
        </row>
        <row r="436">
          <cell r="A436" t="str">
            <v>Dinero</v>
          </cell>
          <cell r="B436">
            <v>94845</v>
          </cell>
          <cell r="D436">
            <v>75350</v>
          </cell>
          <cell r="E436">
            <v>79.445410933628494</v>
          </cell>
          <cell r="G436">
            <v>19495</v>
          </cell>
          <cell r="H436">
            <v>20.554589066371399</v>
          </cell>
        </row>
        <row r="438">
          <cell r="A438" t="str">
            <v>Nuevo León</v>
          </cell>
        </row>
        <row r="439">
          <cell r="A439" t="str">
            <v>Monterrey (A.M.)</v>
          </cell>
          <cell r="B439">
            <v>1073594</v>
          </cell>
        </row>
        <row r="440">
          <cell r="A440" t="str">
            <v>Pertenencias</v>
          </cell>
          <cell r="B440">
            <v>1072973</v>
          </cell>
          <cell r="D440">
            <v>1032418</v>
          </cell>
          <cell r="E440">
            <v>96.220314956667096</v>
          </cell>
          <cell r="G440">
            <v>40555</v>
          </cell>
          <cell r="H440">
            <v>3.7796850433328699</v>
          </cell>
        </row>
        <row r="441">
          <cell r="A441" t="str">
            <v>Oportunidades de ser feliz</v>
          </cell>
          <cell r="B441">
            <v>1073594</v>
          </cell>
          <cell r="D441">
            <v>1032593</v>
          </cell>
          <cell r="E441">
            <v>96.180958537398695</v>
          </cell>
          <cell r="G441">
            <v>41001</v>
          </cell>
          <cell r="H441">
            <v>3.8190414626013198</v>
          </cell>
        </row>
        <row r="442">
          <cell r="A442" t="str">
            <v>Relación con padres</v>
          </cell>
          <cell r="B442">
            <v>1071553</v>
          </cell>
          <cell r="D442">
            <v>1025743</v>
          </cell>
          <cell r="E442">
            <v>95.724896482021904</v>
          </cell>
          <cell r="G442">
            <v>45810</v>
          </cell>
          <cell r="H442">
            <v>4.2751035179781098</v>
          </cell>
        </row>
        <row r="443">
          <cell r="A443" t="str">
            <v>Salud</v>
          </cell>
          <cell r="B443">
            <v>1073594</v>
          </cell>
          <cell r="D443">
            <v>1027140</v>
          </cell>
          <cell r="E443">
            <v>95.673038411168505</v>
          </cell>
          <cell r="G443">
            <v>46454</v>
          </cell>
          <cell r="H443">
            <v>4.32696158883153</v>
          </cell>
        </row>
        <row r="444">
          <cell r="A444" t="str">
            <v>Relación con familia</v>
          </cell>
          <cell r="B444">
            <v>1073594</v>
          </cell>
          <cell r="D444">
            <v>1025431</v>
          </cell>
          <cell r="E444">
            <v>95.513853467884502</v>
          </cell>
          <cell r="G444">
            <v>48163</v>
          </cell>
          <cell r="H444">
            <v>4.4861465321154901</v>
          </cell>
        </row>
        <row r="445">
          <cell r="A445" t="str">
            <v>Casa donde vive</v>
          </cell>
          <cell r="B445">
            <v>1073594</v>
          </cell>
          <cell r="D445">
            <v>1017318</v>
          </cell>
          <cell r="E445">
            <v>94.758167426420002</v>
          </cell>
          <cell r="G445">
            <v>56276</v>
          </cell>
          <cell r="H445">
            <v>5.24183257357996</v>
          </cell>
        </row>
        <row r="446">
          <cell r="A446" t="str">
            <v>Desempeño escolar o laboral</v>
          </cell>
          <cell r="B446">
            <v>956561</v>
          </cell>
          <cell r="D446">
            <v>905345</v>
          </cell>
          <cell r="E446">
            <v>94.645819764761498</v>
          </cell>
          <cell r="G446">
            <v>49827</v>
          </cell>
          <cell r="H446">
            <v>5.20897255898997</v>
          </cell>
        </row>
        <row r="447">
          <cell r="A447" t="str">
            <v>Escuela o trabajo</v>
          </cell>
          <cell r="B447">
            <v>956163</v>
          </cell>
          <cell r="D447">
            <v>889252</v>
          </cell>
          <cell r="E447">
            <v>93.002134573289297</v>
          </cell>
          <cell r="G447">
            <v>65522</v>
          </cell>
          <cell r="H447">
            <v>6.8525973081995399</v>
          </cell>
        </row>
        <row r="448">
          <cell r="A448" t="str">
            <v>Profesores o jefes</v>
          </cell>
          <cell r="B448">
            <v>939740</v>
          </cell>
          <cell r="D448">
            <v>849573</v>
          </cell>
          <cell r="E448">
            <v>90.4051120522698</v>
          </cell>
          <cell r="G448">
            <v>88778</v>
          </cell>
          <cell r="H448">
            <v>9.4470811075403809</v>
          </cell>
        </row>
        <row r="449">
          <cell r="A449" t="str">
            <v>Aspecto físico</v>
          </cell>
          <cell r="B449">
            <v>1073594</v>
          </cell>
          <cell r="D449">
            <v>951706</v>
          </cell>
          <cell r="E449">
            <v>88.646732377416399</v>
          </cell>
          <cell r="G449">
            <v>121888</v>
          </cell>
          <cell r="H449">
            <v>11.3532676225836</v>
          </cell>
        </row>
        <row r="450">
          <cell r="A450" t="str">
            <v>Su colonia o barrio</v>
          </cell>
          <cell r="B450">
            <v>1073594</v>
          </cell>
          <cell r="D450">
            <v>934425</v>
          </cell>
          <cell r="E450">
            <v>87.037092234121999</v>
          </cell>
          <cell r="G450">
            <v>139169</v>
          </cell>
          <cell r="H450">
            <v>12.962907765878001</v>
          </cell>
        </row>
        <row r="451">
          <cell r="A451" t="str">
            <v>Dinero</v>
          </cell>
          <cell r="B451">
            <v>1072287</v>
          </cell>
          <cell r="D451">
            <v>911022</v>
          </cell>
          <cell r="E451">
            <v>84.960649527598505</v>
          </cell>
          <cell r="G451">
            <v>161265</v>
          </cell>
          <cell r="H451">
            <v>15.0393504724015</v>
          </cell>
        </row>
        <row r="453">
          <cell r="A453" t="str">
            <v>Oaxaca</v>
          </cell>
        </row>
        <row r="454">
          <cell r="A454" t="str">
            <v>Oaxaca de Juárez</v>
          </cell>
          <cell r="B454">
            <v>62559</v>
          </cell>
        </row>
        <row r="455">
          <cell r="A455" t="str">
            <v>Casa donde vive</v>
          </cell>
          <cell r="B455">
            <v>62559</v>
          </cell>
          <cell r="D455">
            <v>58939</v>
          </cell>
          <cell r="E455">
            <v>94.213462491408094</v>
          </cell>
          <cell r="G455">
            <v>3620</v>
          </cell>
          <cell r="H455">
            <v>5.7865375085918904</v>
          </cell>
        </row>
        <row r="456">
          <cell r="A456" t="str">
            <v>Relación con padres</v>
          </cell>
          <cell r="B456">
            <v>61911</v>
          </cell>
          <cell r="D456">
            <v>57915</v>
          </cell>
          <cell r="E456">
            <v>93.545573484518101</v>
          </cell>
          <cell r="G456">
            <v>3996</v>
          </cell>
          <cell r="H456">
            <v>6.4544265154818996</v>
          </cell>
        </row>
        <row r="457">
          <cell r="A457" t="str">
            <v>Relación con familia</v>
          </cell>
          <cell r="B457">
            <v>62559</v>
          </cell>
          <cell r="D457">
            <v>58316</v>
          </cell>
          <cell r="E457">
            <v>93.217602583161494</v>
          </cell>
          <cell r="G457">
            <v>4243</v>
          </cell>
          <cell r="H457">
            <v>6.7823974168385099</v>
          </cell>
        </row>
        <row r="458">
          <cell r="A458" t="str">
            <v>Salud</v>
          </cell>
          <cell r="B458">
            <v>62559</v>
          </cell>
          <cell r="D458">
            <v>58125</v>
          </cell>
          <cell r="E458">
            <v>92.912290797487202</v>
          </cell>
          <cell r="G458">
            <v>4434</v>
          </cell>
          <cell r="H458">
            <v>7.0877092025128299</v>
          </cell>
        </row>
        <row r="459">
          <cell r="A459" t="str">
            <v>Pertenencias</v>
          </cell>
          <cell r="B459">
            <v>62559</v>
          </cell>
          <cell r="D459">
            <v>57790</v>
          </cell>
          <cell r="E459">
            <v>92.376796304288803</v>
          </cell>
          <cell r="G459">
            <v>4769</v>
          </cell>
          <cell r="H459">
            <v>7.6232036957112497</v>
          </cell>
        </row>
        <row r="460">
          <cell r="A460" t="str">
            <v>Oportunidades de ser feliz</v>
          </cell>
          <cell r="B460">
            <v>62559</v>
          </cell>
          <cell r="D460">
            <v>57636</v>
          </cell>
          <cell r="E460">
            <v>92.130628686519898</v>
          </cell>
          <cell r="G460">
            <v>4923</v>
          </cell>
          <cell r="H460">
            <v>7.8693713134800802</v>
          </cell>
        </row>
        <row r="461">
          <cell r="A461" t="str">
            <v>Escuela o trabajo</v>
          </cell>
          <cell r="B461">
            <v>58830</v>
          </cell>
          <cell r="D461">
            <v>53777</v>
          </cell>
          <cell r="E461">
            <v>91.4108448070712</v>
          </cell>
          <cell r="G461">
            <v>5053</v>
          </cell>
          <cell r="H461">
            <v>8.5891551929287804</v>
          </cell>
        </row>
        <row r="462">
          <cell r="A462" t="str">
            <v>Aspecto físico</v>
          </cell>
          <cell r="B462">
            <v>62559</v>
          </cell>
          <cell r="D462">
            <v>55517</v>
          </cell>
          <cell r="E462">
            <v>88.743426205661905</v>
          </cell>
          <cell r="G462">
            <v>7002</v>
          </cell>
          <cell r="H462">
            <v>11.192634153359201</v>
          </cell>
        </row>
        <row r="463">
          <cell r="A463" t="str">
            <v>Desempeño escolar o laboral</v>
          </cell>
          <cell r="B463">
            <v>58407</v>
          </cell>
          <cell r="D463">
            <v>51703</v>
          </cell>
          <cell r="E463">
            <v>88.521923742017194</v>
          </cell>
          <cell r="G463">
            <v>6704</v>
          </cell>
          <cell r="H463">
            <v>11.478076257982799</v>
          </cell>
        </row>
        <row r="464">
          <cell r="A464" t="str">
            <v>Profesores o jefes</v>
          </cell>
          <cell r="B464">
            <v>57311</v>
          </cell>
          <cell r="D464">
            <v>49491</v>
          </cell>
          <cell r="E464">
            <v>86.355149971209698</v>
          </cell>
          <cell r="G464">
            <v>7820</v>
          </cell>
          <cell r="H464">
            <v>13.6448500287903</v>
          </cell>
        </row>
        <row r="465">
          <cell r="A465" t="str">
            <v>Su colonia o barrio</v>
          </cell>
          <cell r="B465">
            <v>62559</v>
          </cell>
          <cell r="D465">
            <v>52697</v>
          </cell>
          <cell r="E465">
            <v>84.235681516648299</v>
          </cell>
          <cell r="G465">
            <v>9862</v>
          </cell>
          <cell r="H465">
            <v>15.764318483351699</v>
          </cell>
        </row>
        <row r="466">
          <cell r="A466" t="str">
            <v>Dinero</v>
          </cell>
          <cell r="B466">
            <v>62449</v>
          </cell>
          <cell r="D466">
            <v>51031</v>
          </cell>
          <cell r="E466">
            <v>81.716280484875696</v>
          </cell>
          <cell r="G466">
            <v>11418</v>
          </cell>
          <cell r="H466">
            <v>18.2837195151243</v>
          </cell>
        </row>
        <row r="468">
          <cell r="A468" t="str">
            <v>Puebla</v>
          </cell>
        </row>
        <row r="469">
          <cell r="A469" t="str">
            <v>Heroica Puebla de Zaragoza</v>
          </cell>
          <cell r="B469">
            <v>417006</v>
          </cell>
        </row>
        <row r="470">
          <cell r="A470" t="str">
            <v>Salud</v>
          </cell>
          <cell r="B470">
            <v>417006</v>
          </cell>
          <cell r="D470">
            <v>402375</v>
          </cell>
          <cell r="E470">
            <v>96.491417389677807</v>
          </cell>
          <cell r="G470">
            <v>13937</v>
          </cell>
          <cell r="H470">
            <v>3.3421581464055699</v>
          </cell>
        </row>
        <row r="471">
          <cell r="A471" t="str">
            <v>Relación con familia</v>
          </cell>
          <cell r="B471">
            <v>417006</v>
          </cell>
          <cell r="D471">
            <v>394918</v>
          </cell>
          <cell r="E471">
            <v>94.703193719035198</v>
          </cell>
          <cell r="G471">
            <v>21394</v>
          </cell>
          <cell r="H471">
            <v>5.1303818170481996</v>
          </cell>
        </row>
        <row r="472">
          <cell r="A472" t="str">
            <v>Pertenencias</v>
          </cell>
          <cell r="B472">
            <v>416750</v>
          </cell>
          <cell r="D472">
            <v>394272</v>
          </cell>
          <cell r="E472">
            <v>94.606358728254307</v>
          </cell>
          <cell r="G472">
            <v>21784</v>
          </cell>
          <cell r="H472">
            <v>5.2271145770845804</v>
          </cell>
        </row>
        <row r="473">
          <cell r="A473" t="str">
            <v>Relación con padres</v>
          </cell>
          <cell r="B473">
            <v>412324</v>
          </cell>
          <cell r="D473">
            <v>388995</v>
          </cell>
          <cell r="E473">
            <v>94.342070798692305</v>
          </cell>
          <cell r="G473">
            <v>22635</v>
          </cell>
          <cell r="H473">
            <v>5.4896149629902702</v>
          </cell>
        </row>
        <row r="474">
          <cell r="A474" t="str">
            <v>Casa donde vive</v>
          </cell>
          <cell r="B474">
            <v>417006</v>
          </cell>
          <cell r="D474">
            <v>389554</v>
          </cell>
          <cell r="E474">
            <v>93.416881291875896</v>
          </cell>
          <cell r="G474">
            <v>26758</v>
          </cell>
          <cell r="H474">
            <v>6.4166942442075197</v>
          </cell>
        </row>
        <row r="475">
          <cell r="A475" t="str">
            <v>Oportunidades de ser feliz</v>
          </cell>
          <cell r="B475">
            <v>417006</v>
          </cell>
          <cell r="D475">
            <v>388586</v>
          </cell>
          <cell r="E475">
            <v>93.184750339323699</v>
          </cell>
          <cell r="G475">
            <v>24274</v>
          </cell>
          <cell r="H475">
            <v>5.8210193618317199</v>
          </cell>
        </row>
        <row r="476">
          <cell r="A476" t="str">
            <v>Escuela o trabajo</v>
          </cell>
          <cell r="B476">
            <v>378818</v>
          </cell>
          <cell r="D476">
            <v>348677</v>
          </cell>
          <cell r="E476">
            <v>92.043408708139495</v>
          </cell>
          <cell r="G476">
            <v>29447</v>
          </cell>
          <cell r="H476">
            <v>7.7733898600383302</v>
          </cell>
        </row>
        <row r="477">
          <cell r="A477" t="str">
            <v>Desempeño escolar o laboral</v>
          </cell>
          <cell r="B477">
            <v>379035</v>
          </cell>
          <cell r="D477">
            <v>344886</v>
          </cell>
          <cell r="E477">
            <v>90.990541770548901</v>
          </cell>
          <cell r="G477">
            <v>33455</v>
          </cell>
          <cell r="H477">
            <v>8.8263616816389003</v>
          </cell>
        </row>
        <row r="478">
          <cell r="A478" t="str">
            <v>Aspecto físico</v>
          </cell>
          <cell r="B478">
            <v>417006</v>
          </cell>
          <cell r="D478">
            <v>366690</v>
          </cell>
          <cell r="E478">
            <v>87.933986561344398</v>
          </cell>
          <cell r="G478">
            <v>49622</v>
          </cell>
          <cell r="H478">
            <v>11.899588974739</v>
          </cell>
        </row>
        <row r="479">
          <cell r="A479" t="str">
            <v>Profesores o jefes</v>
          </cell>
          <cell r="B479">
            <v>375564</v>
          </cell>
          <cell r="D479">
            <v>322888</v>
          </cell>
          <cell r="E479">
            <v>85.974161527728995</v>
          </cell>
          <cell r="G479">
            <v>51982</v>
          </cell>
          <cell r="H479">
            <v>13.8410497278759</v>
          </cell>
        </row>
        <row r="480">
          <cell r="A480" t="str">
            <v>Dinero</v>
          </cell>
          <cell r="B480">
            <v>416735</v>
          </cell>
          <cell r="D480">
            <v>334595</v>
          </cell>
          <cell r="E480">
            <v>80.289632500270002</v>
          </cell>
          <cell r="G480">
            <v>81446</v>
          </cell>
          <cell r="H480">
            <v>19.543834811090999</v>
          </cell>
        </row>
        <row r="481">
          <cell r="A481" t="str">
            <v>Su colonia o barrio</v>
          </cell>
          <cell r="B481">
            <v>417006</v>
          </cell>
          <cell r="D481">
            <v>322527</v>
          </cell>
          <cell r="E481">
            <v>77.343491460554503</v>
          </cell>
          <cell r="G481">
            <v>93785</v>
          </cell>
          <cell r="H481">
            <v>22.490084075528902</v>
          </cell>
        </row>
        <row r="482">
          <cell r="A482" t="str">
            <v>Tehuacán</v>
          </cell>
          <cell r="B482">
            <v>68675</v>
          </cell>
        </row>
        <row r="483">
          <cell r="A483" t="str">
            <v>Relación con padres</v>
          </cell>
          <cell r="B483">
            <v>68225</v>
          </cell>
          <cell r="D483">
            <v>62889</v>
          </cell>
          <cell r="E483">
            <v>92.178820080615594</v>
          </cell>
          <cell r="G483">
            <v>5148</v>
          </cell>
          <cell r="H483">
            <v>7.5456211066324697</v>
          </cell>
        </row>
        <row r="484">
          <cell r="A484" t="str">
            <v>Casa donde vive</v>
          </cell>
          <cell r="B484">
            <v>68612</v>
          </cell>
          <cell r="D484">
            <v>62407</v>
          </cell>
          <cell r="E484">
            <v>90.956392467789897</v>
          </cell>
          <cell r="G484">
            <v>6205</v>
          </cell>
          <cell r="H484">
            <v>9.0436075322101104</v>
          </cell>
        </row>
        <row r="485">
          <cell r="A485" t="str">
            <v>Salud</v>
          </cell>
          <cell r="B485">
            <v>68675</v>
          </cell>
          <cell r="D485">
            <v>62407</v>
          </cell>
          <cell r="E485">
            <v>90.872952311612707</v>
          </cell>
          <cell r="G485">
            <v>6268</v>
          </cell>
          <cell r="H485">
            <v>9.1270476883873304</v>
          </cell>
        </row>
        <row r="486">
          <cell r="A486" t="str">
            <v>Relación con familia</v>
          </cell>
          <cell r="B486">
            <v>68675</v>
          </cell>
          <cell r="D486">
            <v>62207</v>
          </cell>
          <cell r="E486">
            <v>90.581725518747703</v>
          </cell>
          <cell r="G486">
            <v>6468</v>
          </cell>
          <cell r="H486">
            <v>9.4182744812522792</v>
          </cell>
        </row>
        <row r="487">
          <cell r="A487" t="str">
            <v>Oportunidades de ser feliz</v>
          </cell>
          <cell r="B487">
            <v>68675</v>
          </cell>
          <cell r="D487">
            <v>62181</v>
          </cell>
          <cell r="E487">
            <v>90.543866035675293</v>
          </cell>
          <cell r="G487">
            <v>6000</v>
          </cell>
          <cell r="H487">
            <v>8.7368037859483092</v>
          </cell>
        </row>
        <row r="488">
          <cell r="A488" t="str">
            <v>Escuela o trabajo</v>
          </cell>
          <cell r="B488">
            <v>64986</v>
          </cell>
          <cell r="D488">
            <v>57508</v>
          </cell>
          <cell r="E488">
            <v>88.492906164404602</v>
          </cell>
          <cell r="G488">
            <v>7478</v>
          </cell>
          <cell r="H488">
            <v>11.5070938355954</v>
          </cell>
        </row>
        <row r="489">
          <cell r="A489" t="str">
            <v>Pertenencias</v>
          </cell>
          <cell r="B489">
            <v>68155</v>
          </cell>
          <cell r="D489">
            <v>60064</v>
          </cell>
          <cell r="E489">
            <v>88.128530555351801</v>
          </cell>
          <cell r="G489">
            <v>7913</v>
          </cell>
          <cell r="H489">
            <v>11.6103000513535</v>
          </cell>
        </row>
        <row r="490">
          <cell r="A490" t="str">
            <v>Desempeño escolar o laboral</v>
          </cell>
          <cell r="B490">
            <v>64399</v>
          </cell>
          <cell r="D490">
            <v>56555</v>
          </cell>
          <cell r="E490">
            <v>87.819686641096894</v>
          </cell>
          <cell r="G490">
            <v>7844</v>
          </cell>
          <cell r="H490">
            <v>12.180313358903099</v>
          </cell>
        </row>
        <row r="491">
          <cell r="A491" t="str">
            <v>Aspecto físico</v>
          </cell>
          <cell r="B491">
            <v>68675</v>
          </cell>
          <cell r="D491">
            <v>59098</v>
          </cell>
          <cell r="E491">
            <v>86.054605023662205</v>
          </cell>
          <cell r="G491">
            <v>9497</v>
          </cell>
          <cell r="H491">
            <v>13.8289042591918</v>
          </cell>
        </row>
        <row r="492">
          <cell r="A492" t="str">
            <v>Profesores o jefes</v>
          </cell>
          <cell r="B492">
            <v>64125</v>
          </cell>
          <cell r="D492">
            <v>51853</v>
          </cell>
          <cell r="E492">
            <v>80.862378167641296</v>
          </cell>
          <cell r="G492">
            <v>12220</v>
          </cell>
          <cell r="H492">
            <v>19.056530214424999</v>
          </cell>
        </row>
        <row r="493">
          <cell r="A493" t="str">
            <v>Su colonia o barrio</v>
          </cell>
          <cell r="B493">
            <v>68612</v>
          </cell>
          <cell r="D493">
            <v>51093</v>
          </cell>
          <cell r="E493">
            <v>74.466565615344294</v>
          </cell>
          <cell r="G493">
            <v>17519</v>
          </cell>
          <cell r="H493">
            <v>25.533434384655699</v>
          </cell>
        </row>
        <row r="494">
          <cell r="A494" t="str">
            <v>Dinero</v>
          </cell>
          <cell r="B494">
            <v>68493</v>
          </cell>
          <cell r="D494">
            <v>50633</v>
          </cell>
          <cell r="E494">
            <v>73.924342633553806</v>
          </cell>
          <cell r="G494">
            <v>17659</v>
          </cell>
          <cell r="H494">
            <v>25.7821967208328</v>
          </cell>
        </row>
        <row r="496">
          <cell r="A496" t="str">
            <v>Querétaro</v>
          </cell>
        </row>
        <row r="497">
          <cell r="A497" t="str">
            <v>Querétaro (A.M.)</v>
          </cell>
          <cell r="B497">
            <v>235809</v>
          </cell>
        </row>
        <row r="498">
          <cell r="A498" t="str">
            <v>Relación con padres</v>
          </cell>
          <cell r="B498">
            <v>232892</v>
          </cell>
          <cell r="D498">
            <v>219268</v>
          </cell>
          <cell r="E498">
            <v>94.150078147811001</v>
          </cell>
          <cell r="G498">
            <v>13624</v>
          </cell>
          <cell r="H498">
            <v>5.8499218521890004</v>
          </cell>
        </row>
        <row r="499">
          <cell r="A499" t="str">
            <v>Pertenencias</v>
          </cell>
          <cell r="B499">
            <v>235809</v>
          </cell>
          <cell r="D499">
            <v>221741</v>
          </cell>
          <cell r="E499">
            <v>94.034154760844601</v>
          </cell>
          <cell r="G499">
            <v>13890</v>
          </cell>
          <cell r="H499">
            <v>5.8903604188135299</v>
          </cell>
        </row>
        <row r="500">
          <cell r="A500" t="str">
            <v>Relación con familia</v>
          </cell>
          <cell r="B500">
            <v>235111</v>
          </cell>
          <cell r="D500">
            <v>219946</v>
          </cell>
          <cell r="E500">
            <v>93.549855174789798</v>
          </cell>
          <cell r="G500">
            <v>15165</v>
          </cell>
          <cell r="H500">
            <v>6.45014482521022</v>
          </cell>
        </row>
        <row r="501">
          <cell r="A501" t="str">
            <v>Salud</v>
          </cell>
          <cell r="B501">
            <v>235809</v>
          </cell>
          <cell r="D501">
            <v>220297</v>
          </cell>
          <cell r="E501">
            <v>93.421794757621598</v>
          </cell>
          <cell r="G501">
            <v>15334</v>
          </cell>
          <cell r="H501">
            <v>6.5027204220364796</v>
          </cell>
        </row>
        <row r="502">
          <cell r="A502" t="str">
            <v>Casa donde vive</v>
          </cell>
          <cell r="B502">
            <v>235809</v>
          </cell>
          <cell r="D502">
            <v>216579</v>
          </cell>
          <cell r="E502">
            <v>91.845094970929907</v>
          </cell>
          <cell r="G502">
            <v>19052</v>
          </cell>
          <cell r="H502">
            <v>8.0794202087282496</v>
          </cell>
        </row>
        <row r="503">
          <cell r="A503" t="str">
            <v>Desempeño escolar o laboral</v>
          </cell>
          <cell r="B503">
            <v>217530</v>
          </cell>
          <cell r="D503">
            <v>198710</v>
          </cell>
          <cell r="E503">
            <v>91.348319771985501</v>
          </cell>
          <cell r="G503">
            <v>18659</v>
          </cell>
          <cell r="H503">
            <v>8.5776674481680697</v>
          </cell>
        </row>
        <row r="504">
          <cell r="A504" t="str">
            <v>Oportunidades de ser feliz</v>
          </cell>
          <cell r="B504">
            <v>235809</v>
          </cell>
          <cell r="D504">
            <v>215322</v>
          </cell>
          <cell r="E504">
            <v>91.312036436268301</v>
          </cell>
          <cell r="G504">
            <v>20147</v>
          </cell>
          <cell r="H504">
            <v>8.5437790754381702</v>
          </cell>
        </row>
        <row r="505">
          <cell r="A505" t="str">
            <v>Escuela o trabajo</v>
          </cell>
          <cell r="B505">
            <v>218084</v>
          </cell>
          <cell r="D505">
            <v>197712</v>
          </cell>
          <cell r="E505">
            <v>90.658645292639505</v>
          </cell>
          <cell r="G505">
            <v>20211</v>
          </cell>
          <cell r="H505">
            <v>9.2675299425909294</v>
          </cell>
        </row>
        <row r="506">
          <cell r="A506" t="str">
            <v>Aspecto físico</v>
          </cell>
          <cell r="B506">
            <v>235809</v>
          </cell>
          <cell r="D506">
            <v>209056</v>
          </cell>
          <cell r="E506">
            <v>88.654801131424193</v>
          </cell>
          <cell r="G506">
            <v>26575</v>
          </cell>
          <cell r="H506">
            <v>11.269714048234</v>
          </cell>
        </row>
        <row r="507">
          <cell r="A507" t="str">
            <v>Profesores o jefes</v>
          </cell>
          <cell r="B507">
            <v>217102</v>
          </cell>
          <cell r="D507">
            <v>183698</v>
          </cell>
          <cell r="E507">
            <v>84.6136838905215</v>
          </cell>
          <cell r="G507">
            <v>33081</v>
          </cell>
          <cell r="H507">
            <v>15.2375381157244</v>
          </cell>
        </row>
        <row r="508">
          <cell r="A508" t="str">
            <v>Dinero</v>
          </cell>
          <cell r="B508">
            <v>235809</v>
          </cell>
          <cell r="D508">
            <v>186150</v>
          </cell>
          <cell r="E508">
            <v>78.941007340686696</v>
          </cell>
          <cell r="G508">
            <v>49481</v>
          </cell>
          <cell r="H508">
            <v>20.983507838971398</v>
          </cell>
        </row>
        <row r="509">
          <cell r="A509" t="str">
            <v>Su colonia o barrio</v>
          </cell>
          <cell r="B509">
            <v>235809</v>
          </cell>
          <cell r="D509">
            <v>182851</v>
          </cell>
          <cell r="E509">
            <v>77.541993732215502</v>
          </cell>
          <cell r="G509">
            <v>52958</v>
          </cell>
          <cell r="H509">
            <v>22.458006267784501</v>
          </cell>
        </row>
        <row r="511">
          <cell r="A511" t="str">
            <v>Quintana Roo</v>
          </cell>
        </row>
        <row r="512">
          <cell r="A512" t="str">
            <v>Cancún</v>
          </cell>
          <cell r="B512">
            <v>180923</v>
          </cell>
        </row>
        <row r="513">
          <cell r="A513" t="str">
            <v>Oportunidades de ser feliz</v>
          </cell>
          <cell r="B513">
            <v>180789</v>
          </cell>
          <cell r="D513">
            <v>172052</v>
          </cell>
          <cell r="E513">
            <v>95.167294470349404</v>
          </cell>
          <cell r="G513">
            <v>8737</v>
          </cell>
          <cell r="H513">
            <v>4.8327055296505899</v>
          </cell>
        </row>
        <row r="514">
          <cell r="A514" t="str">
            <v>Salud</v>
          </cell>
          <cell r="B514">
            <v>180923</v>
          </cell>
          <cell r="D514">
            <v>171778</v>
          </cell>
          <cell r="E514">
            <v>94.945363497178406</v>
          </cell>
          <cell r="G514">
            <v>9145</v>
          </cell>
          <cell r="H514">
            <v>5.0546365028216398</v>
          </cell>
        </row>
        <row r="515">
          <cell r="A515" t="str">
            <v>Escuela o trabajo</v>
          </cell>
          <cell r="B515">
            <v>164311</v>
          </cell>
          <cell r="D515">
            <v>152836</v>
          </cell>
          <cell r="E515">
            <v>93.016292275015104</v>
          </cell>
          <cell r="G515">
            <v>11475</v>
          </cell>
          <cell r="H515">
            <v>6.9837077249849404</v>
          </cell>
        </row>
        <row r="516">
          <cell r="A516" t="str">
            <v>Relación con padres</v>
          </cell>
          <cell r="B516">
            <v>178911</v>
          </cell>
          <cell r="D516">
            <v>165810</v>
          </cell>
          <cell r="E516">
            <v>92.677364723242306</v>
          </cell>
          <cell r="G516">
            <v>12835</v>
          </cell>
          <cell r="H516">
            <v>7.1739580014644204</v>
          </cell>
        </row>
        <row r="517">
          <cell r="A517" t="str">
            <v>Pertenencias</v>
          </cell>
          <cell r="B517">
            <v>180923</v>
          </cell>
          <cell r="D517">
            <v>167594</v>
          </cell>
          <cell r="E517">
            <v>92.632777479922396</v>
          </cell>
          <cell r="G517">
            <v>13329</v>
          </cell>
          <cell r="H517">
            <v>7.3672225200775996</v>
          </cell>
        </row>
        <row r="518">
          <cell r="A518" t="str">
            <v>Relación con familia</v>
          </cell>
          <cell r="B518">
            <v>179908</v>
          </cell>
          <cell r="D518">
            <v>166159</v>
          </cell>
          <cell r="E518">
            <v>92.357760633212493</v>
          </cell>
          <cell r="G518">
            <v>13749</v>
          </cell>
          <cell r="H518">
            <v>7.6422393667874697</v>
          </cell>
        </row>
        <row r="519">
          <cell r="A519" t="str">
            <v>Desempeño escolar o laboral</v>
          </cell>
          <cell r="B519">
            <v>165222</v>
          </cell>
          <cell r="D519">
            <v>151165</v>
          </cell>
          <cell r="E519">
            <v>91.492053116413103</v>
          </cell>
          <cell r="G519">
            <v>14057</v>
          </cell>
          <cell r="H519">
            <v>8.5079468835869303</v>
          </cell>
        </row>
        <row r="520">
          <cell r="A520" t="str">
            <v>Casa donde vive</v>
          </cell>
          <cell r="B520">
            <v>180623</v>
          </cell>
          <cell r="D520">
            <v>165040</v>
          </cell>
          <cell r="E520">
            <v>91.372638036130496</v>
          </cell>
          <cell r="G520">
            <v>15583</v>
          </cell>
          <cell r="H520">
            <v>8.6273619638695003</v>
          </cell>
        </row>
        <row r="521">
          <cell r="A521" t="str">
            <v>Profesores o jefes</v>
          </cell>
          <cell r="B521">
            <v>163485</v>
          </cell>
          <cell r="D521">
            <v>142711</v>
          </cell>
          <cell r="E521">
            <v>87.293023824815705</v>
          </cell>
          <cell r="G521">
            <v>20774</v>
          </cell>
          <cell r="H521">
            <v>12.7069761751843</v>
          </cell>
        </row>
        <row r="522">
          <cell r="A522" t="str">
            <v>Aspecto físico</v>
          </cell>
          <cell r="B522">
            <v>180923</v>
          </cell>
          <cell r="D522">
            <v>153902</v>
          </cell>
          <cell r="E522">
            <v>85.064917119437595</v>
          </cell>
          <cell r="G522">
            <v>26755</v>
          </cell>
          <cell r="H522">
            <v>14.788059008528499</v>
          </cell>
        </row>
        <row r="523">
          <cell r="A523" t="str">
            <v>Su colonia o barrio</v>
          </cell>
          <cell r="B523">
            <v>180603</v>
          </cell>
          <cell r="D523">
            <v>149070</v>
          </cell>
          <cell r="E523">
            <v>82.540157140246805</v>
          </cell>
          <cell r="G523">
            <v>31533</v>
          </cell>
          <cell r="H523">
            <v>17.459842859753198</v>
          </cell>
        </row>
        <row r="524">
          <cell r="A524" t="str">
            <v>Dinero</v>
          </cell>
          <cell r="B524">
            <v>180737</v>
          </cell>
          <cell r="D524">
            <v>143504</v>
          </cell>
          <cell r="E524">
            <v>79.399348224215302</v>
          </cell>
          <cell r="G524">
            <v>37094</v>
          </cell>
          <cell r="H524">
            <v>20.5237444463502</v>
          </cell>
        </row>
        <row r="526">
          <cell r="A526" t="str">
            <v>San Luis Potosí</v>
          </cell>
        </row>
        <row r="527">
          <cell r="A527" t="str">
            <v>San Luis Potosí</v>
          </cell>
          <cell r="B527">
            <v>201467</v>
          </cell>
        </row>
        <row r="528">
          <cell r="A528" t="str">
            <v>Salud</v>
          </cell>
          <cell r="B528">
            <v>201467</v>
          </cell>
          <cell r="D528">
            <v>193447</v>
          </cell>
          <cell r="E528">
            <v>96.019199174058301</v>
          </cell>
          <cell r="G528">
            <v>7849</v>
          </cell>
          <cell r="H528">
            <v>3.8959234018474498</v>
          </cell>
        </row>
        <row r="529">
          <cell r="A529" t="str">
            <v>Oportunidades de ser feliz</v>
          </cell>
          <cell r="B529">
            <v>201467</v>
          </cell>
          <cell r="D529">
            <v>191173</v>
          </cell>
          <cell r="E529">
            <v>94.890478341366105</v>
          </cell>
          <cell r="G529">
            <v>10294</v>
          </cell>
          <cell r="H529">
            <v>5.1095216586339198</v>
          </cell>
        </row>
        <row r="530">
          <cell r="A530" t="str">
            <v>Pertenencias</v>
          </cell>
          <cell r="B530">
            <v>200721</v>
          </cell>
          <cell r="D530">
            <v>189980</v>
          </cell>
          <cell r="E530">
            <v>94.648791108055505</v>
          </cell>
          <cell r="G530">
            <v>10741</v>
          </cell>
          <cell r="H530">
            <v>5.3512088919445402</v>
          </cell>
        </row>
        <row r="531">
          <cell r="A531" t="str">
            <v>Relación con padres</v>
          </cell>
          <cell r="B531">
            <v>201119</v>
          </cell>
          <cell r="D531">
            <v>190263</v>
          </cell>
          <cell r="E531">
            <v>94.602200687155403</v>
          </cell>
          <cell r="G531">
            <v>10856</v>
          </cell>
          <cell r="H531">
            <v>5.3977993128446302</v>
          </cell>
        </row>
        <row r="532">
          <cell r="A532" t="str">
            <v>Relación con familia</v>
          </cell>
          <cell r="B532">
            <v>201467</v>
          </cell>
          <cell r="D532">
            <v>190359</v>
          </cell>
          <cell r="E532">
            <v>94.486441948309206</v>
          </cell>
          <cell r="G532">
            <v>11108</v>
          </cell>
          <cell r="H532">
            <v>5.5135580516908496</v>
          </cell>
        </row>
        <row r="533">
          <cell r="A533" t="str">
            <v>Casa donde vive</v>
          </cell>
          <cell r="B533">
            <v>201467</v>
          </cell>
          <cell r="D533">
            <v>186916</v>
          </cell>
          <cell r="E533">
            <v>92.777477204703501</v>
          </cell>
          <cell r="G533">
            <v>14551</v>
          </cell>
          <cell r="H533">
            <v>7.2225227952965003</v>
          </cell>
        </row>
        <row r="534">
          <cell r="A534" t="str">
            <v>Escuela o trabajo</v>
          </cell>
          <cell r="B534">
            <v>187721</v>
          </cell>
          <cell r="D534">
            <v>170675</v>
          </cell>
          <cell r="E534">
            <v>90.919502879272997</v>
          </cell>
          <cell r="G534">
            <v>17046</v>
          </cell>
          <cell r="H534">
            <v>9.0804971207270402</v>
          </cell>
        </row>
        <row r="535">
          <cell r="A535" t="str">
            <v>Desempeño escolar o laboral</v>
          </cell>
          <cell r="B535">
            <v>187840</v>
          </cell>
          <cell r="D535">
            <v>170175</v>
          </cell>
          <cell r="E535">
            <v>90.595719761499097</v>
          </cell>
          <cell r="G535">
            <v>17635</v>
          </cell>
          <cell r="H535">
            <v>9.3883091993185701</v>
          </cell>
        </row>
        <row r="536">
          <cell r="A536" t="str">
            <v>Aspecto físico</v>
          </cell>
          <cell r="B536">
            <v>201467</v>
          </cell>
          <cell r="D536">
            <v>180536</v>
          </cell>
          <cell r="E536">
            <v>89.610705475338406</v>
          </cell>
          <cell r="G536">
            <v>20931</v>
          </cell>
          <cell r="H536">
            <v>10.389294524661601</v>
          </cell>
        </row>
        <row r="537">
          <cell r="A537" t="str">
            <v>Profesores o jefes</v>
          </cell>
          <cell r="B537">
            <v>187503</v>
          </cell>
          <cell r="D537">
            <v>164544</v>
          </cell>
          <cell r="E537">
            <v>87.755395913665396</v>
          </cell>
          <cell r="G537">
            <v>22959</v>
          </cell>
          <cell r="H537">
            <v>12.244604086334601</v>
          </cell>
        </row>
        <row r="538">
          <cell r="A538" t="str">
            <v>Su colonia o barrio</v>
          </cell>
          <cell r="B538">
            <v>201467</v>
          </cell>
          <cell r="D538">
            <v>165937</v>
          </cell>
          <cell r="E538">
            <v>82.364357438190893</v>
          </cell>
          <cell r="G538">
            <v>35530</v>
          </cell>
          <cell r="H538">
            <v>17.6356425618091</v>
          </cell>
        </row>
        <row r="539">
          <cell r="A539" t="str">
            <v>Dinero</v>
          </cell>
          <cell r="B539">
            <v>201467</v>
          </cell>
          <cell r="D539">
            <v>165295</v>
          </cell>
          <cell r="E539">
            <v>82.045694828433398</v>
          </cell>
          <cell r="G539">
            <v>36172</v>
          </cell>
          <cell r="H539">
            <v>17.954305171566599</v>
          </cell>
        </row>
        <row r="541">
          <cell r="A541" t="str">
            <v>Sinaloa</v>
          </cell>
        </row>
        <row r="542">
          <cell r="A542" t="str">
            <v>Los Mochis</v>
          </cell>
          <cell r="B542">
            <v>68016</v>
          </cell>
        </row>
        <row r="543">
          <cell r="A543" t="str">
            <v>Relación con padres</v>
          </cell>
          <cell r="B543">
            <v>67914</v>
          </cell>
          <cell r="D543">
            <v>65898</v>
          </cell>
          <cell r="E543">
            <v>97.031539888682701</v>
          </cell>
          <cell r="G543">
            <v>2016</v>
          </cell>
          <cell r="H543">
            <v>2.96846011131725</v>
          </cell>
        </row>
        <row r="544">
          <cell r="A544" t="str">
            <v>Relación con familia</v>
          </cell>
          <cell r="B544">
            <v>68016</v>
          </cell>
          <cell r="D544">
            <v>65429</v>
          </cell>
          <cell r="E544">
            <v>96.196483180428103</v>
          </cell>
          <cell r="G544">
            <v>2587</v>
          </cell>
          <cell r="H544">
            <v>3.80351681957187</v>
          </cell>
        </row>
        <row r="545">
          <cell r="A545" t="str">
            <v>Salud</v>
          </cell>
          <cell r="B545">
            <v>68016</v>
          </cell>
          <cell r="D545">
            <v>65325</v>
          </cell>
          <cell r="E545">
            <v>96.043577981651396</v>
          </cell>
          <cell r="G545">
            <v>2691</v>
          </cell>
          <cell r="H545">
            <v>3.9564220183486198</v>
          </cell>
        </row>
        <row r="546">
          <cell r="A546" t="str">
            <v>Oportunidades de ser feliz</v>
          </cell>
          <cell r="B546">
            <v>68016</v>
          </cell>
          <cell r="D546">
            <v>64815</v>
          </cell>
          <cell r="E546">
            <v>95.293754410726905</v>
          </cell>
          <cell r="G546">
            <v>3065</v>
          </cell>
          <cell r="H546">
            <v>4.5062926370265801</v>
          </cell>
        </row>
        <row r="547">
          <cell r="A547" t="str">
            <v>Pertenencias</v>
          </cell>
          <cell r="B547">
            <v>67523</v>
          </cell>
          <cell r="D547">
            <v>64315</v>
          </cell>
          <cell r="E547">
            <v>95.249026257719606</v>
          </cell>
          <cell r="G547">
            <v>3208</v>
          </cell>
          <cell r="H547">
            <v>4.7509737422804097</v>
          </cell>
        </row>
        <row r="548">
          <cell r="A548" t="str">
            <v>Casa donde vive</v>
          </cell>
          <cell r="B548">
            <v>68016</v>
          </cell>
          <cell r="D548">
            <v>64762</v>
          </cell>
          <cell r="E548">
            <v>95.215831569042606</v>
          </cell>
          <cell r="G548">
            <v>3254</v>
          </cell>
          <cell r="H548">
            <v>4.7841684309574202</v>
          </cell>
        </row>
        <row r="549">
          <cell r="A549" t="str">
            <v>Desempeño escolar o laboral</v>
          </cell>
          <cell r="B549">
            <v>64082</v>
          </cell>
          <cell r="D549">
            <v>59588</v>
          </cell>
          <cell r="E549">
            <v>92.987110264972998</v>
          </cell>
          <cell r="G549">
            <v>4494</v>
          </cell>
          <cell r="H549">
            <v>7.0128897350269996</v>
          </cell>
        </row>
        <row r="550">
          <cell r="A550" t="str">
            <v>Escuela o trabajo</v>
          </cell>
          <cell r="B550">
            <v>64389</v>
          </cell>
          <cell r="D550">
            <v>58973</v>
          </cell>
          <cell r="E550">
            <v>91.588625386323798</v>
          </cell>
          <cell r="G550">
            <v>5416</v>
          </cell>
          <cell r="H550">
            <v>8.4113746136762497</v>
          </cell>
        </row>
        <row r="551">
          <cell r="A551" t="str">
            <v>Su colonia o barrio</v>
          </cell>
          <cell r="B551">
            <v>68016</v>
          </cell>
          <cell r="D551">
            <v>60869</v>
          </cell>
          <cell r="E551">
            <v>89.492178310985594</v>
          </cell>
          <cell r="G551">
            <v>7147</v>
          </cell>
          <cell r="H551">
            <v>10.5078216890143</v>
          </cell>
        </row>
        <row r="552">
          <cell r="A552" t="str">
            <v>Profesores o jefes</v>
          </cell>
          <cell r="B552">
            <v>63490</v>
          </cell>
          <cell r="D552">
            <v>55758</v>
          </cell>
          <cell r="E552">
            <v>87.821704205386695</v>
          </cell>
          <cell r="G552">
            <v>7732</v>
          </cell>
          <cell r="H552">
            <v>12.1782957946133</v>
          </cell>
        </row>
        <row r="553">
          <cell r="A553" t="str">
            <v>Aspecto físico</v>
          </cell>
          <cell r="B553">
            <v>68016</v>
          </cell>
          <cell r="D553">
            <v>59106</v>
          </cell>
          <cell r="E553">
            <v>86.900141143260399</v>
          </cell>
          <cell r="G553">
            <v>8910</v>
          </cell>
          <cell r="H553">
            <v>13.099858856739599</v>
          </cell>
        </row>
        <row r="554">
          <cell r="A554" t="str">
            <v>Dinero</v>
          </cell>
          <cell r="B554">
            <v>67901</v>
          </cell>
          <cell r="D554">
            <v>56315</v>
          </cell>
          <cell r="E554">
            <v>82.936922873006296</v>
          </cell>
          <cell r="G554">
            <v>11586</v>
          </cell>
          <cell r="H554">
            <v>17.063077126993701</v>
          </cell>
        </row>
        <row r="555">
          <cell r="A555" t="str">
            <v>Culiacán Rosales</v>
          </cell>
          <cell r="B555">
            <v>194704</v>
          </cell>
        </row>
        <row r="556">
          <cell r="A556" t="str">
            <v>Oportunidades de ser feliz</v>
          </cell>
          <cell r="B556">
            <v>194597</v>
          </cell>
          <cell r="D556">
            <v>185177</v>
          </cell>
          <cell r="E556">
            <v>95.159226504005701</v>
          </cell>
          <cell r="G556">
            <v>9420</v>
          </cell>
          <cell r="H556">
            <v>4.8407734959942896</v>
          </cell>
        </row>
        <row r="557">
          <cell r="A557" t="str">
            <v>Relación con padres</v>
          </cell>
          <cell r="B557">
            <v>194571</v>
          </cell>
          <cell r="D557">
            <v>185057</v>
          </cell>
          <cell r="E557">
            <v>95.1102682311341</v>
          </cell>
          <cell r="G557">
            <v>9514</v>
          </cell>
          <cell r="H557">
            <v>4.8897317688658601</v>
          </cell>
        </row>
        <row r="558">
          <cell r="A558" t="str">
            <v>Salud</v>
          </cell>
          <cell r="B558">
            <v>194704</v>
          </cell>
          <cell r="D558">
            <v>184529</v>
          </cell>
          <cell r="E558">
            <v>94.774118662174402</v>
          </cell>
          <cell r="G558">
            <v>9958</v>
          </cell>
          <cell r="H558">
            <v>5.1144301092941102</v>
          </cell>
        </row>
        <row r="559">
          <cell r="A559" t="str">
            <v>Relación con familia</v>
          </cell>
          <cell r="B559">
            <v>194495</v>
          </cell>
          <cell r="D559">
            <v>184143</v>
          </cell>
          <cell r="E559">
            <v>94.677498136198906</v>
          </cell>
          <cell r="G559">
            <v>10352</v>
          </cell>
          <cell r="H559">
            <v>5.3225018638011301</v>
          </cell>
        </row>
        <row r="560">
          <cell r="A560" t="str">
            <v>Pertenencias</v>
          </cell>
          <cell r="B560">
            <v>194475</v>
          </cell>
          <cell r="D560">
            <v>183472</v>
          </cell>
          <cell r="E560">
            <v>94.342203368042206</v>
          </cell>
          <cell r="G560">
            <v>10695</v>
          </cell>
          <cell r="H560">
            <v>5.4994215194755096</v>
          </cell>
        </row>
        <row r="561">
          <cell r="A561" t="str">
            <v>Desempeño escolar o laboral</v>
          </cell>
          <cell r="B561">
            <v>179580</v>
          </cell>
          <cell r="D561">
            <v>168115</v>
          </cell>
          <cell r="E561">
            <v>93.615658759327303</v>
          </cell>
          <cell r="G561">
            <v>11465</v>
          </cell>
          <cell r="H561">
            <v>6.3843412406726801</v>
          </cell>
        </row>
        <row r="562">
          <cell r="A562" t="str">
            <v>Casa donde vive</v>
          </cell>
          <cell r="B562">
            <v>194597</v>
          </cell>
          <cell r="D562">
            <v>181013</v>
          </cell>
          <cell r="E562">
            <v>93.019419621062994</v>
          </cell>
          <cell r="G562">
            <v>13584</v>
          </cell>
          <cell r="H562">
            <v>6.9805803789369802</v>
          </cell>
        </row>
        <row r="563">
          <cell r="A563" t="str">
            <v>Escuela o trabajo</v>
          </cell>
          <cell r="B563">
            <v>179975</v>
          </cell>
          <cell r="D563">
            <v>166537</v>
          </cell>
          <cell r="E563">
            <v>92.533407417696907</v>
          </cell>
          <cell r="G563">
            <v>13438</v>
          </cell>
          <cell r="H563">
            <v>7.4665925823031003</v>
          </cell>
        </row>
        <row r="564">
          <cell r="A564" t="str">
            <v>Profesores o jefes</v>
          </cell>
          <cell r="B564">
            <v>179430</v>
          </cell>
          <cell r="D564">
            <v>160395</v>
          </cell>
          <cell r="E564">
            <v>89.391406119378004</v>
          </cell>
          <cell r="G564">
            <v>19035</v>
          </cell>
          <cell r="H564">
            <v>10.608593880621999</v>
          </cell>
        </row>
        <row r="565">
          <cell r="A565" t="str">
            <v>Aspecto físico</v>
          </cell>
          <cell r="B565">
            <v>194704</v>
          </cell>
          <cell r="D565">
            <v>167817</v>
          </cell>
          <cell r="E565">
            <v>86.190833264853296</v>
          </cell>
          <cell r="G565">
            <v>26670</v>
          </cell>
          <cell r="H565">
            <v>13.6977155066152</v>
          </cell>
        </row>
        <row r="566">
          <cell r="A566" t="str">
            <v>Su colonia o barrio</v>
          </cell>
          <cell r="B566">
            <v>194597</v>
          </cell>
          <cell r="D566">
            <v>162353</v>
          </cell>
          <cell r="E566">
            <v>83.430371485685797</v>
          </cell>
          <cell r="G566">
            <v>31938</v>
          </cell>
          <cell r="H566">
            <v>16.4123804580749</v>
          </cell>
        </row>
        <row r="567">
          <cell r="A567" t="str">
            <v>Dinero</v>
          </cell>
          <cell r="B567">
            <v>194704</v>
          </cell>
          <cell r="D567">
            <v>152191</v>
          </cell>
          <cell r="E567">
            <v>78.165317610321296</v>
          </cell>
          <cell r="G567">
            <v>42513</v>
          </cell>
          <cell r="H567">
            <v>21.834682389678701</v>
          </cell>
        </row>
        <row r="569">
          <cell r="A569" t="str">
            <v>Sonora</v>
          </cell>
        </row>
        <row r="570">
          <cell r="A570" t="str">
            <v>Ciudad Obregón</v>
          </cell>
          <cell r="B570">
            <v>75470</v>
          </cell>
        </row>
        <row r="571">
          <cell r="A571" t="str">
            <v>Relación con familia</v>
          </cell>
          <cell r="B571">
            <v>75304</v>
          </cell>
          <cell r="D571">
            <v>72189</v>
          </cell>
          <cell r="E571">
            <v>95.863433549346595</v>
          </cell>
          <cell r="G571">
            <v>3115</v>
          </cell>
          <cell r="H571">
            <v>4.1365664506533504</v>
          </cell>
        </row>
        <row r="572">
          <cell r="A572" t="str">
            <v>Oportunidades de ser feliz</v>
          </cell>
          <cell r="B572">
            <v>75470</v>
          </cell>
          <cell r="D572">
            <v>72135</v>
          </cell>
          <cell r="E572">
            <v>95.581025573075394</v>
          </cell>
          <cell r="G572">
            <v>3303</v>
          </cell>
          <cell r="H572">
            <v>4.3765734729031402</v>
          </cell>
        </row>
        <row r="573">
          <cell r="A573" t="str">
            <v>Relación con padres</v>
          </cell>
          <cell r="B573">
            <v>75242</v>
          </cell>
          <cell r="D573">
            <v>71770</v>
          </cell>
          <cell r="E573">
            <v>95.385555939501899</v>
          </cell>
          <cell r="G573">
            <v>3472</v>
          </cell>
          <cell r="H573">
            <v>4.6144440604981298</v>
          </cell>
        </row>
        <row r="574">
          <cell r="A574" t="str">
            <v>Salud</v>
          </cell>
          <cell r="B574">
            <v>75470</v>
          </cell>
          <cell r="D574">
            <v>71390</v>
          </cell>
          <cell r="E574">
            <v>94.593878362263197</v>
          </cell>
          <cell r="G574">
            <v>4080</v>
          </cell>
          <cell r="H574">
            <v>5.4061216377368497</v>
          </cell>
        </row>
        <row r="575">
          <cell r="A575" t="str">
            <v>Casa donde vive</v>
          </cell>
          <cell r="B575">
            <v>75470</v>
          </cell>
          <cell r="D575">
            <v>71135</v>
          </cell>
          <cell r="E575">
            <v>94.255995759904593</v>
          </cell>
          <cell r="G575">
            <v>4335</v>
          </cell>
          <cell r="H575">
            <v>5.7440042400953999</v>
          </cell>
        </row>
        <row r="576">
          <cell r="A576" t="str">
            <v>Pertenencias</v>
          </cell>
          <cell r="B576">
            <v>75470</v>
          </cell>
          <cell r="D576">
            <v>70731</v>
          </cell>
          <cell r="E576">
            <v>93.720683715383601</v>
          </cell>
          <cell r="G576">
            <v>4739</v>
          </cell>
          <cell r="H576">
            <v>6.2793162846164003</v>
          </cell>
        </row>
        <row r="577">
          <cell r="A577" t="str">
            <v>Escuela o trabajo</v>
          </cell>
          <cell r="B577">
            <v>68950</v>
          </cell>
          <cell r="D577">
            <v>64125</v>
          </cell>
          <cell r="E577">
            <v>93.002175489485097</v>
          </cell>
          <cell r="G577">
            <v>4825</v>
          </cell>
          <cell r="H577">
            <v>6.99782451051487</v>
          </cell>
        </row>
        <row r="578">
          <cell r="A578" t="str">
            <v>Desempeño escolar o laboral</v>
          </cell>
          <cell r="B578">
            <v>68592</v>
          </cell>
          <cell r="D578">
            <v>63377</v>
          </cell>
          <cell r="E578">
            <v>92.397072544903196</v>
          </cell>
          <cell r="G578">
            <v>5183</v>
          </cell>
          <cell r="H578">
            <v>7.5562747842314</v>
          </cell>
        </row>
        <row r="579">
          <cell r="A579" t="str">
            <v>Profesores o jefes</v>
          </cell>
          <cell r="B579">
            <v>67693</v>
          </cell>
          <cell r="D579">
            <v>61156</v>
          </cell>
          <cell r="E579">
            <v>90.343166944883507</v>
          </cell>
          <cell r="G579">
            <v>6505</v>
          </cell>
          <cell r="H579">
            <v>9.6095608113098798</v>
          </cell>
        </row>
        <row r="580">
          <cell r="A580" t="str">
            <v>Aspecto físico</v>
          </cell>
          <cell r="B580">
            <v>75470</v>
          </cell>
          <cell r="D580">
            <v>67265</v>
          </cell>
          <cell r="E580">
            <v>89.128130382933605</v>
          </cell>
          <cell r="G580">
            <v>8205</v>
          </cell>
          <cell r="H580">
            <v>10.8718696170664</v>
          </cell>
        </row>
        <row r="581">
          <cell r="A581" t="str">
            <v>Dinero</v>
          </cell>
          <cell r="B581">
            <v>75470</v>
          </cell>
          <cell r="D581">
            <v>61102</v>
          </cell>
          <cell r="E581">
            <v>80.961971644361995</v>
          </cell>
          <cell r="G581">
            <v>14368</v>
          </cell>
          <cell r="H581">
            <v>19.038028355638001</v>
          </cell>
        </row>
        <row r="582">
          <cell r="A582" t="str">
            <v>Su colonia o barrio</v>
          </cell>
          <cell r="B582">
            <v>75470</v>
          </cell>
          <cell r="D582">
            <v>60407</v>
          </cell>
          <cell r="E582">
            <v>80.0410759242083</v>
          </cell>
          <cell r="G582">
            <v>15031</v>
          </cell>
          <cell r="H582">
            <v>19.916523121770201</v>
          </cell>
        </row>
        <row r="583">
          <cell r="A583" t="str">
            <v>Hermosillo</v>
          </cell>
          <cell r="B583">
            <v>205585</v>
          </cell>
        </row>
        <row r="584">
          <cell r="A584" t="str">
            <v>Salud</v>
          </cell>
          <cell r="B584">
            <v>205585</v>
          </cell>
          <cell r="D584">
            <v>196784</v>
          </cell>
          <cell r="E584">
            <v>95.719045650217694</v>
          </cell>
          <cell r="G584">
            <v>8801</v>
          </cell>
          <cell r="H584">
            <v>4.2809543497823297</v>
          </cell>
        </row>
        <row r="585">
          <cell r="A585" t="str">
            <v>Relación con padres</v>
          </cell>
          <cell r="B585">
            <v>205051</v>
          </cell>
          <cell r="D585">
            <v>195383</v>
          </cell>
          <cell r="E585">
            <v>95.285075420261293</v>
          </cell>
          <cell r="G585">
            <v>9668</v>
          </cell>
          <cell r="H585">
            <v>4.7149245797386996</v>
          </cell>
        </row>
        <row r="586">
          <cell r="A586" t="str">
            <v>Relación con familia</v>
          </cell>
          <cell r="B586">
            <v>205585</v>
          </cell>
          <cell r="D586">
            <v>195639</v>
          </cell>
          <cell r="E586">
            <v>95.162098402120805</v>
          </cell>
          <cell r="G586">
            <v>9778</v>
          </cell>
          <cell r="H586">
            <v>4.7561835737043099</v>
          </cell>
        </row>
        <row r="587">
          <cell r="A587" t="str">
            <v>Oportunidades de ser feliz</v>
          </cell>
          <cell r="B587">
            <v>205332</v>
          </cell>
          <cell r="D587">
            <v>193400</v>
          </cell>
          <cell r="E587">
            <v>94.1889233046968</v>
          </cell>
          <cell r="G587">
            <v>11657</v>
          </cell>
          <cell r="H587">
            <v>5.67714725420295</v>
          </cell>
        </row>
        <row r="588">
          <cell r="A588" t="str">
            <v>Pertenencias</v>
          </cell>
          <cell r="B588">
            <v>205328</v>
          </cell>
          <cell r="D588">
            <v>190183</v>
          </cell>
          <cell r="E588">
            <v>92.623996727187702</v>
          </cell>
          <cell r="G588">
            <v>15145</v>
          </cell>
          <cell r="H588">
            <v>7.3760032728122802</v>
          </cell>
        </row>
        <row r="589">
          <cell r="A589" t="str">
            <v>Desempeño escolar o laboral</v>
          </cell>
          <cell r="B589">
            <v>189756</v>
          </cell>
          <cell r="D589">
            <v>174828</v>
          </cell>
          <cell r="E589">
            <v>92.133055081262199</v>
          </cell>
          <cell r="G589">
            <v>14928</v>
          </cell>
          <cell r="H589">
            <v>7.86694491873775</v>
          </cell>
        </row>
        <row r="590">
          <cell r="A590" t="str">
            <v>Escuela o trabajo</v>
          </cell>
          <cell r="B590">
            <v>190699</v>
          </cell>
          <cell r="D590">
            <v>174129</v>
          </cell>
          <cell r="E590">
            <v>91.310914058280304</v>
          </cell>
          <cell r="G590">
            <v>16457</v>
          </cell>
          <cell r="H590">
            <v>8.6298302560579803</v>
          </cell>
        </row>
        <row r="591">
          <cell r="A591" t="str">
            <v>Casa donde vive</v>
          </cell>
          <cell r="B591">
            <v>205164</v>
          </cell>
          <cell r="D591">
            <v>186240</v>
          </cell>
          <cell r="E591">
            <v>90.776159560156799</v>
          </cell>
          <cell r="G591">
            <v>18924</v>
          </cell>
          <cell r="H591">
            <v>9.2238404398432507</v>
          </cell>
        </row>
        <row r="592">
          <cell r="A592" t="str">
            <v>Profesores o jefes</v>
          </cell>
          <cell r="B592">
            <v>188797</v>
          </cell>
          <cell r="D592">
            <v>169346</v>
          </cell>
          <cell r="E592">
            <v>89.6973998527519</v>
          </cell>
          <cell r="G592">
            <v>19338</v>
          </cell>
          <cell r="H592">
            <v>10.2427475012844</v>
          </cell>
        </row>
        <row r="593">
          <cell r="A593" t="str">
            <v>Aspecto físico</v>
          </cell>
          <cell r="B593">
            <v>205585</v>
          </cell>
          <cell r="D593">
            <v>180434</v>
          </cell>
          <cell r="E593">
            <v>87.7661307974804</v>
          </cell>
          <cell r="G593">
            <v>25151</v>
          </cell>
          <cell r="H593">
            <v>12.2338692025196</v>
          </cell>
        </row>
        <row r="594">
          <cell r="A594" t="str">
            <v>Dinero</v>
          </cell>
          <cell r="B594">
            <v>205467</v>
          </cell>
          <cell r="D594">
            <v>167830</v>
          </cell>
          <cell r="E594">
            <v>81.682216608993201</v>
          </cell>
          <cell r="G594">
            <v>37637</v>
          </cell>
          <cell r="H594">
            <v>18.317783391006799</v>
          </cell>
        </row>
        <row r="595">
          <cell r="A595" t="str">
            <v>Su colonia o barrio</v>
          </cell>
          <cell r="B595">
            <v>205585</v>
          </cell>
          <cell r="D595">
            <v>167067</v>
          </cell>
          <cell r="E595">
            <v>81.264197290658402</v>
          </cell>
          <cell r="G595">
            <v>37980</v>
          </cell>
          <cell r="H595">
            <v>18.474110465257699</v>
          </cell>
        </row>
        <row r="597">
          <cell r="A597" t="str">
            <v>Tabasco</v>
          </cell>
        </row>
        <row r="598">
          <cell r="A598" t="str">
            <v>Villahermosa</v>
          </cell>
          <cell r="B598">
            <v>97413</v>
          </cell>
        </row>
        <row r="599">
          <cell r="A599" t="str">
            <v>Salud</v>
          </cell>
          <cell r="B599">
            <v>97413</v>
          </cell>
          <cell r="D599">
            <v>92036</v>
          </cell>
          <cell r="E599">
            <v>94.480202847669204</v>
          </cell>
          <cell r="G599">
            <v>5298</v>
          </cell>
          <cell r="H599">
            <v>5.4386991469311097</v>
          </cell>
        </row>
        <row r="600">
          <cell r="A600" t="str">
            <v>Relación con familia</v>
          </cell>
          <cell r="B600">
            <v>97203</v>
          </cell>
          <cell r="D600">
            <v>91088</v>
          </cell>
          <cell r="E600">
            <v>93.709041901998901</v>
          </cell>
          <cell r="G600">
            <v>6115</v>
          </cell>
          <cell r="H600">
            <v>6.2909580980010897</v>
          </cell>
        </row>
        <row r="601">
          <cell r="A601" t="str">
            <v>Relación con padres</v>
          </cell>
          <cell r="B601">
            <v>97094</v>
          </cell>
          <cell r="D601">
            <v>89763</v>
          </cell>
          <cell r="E601">
            <v>92.449584938307197</v>
          </cell>
          <cell r="G601">
            <v>7168</v>
          </cell>
          <cell r="H601">
            <v>7.3825365110099499</v>
          </cell>
        </row>
        <row r="602">
          <cell r="A602" t="str">
            <v>Oportunidades de ser feliz</v>
          </cell>
          <cell r="B602">
            <v>97329</v>
          </cell>
          <cell r="D602">
            <v>89934</v>
          </cell>
          <cell r="E602">
            <v>92.402058995777196</v>
          </cell>
          <cell r="G602">
            <v>7075</v>
          </cell>
          <cell r="H602">
            <v>7.2691592433909697</v>
          </cell>
        </row>
        <row r="603">
          <cell r="A603" t="str">
            <v>Escuela o trabajo</v>
          </cell>
          <cell r="B603">
            <v>91649</v>
          </cell>
          <cell r="D603">
            <v>84399</v>
          </cell>
          <cell r="E603">
            <v>92.089384499558093</v>
          </cell>
          <cell r="G603">
            <v>7250</v>
          </cell>
          <cell r="H603">
            <v>7.9106155004419003</v>
          </cell>
        </row>
        <row r="604">
          <cell r="A604" t="str">
            <v>Desempeño escolar o laboral</v>
          </cell>
          <cell r="B604">
            <v>90830</v>
          </cell>
          <cell r="D604">
            <v>82709</v>
          </cell>
          <cell r="E604">
            <v>91.059121435649004</v>
          </cell>
          <cell r="G604">
            <v>8073</v>
          </cell>
          <cell r="H604">
            <v>8.8880325883518694</v>
          </cell>
        </row>
        <row r="605">
          <cell r="A605" t="str">
            <v>Casa donde vive</v>
          </cell>
          <cell r="B605">
            <v>97329</v>
          </cell>
          <cell r="D605">
            <v>85890</v>
          </cell>
          <cell r="E605">
            <v>88.247079493265105</v>
          </cell>
          <cell r="G605">
            <v>11391</v>
          </cell>
          <cell r="H605">
            <v>11.7036032426101</v>
          </cell>
        </row>
        <row r="606">
          <cell r="A606" t="str">
            <v>Pertenencias</v>
          </cell>
          <cell r="B606">
            <v>97133</v>
          </cell>
          <cell r="D606">
            <v>84581</v>
          </cell>
          <cell r="E606">
            <v>87.077512276981096</v>
          </cell>
          <cell r="G606">
            <v>12237</v>
          </cell>
          <cell r="H606">
            <v>12.598190110467099</v>
          </cell>
        </row>
        <row r="607">
          <cell r="A607" t="str">
            <v>Profesores o jefes</v>
          </cell>
          <cell r="B607">
            <v>89953</v>
          </cell>
          <cell r="D607">
            <v>78321</v>
          </cell>
          <cell r="E607">
            <v>87.068802596911695</v>
          </cell>
          <cell r="G607">
            <v>11632</v>
          </cell>
          <cell r="H607">
            <v>12.9311974030883</v>
          </cell>
        </row>
        <row r="608">
          <cell r="A608" t="str">
            <v>Aspecto físico</v>
          </cell>
          <cell r="B608">
            <v>97413</v>
          </cell>
          <cell r="D608">
            <v>83163</v>
          </cell>
          <cell r="E608">
            <v>85.371562317144495</v>
          </cell>
          <cell r="G608">
            <v>14029</v>
          </cell>
          <cell r="H608">
            <v>14.401568579142401</v>
          </cell>
        </row>
        <row r="609">
          <cell r="A609" t="str">
            <v>Dinero</v>
          </cell>
          <cell r="B609">
            <v>94406</v>
          </cell>
          <cell r="D609">
            <v>70725</v>
          </cell>
          <cell r="E609">
            <v>74.915789250683204</v>
          </cell>
          <cell r="G609">
            <v>23298</v>
          </cell>
          <cell r="H609">
            <v>24.678516196004502</v>
          </cell>
        </row>
        <row r="610">
          <cell r="A610" t="str">
            <v>Su colonia o barrio</v>
          </cell>
          <cell r="B610">
            <v>97329</v>
          </cell>
          <cell r="D610">
            <v>66516</v>
          </cell>
          <cell r="E610">
            <v>68.341398760903701</v>
          </cell>
          <cell r="G610">
            <v>30573</v>
          </cell>
          <cell r="H610">
            <v>31.412014918472401</v>
          </cell>
        </row>
        <row r="612">
          <cell r="A612" t="str">
            <v>Tamaulipas</v>
          </cell>
        </row>
        <row r="613">
          <cell r="A613" t="str">
            <v>Nuevo Laredo</v>
          </cell>
          <cell r="B613">
            <v>97684</v>
          </cell>
        </row>
        <row r="614">
          <cell r="A614" t="str">
            <v>Salud</v>
          </cell>
          <cell r="B614">
            <v>97684</v>
          </cell>
          <cell r="D614">
            <v>91567</v>
          </cell>
          <cell r="E614">
            <v>93.737971418041894</v>
          </cell>
          <cell r="G614">
            <v>6117</v>
          </cell>
          <cell r="H614">
            <v>6.26202858195815</v>
          </cell>
        </row>
        <row r="615">
          <cell r="A615" t="str">
            <v>Relación con familia</v>
          </cell>
          <cell r="B615">
            <v>97684</v>
          </cell>
          <cell r="D615">
            <v>91178</v>
          </cell>
          <cell r="E615">
            <v>93.339748577044304</v>
          </cell>
          <cell r="G615">
            <v>6506</v>
          </cell>
          <cell r="H615">
            <v>6.6602514229556498</v>
          </cell>
        </row>
        <row r="616">
          <cell r="A616" t="str">
            <v>Relación con padres</v>
          </cell>
          <cell r="B616">
            <v>96619</v>
          </cell>
          <cell r="D616">
            <v>90046</v>
          </cell>
          <cell r="E616">
            <v>93.196990240014898</v>
          </cell>
          <cell r="G616">
            <v>6573</v>
          </cell>
          <cell r="H616">
            <v>6.8030097599851</v>
          </cell>
        </row>
        <row r="617">
          <cell r="A617" t="str">
            <v>Pertenencias</v>
          </cell>
          <cell r="B617">
            <v>97684</v>
          </cell>
          <cell r="D617">
            <v>90182</v>
          </cell>
          <cell r="E617">
            <v>92.320134310634302</v>
          </cell>
          <cell r="G617">
            <v>7432</v>
          </cell>
          <cell r="H617">
            <v>7.60820605216822</v>
          </cell>
        </row>
        <row r="618">
          <cell r="A618" t="str">
            <v>Oportunidades de ser feliz</v>
          </cell>
          <cell r="B618">
            <v>97684</v>
          </cell>
          <cell r="D618">
            <v>89731</v>
          </cell>
          <cell r="E618">
            <v>91.858441505261894</v>
          </cell>
          <cell r="G618">
            <v>7607</v>
          </cell>
          <cell r="H618">
            <v>7.7873551451619498</v>
          </cell>
        </row>
        <row r="619">
          <cell r="A619" t="str">
            <v>Desempeño escolar o laboral</v>
          </cell>
          <cell r="B619">
            <v>83266</v>
          </cell>
          <cell r="D619">
            <v>76021</v>
          </cell>
          <cell r="E619">
            <v>91.298969567410495</v>
          </cell>
          <cell r="G619">
            <v>7225</v>
          </cell>
          <cell r="H619">
            <v>8.6770110249081291</v>
          </cell>
        </row>
        <row r="620">
          <cell r="A620" t="str">
            <v>Casa donde vive</v>
          </cell>
          <cell r="B620">
            <v>97684</v>
          </cell>
          <cell r="D620">
            <v>88827</v>
          </cell>
          <cell r="E620">
            <v>90.9330084763114</v>
          </cell>
          <cell r="G620">
            <v>8837</v>
          </cell>
          <cell r="H620">
            <v>9.0465173416321996</v>
          </cell>
        </row>
        <row r="621">
          <cell r="A621" t="str">
            <v>Escuela o trabajo</v>
          </cell>
          <cell r="B621">
            <v>83702</v>
          </cell>
          <cell r="D621">
            <v>75485</v>
          </cell>
          <cell r="E621">
            <v>90.183030274067505</v>
          </cell>
          <cell r="G621">
            <v>8197</v>
          </cell>
          <cell r="H621">
            <v>9.7930754342787498</v>
          </cell>
        </row>
        <row r="622">
          <cell r="A622" t="str">
            <v>Profesores o jefes</v>
          </cell>
          <cell r="B622">
            <v>82998</v>
          </cell>
          <cell r="D622">
            <v>73247</v>
          </cell>
          <cell r="E622">
            <v>88.251524133111602</v>
          </cell>
          <cell r="G622">
            <v>9616</v>
          </cell>
          <cell r="H622">
            <v>11.5858213450927</v>
          </cell>
        </row>
        <row r="623">
          <cell r="A623" t="str">
            <v>Aspecto físico</v>
          </cell>
          <cell r="B623">
            <v>97684</v>
          </cell>
          <cell r="D623">
            <v>81829</v>
          </cell>
          <cell r="E623">
            <v>83.769092174767593</v>
          </cell>
          <cell r="G623">
            <v>15855</v>
          </cell>
          <cell r="H623">
            <v>16.2309078252324</v>
          </cell>
        </row>
        <row r="624">
          <cell r="A624" t="str">
            <v>Su colonia o barrio</v>
          </cell>
          <cell r="B624">
            <v>97684</v>
          </cell>
          <cell r="D624">
            <v>77485</v>
          </cell>
          <cell r="E624">
            <v>79.322099832111704</v>
          </cell>
          <cell r="G624">
            <v>20179</v>
          </cell>
          <cell r="H624">
            <v>20.6574259858319</v>
          </cell>
        </row>
        <row r="625">
          <cell r="A625" t="str">
            <v>Dinero</v>
          </cell>
          <cell r="B625">
            <v>97442</v>
          </cell>
          <cell r="D625">
            <v>76361</v>
          </cell>
          <cell r="E625">
            <v>78.365591839247998</v>
          </cell>
          <cell r="G625">
            <v>21081</v>
          </cell>
          <cell r="H625">
            <v>21.634408160751999</v>
          </cell>
        </row>
        <row r="626">
          <cell r="A626" t="str">
            <v>Ciudad Victoria</v>
          </cell>
          <cell r="B626">
            <v>78396</v>
          </cell>
        </row>
        <row r="627">
          <cell r="A627" t="str">
            <v>Salud</v>
          </cell>
          <cell r="B627">
            <v>78396</v>
          </cell>
          <cell r="D627">
            <v>76211</v>
          </cell>
          <cell r="E627">
            <v>97.212868003469595</v>
          </cell>
          <cell r="G627">
            <v>2185</v>
          </cell>
          <cell r="H627">
            <v>2.78713199653044</v>
          </cell>
        </row>
        <row r="628">
          <cell r="A628" t="str">
            <v>Oportunidades de ser feliz</v>
          </cell>
          <cell r="B628">
            <v>78396</v>
          </cell>
          <cell r="D628">
            <v>76019</v>
          </cell>
          <cell r="E628">
            <v>96.9679575488545</v>
          </cell>
          <cell r="G628">
            <v>2377</v>
          </cell>
          <cell r="H628">
            <v>3.03204245114547</v>
          </cell>
        </row>
        <row r="629">
          <cell r="A629" t="str">
            <v>Relación con padres</v>
          </cell>
          <cell r="B629">
            <v>77943</v>
          </cell>
          <cell r="D629">
            <v>74869</v>
          </cell>
          <cell r="E629">
            <v>96.056092272558104</v>
          </cell>
          <cell r="G629">
            <v>3074</v>
          </cell>
          <cell r="H629">
            <v>3.9439077274418501</v>
          </cell>
        </row>
        <row r="630">
          <cell r="A630" t="str">
            <v>Relación con familia</v>
          </cell>
          <cell r="B630">
            <v>78396</v>
          </cell>
          <cell r="D630">
            <v>75207</v>
          </cell>
          <cell r="E630">
            <v>95.932190417878502</v>
          </cell>
          <cell r="G630">
            <v>3189</v>
          </cell>
          <cell r="H630">
            <v>4.0678095821215399</v>
          </cell>
        </row>
        <row r="631">
          <cell r="A631" t="str">
            <v>Escuela o trabajo</v>
          </cell>
          <cell r="B631">
            <v>70523</v>
          </cell>
          <cell r="D631">
            <v>67647</v>
          </cell>
          <cell r="E631">
            <v>95.9218978205692</v>
          </cell>
          <cell r="G631">
            <v>2876</v>
          </cell>
          <cell r="H631">
            <v>4.0781021794308199</v>
          </cell>
        </row>
        <row r="632">
          <cell r="A632" t="str">
            <v>Pertenencias</v>
          </cell>
          <cell r="B632">
            <v>78255</v>
          </cell>
          <cell r="D632">
            <v>74907</v>
          </cell>
          <cell r="E632">
            <v>95.721679125934401</v>
          </cell>
          <cell r="G632">
            <v>3306</v>
          </cell>
          <cell r="H632">
            <v>4.2246501820969904</v>
          </cell>
        </row>
        <row r="633">
          <cell r="A633" t="str">
            <v>Casa donde vive</v>
          </cell>
          <cell r="B633">
            <v>78396</v>
          </cell>
          <cell r="D633">
            <v>74829</v>
          </cell>
          <cell r="E633">
            <v>95.450022960355099</v>
          </cell>
          <cell r="G633">
            <v>3567</v>
          </cell>
          <cell r="H633">
            <v>4.5499770396448804</v>
          </cell>
        </row>
        <row r="634">
          <cell r="A634" t="str">
            <v>Desempeño escolar o laboral</v>
          </cell>
          <cell r="B634">
            <v>69934</v>
          </cell>
          <cell r="D634">
            <v>66324</v>
          </cell>
          <cell r="E634">
            <v>94.837990104956106</v>
          </cell>
          <cell r="G634">
            <v>3610</v>
          </cell>
          <cell r="H634">
            <v>5.1620098950438997</v>
          </cell>
        </row>
        <row r="635">
          <cell r="A635" t="str">
            <v>Profesores o jefes</v>
          </cell>
          <cell r="B635">
            <v>68962</v>
          </cell>
          <cell r="D635">
            <v>62794</v>
          </cell>
          <cell r="E635">
            <v>91.055943853136498</v>
          </cell>
          <cell r="G635">
            <v>6168</v>
          </cell>
          <cell r="H635">
            <v>8.94405614686349</v>
          </cell>
        </row>
        <row r="636">
          <cell r="A636" t="str">
            <v>Aspecto físico</v>
          </cell>
          <cell r="B636">
            <v>78396</v>
          </cell>
          <cell r="D636">
            <v>71337</v>
          </cell>
          <cell r="E636">
            <v>90.995714067044204</v>
          </cell>
          <cell r="G636">
            <v>7059</v>
          </cell>
          <cell r="H636">
            <v>9.0042859329557601</v>
          </cell>
        </row>
        <row r="637">
          <cell r="A637" t="str">
            <v>Su colonia o barrio</v>
          </cell>
          <cell r="B637">
            <v>78396</v>
          </cell>
          <cell r="D637">
            <v>68317</v>
          </cell>
          <cell r="E637">
            <v>87.143476707995305</v>
          </cell>
          <cell r="G637">
            <v>10079</v>
          </cell>
          <cell r="H637">
            <v>12.856523292004701</v>
          </cell>
        </row>
        <row r="638">
          <cell r="A638" t="str">
            <v>Dinero</v>
          </cell>
          <cell r="B638">
            <v>77163</v>
          </cell>
          <cell r="D638">
            <v>63655</v>
          </cell>
          <cell r="E638">
            <v>82.494200588364905</v>
          </cell>
          <cell r="G638">
            <v>13508</v>
          </cell>
          <cell r="H638">
            <v>17.505799411635099</v>
          </cell>
        </row>
        <row r="640">
          <cell r="A640" t="str">
            <v>Tlaxcala</v>
          </cell>
        </row>
        <row r="641">
          <cell r="A641" t="str">
            <v>Tlaxcala de Xicohténcatl</v>
          </cell>
          <cell r="B641">
            <v>24853</v>
          </cell>
        </row>
        <row r="642">
          <cell r="A642" t="str">
            <v>Salud</v>
          </cell>
          <cell r="B642">
            <v>24853</v>
          </cell>
          <cell r="D642">
            <v>24029</v>
          </cell>
          <cell r="E642">
            <v>96.684504888745806</v>
          </cell>
          <cell r="G642">
            <v>796</v>
          </cell>
          <cell r="H642">
            <v>3.2028326560173799</v>
          </cell>
        </row>
        <row r="643">
          <cell r="A643" t="str">
            <v>Oportunidades de ser feliz</v>
          </cell>
          <cell r="B643">
            <v>24853</v>
          </cell>
          <cell r="D643">
            <v>23800</v>
          </cell>
          <cell r="E643">
            <v>95.763086951273493</v>
          </cell>
          <cell r="G643">
            <v>1025</v>
          </cell>
          <cell r="H643">
            <v>4.1242505934897196</v>
          </cell>
        </row>
        <row r="644">
          <cell r="A644" t="str">
            <v>Pertenencias</v>
          </cell>
          <cell r="B644">
            <v>24853</v>
          </cell>
          <cell r="D644">
            <v>23469</v>
          </cell>
          <cell r="E644">
            <v>94.431255784010006</v>
          </cell>
          <cell r="G644">
            <v>1356</v>
          </cell>
          <cell r="H644">
            <v>5.4560817607532304</v>
          </cell>
        </row>
        <row r="645">
          <cell r="A645" t="str">
            <v>Casa donde vive</v>
          </cell>
          <cell r="B645">
            <v>24853</v>
          </cell>
          <cell r="D645">
            <v>23433</v>
          </cell>
          <cell r="E645">
            <v>94.286404055848394</v>
          </cell>
          <cell r="G645">
            <v>1392</v>
          </cell>
          <cell r="H645">
            <v>5.6009334889148201</v>
          </cell>
        </row>
        <row r="646">
          <cell r="A646" t="str">
            <v>Relación con familia</v>
          </cell>
          <cell r="B646">
            <v>24853</v>
          </cell>
          <cell r="D646">
            <v>23430</v>
          </cell>
          <cell r="E646">
            <v>94.274333078501598</v>
          </cell>
          <cell r="G646">
            <v>1395</v>
          </cell>
          <cell r="H646">
            <v>5.6130044662616196</v>
          </cell>
        </row>
        <row r="647">
          <cell r="A647" t="str">
            <v>Relación con padres</v>
          </cell>
          <cell r="B647">
            <v>24568</v>
          </cell>
          <cell r="D647">
            <v>23097</v>
          </cell>
          <cell r="E647">
            <v>94.012536633018598</v>
          </cell>
          <cell r="G647">
            <v>1443</v>
          </cell>
          <cell r="H647">
            <v>5.8734939759036102</v>
          </cell>
        </row>
        <row r="648">
          <cell r="A648" t="str">
            <v>Aspecto físico</v>
          </cell>
          <cell r="B648">
            <v>24853</v>
          </cell>
          <cell r="D648">
            <v>22797</v>
          </cell>
          <cell r="E648">
            <v>91.727356858326999</v>
          </cell>
          <cell r="G648">
            <v>2028</v>
          </cell>
          <cell r="H648">
            <v>8.1599806864362492</v>
          </cell>
        </row>
        <row r="649">
          <cell r="A649" t="str">
            <v>Desempeño escolar o laboral</v>
          </cell>
          <cell r="B649">
            <v>22744</v>
          </cell>
          <cell r="D649">
            <v>20708</v>
          </cell>
          <cell r="E649">
            <v>91.048188533239497</v>
          </cell>
          <cell r="G649">
            <v>2008</v>
          </cell>
          <cell r="H649">
            <v>8.8287020752726004</v>
          </cell>
        </row>
        <row r="650">
          <cell r="A650" t="str">
            <v>Escuela o trabajo</v>
          </cell>
          <cell r="B650">
            <v>22879</v>
          </cell>
          <cell r="D650">
            <v>20790</v>
          </cell>
          <cell r="E650">
            <v>90.869356178154604</v>
          </cell>
          <cell r="G650">
            <v>2061</v>
          </cell>
          <cell r="H650">
            <v>9.0082608505616495</v>
          </cell>
        </row>
        <row r="651">
          <cell r="A651" t="str">
            <v>Su colonia o barrio</v>
          </cell>
          <cell r="B651">
            <v>24853</v>
          </cell>
          <cell r="D651">
            <v>21882</v>
          </cell>
          <cell r="E651">
            <v>88.045708767553194</v>
          </cell>
          <cell r="G651">
            <v>2943</v>
          </cell>
          <cell r="H651">
            <v>11.84162877721</v>
          </cell>
        </row>
        <row r="652">
          <cell r="A652" t="str">
            <v>Profesores o jefes</v>
          </cell>
          <cell r="B652">
            <v>22285</v>
          </cell>
          <cell r="D652">
            <v>19061</v>
          </cell>
          <cell r="E652">
            <v>85.532869643257797</v>
          </cell>
          <cell r="G652">
            <v>3183</v>
          </cell>
          <cell r="H652">
            <v>14.2831501009648</v>
          </cell>
        </row>
        <row r="653">
          <cell r="A653" t="str">
            <v>Dinero</v>
          </cell>
          <cell r="B653">
            <v>24853</v>
          </cell>
          <cell r="D653">
            <v>20550</v>
          </cell>
          <cell r="E653">
            <v>82.686194825574404</v>
          </cell>
          <cell r="G653">
            <v>4275</v>
          </cell>
          <cell r="H653">
            <v>17.201142719188798</v>
          </cell>
        </row>
        <row r="655">
          <cell r="A655" t="str">
            <v>Veracruz de Ignacio de la Llave</v>
          </cell>
        </row>
        <row r="656">
          <cell r="A656" t="str">
            <v>Veracruz (A.M.)</v>
          </cell>
          <cell r="B656">
            <v>159823</v>
          </cell>
        </row>
        <row r="657">
          <cell r="A657" t="str">
            <v>Salud</v>
          </cell>
          <cell r="B657">
            <v>159823</v>
          </cell>
          <cell r="D657">
            <v>153183</v>
          </cell>
          <cell r="E657">
            <v>95.845403978150799</v>
          </cell>
          <cell r="G657">
            <v>6457</v>
          </cell>
          <cell r="H657">
            <v>4.04009435437953</v>
          </cell>
        </row>
        <row r="658">
          <cell r="A658" t="str">
            <v>Relación con familia</v>
          </cell>
          <cell r="B658">
            <v>159823</v>
          </cell>
          <cell r="D658">
            <v>147534</v>
          </cell>
          <cell r="E658">
            <v>92.310868898719207</v>
          </cell>
          <cell r="G658">
            <v>12289</v>
          </cell>
          <cell r="H658">
            <v>7.6891311012807897</v>
          </cell>
        </row>
        <row r="659">
          <cell r="A659" t="str">
            <v>Oportunidades de ser feliz</v>
          </cell>
          <cell r="B659">
            <v>159823</v>
          </cell>
          <cell r="D659">
            <v>147202</v>
          </cell>
          <cell r="E659">
            <v>92.103139097626794</v>
          </cell>
          <cell r="G659">
            <v>12621</v>
          </cell>
          <cell r="H659">
            <v>7.8968609023732501</v>
          </cell>
        </row>
        <row r="660">
          <cell r="A660" t="str">
            <v>Casa donde vive</v>
          </cell>
          <cell r="B660">
            <v>159823</v>
          </cell>
          <cell r="D660">
            <v>147001</v>
          </cell>
          <cell r="E660">
            <v>91.977374971061707</v>
          </cell>
          <cell r="G660">
            <v>12822</v>
          </cell>
          <cell r="H660">
            <v>8.0226250289382595</v>
          </cell>
        </row>
        <row r="661">
          <cell r="A661" t="str">
            <v>Relación con padres</v>
          </cell>
          <cell r="B661">
            <v>159293</v>
          </cell>
          <cell r="D661">
            <v>146338</v>
          </cell>
          <cell r="E661">
            <v>91.8671881375829</v>
          </cell>
          <cell r="G661">
            <v>12955</v>
          </cell>
          <cell r="H661">
            <v>8.1328118624170607</v>
          </cell>
        </row>
        <row r="662">
          <cell r="A662" t="str">
            <v>Escuela o trabajo</v>
          </cell>
          <cell r="B662">
            <v>147220</v>
          </cell>
          <cell r="D662">
            <v>133337</v>
          </cell>
          <cell r="E662">
            <v>90.569895394647503</v>
          </cell>
          <cell r="G662">
            <v>13883</v>
          </cell>
          <cell r="H662">
            <v>9.4301046053525308</v>
          </cell>
        </row>
        <row r="663">
          <cell r="A663" t="str">
            <v>Pertenencias</v>
          </cell>
          <cell r="B663">
            <v>159823</v>
          </cell>
          <cell r="D663">
            <v>144531</v>
          </cell>
          <cell r="E663">
            <v>90.431915306307602</v>
          </cell>
          <cell r="G663">
            <v>15292</v>
          </cell>
          <cell r="H663">
            <v>9.5680846936924002</v>
          </cell>
        </row>
        <row r="664">
          <cell r="A664" t="str">
            <v>Desempeño escolar o laboral</v>
          </cell>
          <cell r="B664">
            <v>146619</v>
          </cell>
          <cell r="D664">
            <v>130210</v>
          </cell>
          <cell r="E664">
            <v>88.808408187206297</v>
          </cell>
          <cell r="G664">
            <v>16409</v>
          </cell>
          <cell r="H664">
            <v>11.1915918127937</v>
          </cell>
        </row>
        <row r="665">
          <cell r="A665" t="str">
            <v>Profesores o jefes</v>
          </cell>
          <cell r="B665">
            <v>146311</v>
          </cell>
          <cell r="D665">
            <v>126867</v>
          </cell>
          <cell r="E665">
            <v>86.710500235799103</v>
          </cell>
          <cell r="G665">
            <v>19444</v>
          </cell>
          <cell r="H665">
            <v>13.289499764200899</v>
          </cell>
        </row>
        <row r="666">
          <cell r="A666" t="str">
            <v>Aspecto físico</v>
          </cell>
          <cell r="B666">
            <v>159823</v>
          </cell>
          <cell r="D666">
            <v>138122</v>
          </cell>
          <cell r="E666">
            <v>86.421854176182407</v>
          </cell>
          <cell r="G666">
            <v>21518</v>
          </cell>
          <cell r="H666">
            <v>13.463644156348</v>
          </cell>
        </row>
        <row r="667">
          <cell r="A667" t="str">
            <v>Dinero</v>
          </cell>
          <cell r="B667">
            <v>159823</v>
          </cell>
          <cell r="D667">
            <v>118723</v>
          </cell>
          <cell r="E667">
            <v>74.284051732228804</v>
          </cell>
          <cell r="G667">
            <v>41100</v>
          </cell>
          <cell r="H667">
            <v>25.7159482677712</v>
          </cell>
        </row>
        <row r="668">
          <cell r="A668" t="str">
            <v>Su colonia o barrio</v>
          </cell>
          <cell r="B668">
            <v>159823</v>
          </cell>
          <cell r="D668">
            <v>113573</v>
          </cell>
          <cell r="E668">
            <v>71.061737046607803</v>
          </cell>
          <cell r="G668">
            <v>46250</v>
          </cell>
          <cell r="H668">
            <v>28.938262953392201</v>
          </cell>
        </row>
        <row r="670">
          <cell r="A670" t="str">
            <v>Yucatán</v>
          </cell>
        </row>
        <row r="671">
          <cell r="A671" t="str">
            <v>Mérida</v>
          </cell>
          <cell r="B671">
            <v>228910</v>
          </cell>
        </row>
        <row r="672">
          <cell r="A672" t="str">
            <v>Oportunidades de ser feliz</v>
          </cell>
          <cell r="B672">
            <v>228910</v>
          </cell>
          <cell r="D672">
            <v>218648</v>
          </cell>
          <cell r="E672">
            <v>95.517015420907796</v>
          </cell>
          <cell r="G672">
            <v>10122</v>
          </cell>
          <cell r="H672">
            <v>4.4218251714647696</v>
          </cell>
        </row>
        <row r="673">
          <cell r="A673" t="str">
            <v>Salud</v>
          </cell>
          <cell r="B673">
            <v>228910</v>
          </cell>
          <cell r="D673">
            <v>216691</v>
          </cell>
          <cell r="E673">
            <v>94.662094272858297</v>
          </cell>
          <cell r="G673">
            <v>12219</v>
          </cell>
          <cell r="H673">
            <v>5.3379057271416697</v>
          </cell>
        </row>
        <row r="674">
          <cell r="A674" t="str">
            <v>Relación con familia</v>
          </cell>
          <cell r="B674">
            <v>228772</v>
          </cell>
          <cell r="D674">
            <v>216180</v>
          </cell>
          <cell r="E674">
            <v>94.495829909254596</v>
          </cell>
          <cell r="G674">
            <v>12592</v>
          </cell>
          <cell r="H674">
            <v>5.5041700907453697</v>
          </cell>
        </row>
        <row r="675">
          <cell r="A675" t="str">
            <v>Casa donde vive</v>
          </cell>
          <cell r="B675">
            <v>228910</v>
          </cell>
          <cell r="D675">
            <v>215858</v>
          </cell>
          <cell r="E675">
            <v>94.298195797475003</v>
          </cell>
          <cell r="G675">
            <v>12890</v>
          </cell>
          <cell r="H675">
            <v>5.6310340308418203</v>
          </cell>
        </row>
        <row r="676">
          <cell r="A676" t="str">
            <v>Pertenencias</v>
          </cell>
          <cell r="B676">
            <v>228762</v>
          </cell>
          <cell r="D676">
            <v>215379</v>
          </cell>
          <cell r="E676">
            <v>94.149815091667307</v>
          </cell>
          <cell r="G676">
            <v>13383</v>
          </cell>
          <cell r="H676">
            <v>5.8501849083326798</v>
          </cell>
        </row>
        <row r="677">
          <cell r="A677" t="str">
            <v>Relación con padres</v>
          </cell>
          <cell r="B677">
            <v>226689</v>
          </cell>
          <cell r="D677">
            <v>210050</v>
          </cell>
          <cell r="E677">
            <v>92.6599879129556</v>
          </cell>
          <cell r="G677">
            <v>16639</v>
          </cell>
          <cell r="H677">
            <v>7.3400120870443599</v>
          </cell>
        </row>
        <row r="678">
          <cell r="A678" t="str">
            <v>Desempeño escolar o laboral</v>
          </cell>
          <cell r="B678">
            <v>209791</v>
          </cell>
          <cell r="D678">
            <v>191345</v>
          </cell>
          <cell r="E678">
            <v>91.2074397853101</v>
          </cell>
          <cell r="G678">
            <v>18446</v>
          </cell>
          <cell r="H678">
            <v>8.7925602146898605</v>
          </cell>
        </row>
        <row r="679">
          <cell r="A679" t="str">
            <v>Escuela o trabajo</v>
          </cell>
          <cell r="B679">
            <v>211319</v>
          </cell>
          <cell r="D679">
            <v>190539</v>
          </cell>
          <cell r="E679">
            <v>90.1665254898992</v>
          </cell>
          <cell r="G679">
            <v>20780</v>
          </cell>
          <cell r="H679">
            <v>9.8334745101008405</v>
          </cell>
        </row>
        <row r="680">
          <cell r="A680" t="str">
            <v>Profesores o jefes</v>
          </cell>
          <cell r="B680">
            <v>208813</v>
          </cell>
          <cell r="D680">
            <v>184889</v>
          </cell>
          <cell r="E680">
            <v>88.542858921618901</v>
          </cell>
          <cell r="G680">
            <v>23924</v>
          </cell>
          <cell r="H680">
            <v>11.457141078381101</v>
          </cell>
        </row>
        <row r="681">
          <cell r="A681" t="str">
            <v>Su colonia o barrio</v>
          </cell>
          <cell r="B681">
            <v>228910</v>
          </cell>
          <cell r="D681">
            <v>201211</v>
          </cell>
          <cell r="E681">
            <v>87.899611200908694</v>
          </cell>
          <cell r="G681">
            <v>27537</v>
          </cell>
          <cell r="H681">
            <v>12.029618627408199</v>
          </cell>
        </row>
        <row r="682">
          <cell r="A682" t="str">
            <v>Aspecto físico</v>
          </cell>
          <cell r="B682">
            <v>228910</v>
          </cell>
          <cell r="D682">
            <v>200028</v>
          </cell>
          <cell r="E682">
            <v>87.3828142064567</v>
          </cell>
          <cell r="G682">
            <v>28882</v>
          </cell>
          <cell r="H682">
            <v>12.6171857935433</v>
          </cell>
        </row>
        <row r="683">
          <cell r="A683" t="str">
            <v>Dinero</v>
          </cell>
          <cell r="B683">
            <v>228770</v>
          </cell>
          <cell r="D683">
            <v>187553</v>
          </cell>
          <cell r="E683">
            <v>81.983214582331598</v>
          </cell>
          <cell r="G683">
            <v>41217</v>
          </cell>
          <cell r="H683">
            <v>18.016785417668402</v>
          </cell>
        </row>
        <row r="685">
          <cell r="A685" t="str">
            <v>Zacatecas</v>
          </cell>
        </row>
        <row r="686">
          <cell r="A686" t="str">
            <v>Zacatecas (A.M.)</v>
          </cell>
          <cell r="B686">
            <v>68969</v>
          </cell>
        </row>
        <row r="687">
          <cell r="A687" t="str">
            <v>Oportunidades de ser feliz</v>
          </cell>
          <cell r="B687">
            <v>68969</v>
          </cell>
          <cell r="D687">
            <v>65474</v>
          </cell>
          <cell r="E687">
            <v>94.932505908451603</v>
          </cell>
          <cell r="G687">
            <v>3364</v>
          </cell>
          <cell r="H687">
            <v>4.8775536835389799</v>
          </cell>
        </row>
        <row r="688">
          <cell r="A688" t="str">
            <v>Salud</v>
          </cell>
          <cell r="B688">
            <v>68969</v>
          </cell>
          <cell r="D688">
            <v>64635</v>
          </cell>
          <cell r="E688">
            <v>93.716017341124299</v>
          </cell>
          <cell r="G688">
            <v>4334</v>
          </cell>
          <cell r="H688">
            <v>6.2839826588757299</v>
          </cell>
        </row>
        <row r="689">
          <cell r="A689" t="str">
            <v>Casa donde vive</v>
          </cell>
          <cell r="B689">
            <v>68969</v>
          </cell>
          <cell r="D689">
            <v>64110</v>
          </cell>
          <cell r="E689">
            <v>92.954805782308</v>
          </cell>
          <cell r="G689">
            <v>4859</v>
          </cell>
          <cell r="H689">
            <v>7.0451942176920097</v>
          </cell>
        </row>
        <row r="690">
          <cell r="A690" t="str">
            <v>Escuela o trabajo</v>
          </cell>
          <cell r="B690">
            <v>64599</v>
          </cell>
          <cell r="D690">
            <v>59340</v>
          </cell>
          <cell r="E690">
            <v>91.859007105373095</v>
          </cell>
          <cell r="G690">
            <v>5259</v>
          </cell>
          <cell r="H690">
            <v>8.1409928946268497</v>
          </cell>
        </row>
        <row r="691">
          <cell r="A691" t="str">
            <v>Relación con padres</v>
          </cell>
          <cell r="B691">
            <v>68759</v>
          </cell>
          <cell r="D691">
            <v>63123</v>
          </cell>
          <cell r="E691">
            <v>91.803254846638296</v>
          </cell>
          <cell r="G691">
            <v>5636</v>
          </cell>
          <cell r="H691">
            <v>8.1967451533617393</v>
          </cell>
        </row>
        <row r="692">
          <cell r="A692" t="str">
            <v>Relación con familia</v>
          </cell>
          <cell r="B692">
            <v>68969</v>
          </cell>
          <cell r="D692">
            <v>63092</v>
          </cell>
          <cell r="E692">
            <v>91.478780321593803</v>
          </cell>
          <cell r="G692">
            <v>5802</v>
          </cell>
          <cell r="H692">
            <v>8.4124751700039102</v>
          </cell>
        </row>
        <row r="693">
          <cell r="A693" t="str">
            <v>Pertenencias</v>
          </cell>
          <cell r="B693">
            <v>68782</v>
          </cell>
          <cell r="D693">
            <v>62416</v>
          </cell>
          <cell r="E693">
            <v>90.744671571050603</v>
          </cell>
          <cell r="G693">
            <v>6366</v>
          </cell>
          <cell r="H693">
            <v>9.2553284289494293</v>
          </cell>
        </row>
        <row r="694">
          <cell r="A694" t="str">
            <v>Desempeño escolar o laboral</v>
          </cell>
          <cell r="B694">
            <v>64354</v>
          </cell>
          <cell r="D694">
            <v>57172</v>
          </cell>
          <cell r="E694">
            <v>88.839854554495403</v>
          </cell>
          <cell r="G694">
            <v>7182</v>
          </cell>
          <cell r="H694">
            <v>11.1601454455046</v>
          </cell>
        </row>
        <row r="695">
          <cell r="A695" t="str">
            <v>Profesores o jefes</v>
          </cell>
          <cell r="B695">
            <v>63952</v>
          </cell>
          <cell r="D695">
            <v>54889</v>
          </cell>
          <cell r="E695">
            <v>85.828433825369004</v>
          </cell>
          <cell r="G695">
            <v>9063</v>
          </cell>
          <cell r="H695">
            <v>14.171566174631</v>
          </cell>
        </row>
        <row r="696">
          <cell r="A696" t="str">
            <v>Aspecto físico</v>
          </cell>
          <cell r="B696">
            <v>68969</v>
          </cell>
          <cell r="D696">
            <v>58316</v>
          </cell>
          <cell r="E696">
            <v>84.553930026533706</v>
          </cell>
          <cell r="G696">
            <v>10653</v>
          </cell>
          <cell r="H696">
            <v>15.446069973466299</v>
          </cell>
        </row>
        <row r="697">
          <cell r="A697" t="str">
            <v>Su colonia o barrio</v>
          </cell>
          <cell r="B697">
            <v>68969</v>
          </cell>
          <cell r="D697">
            <v>56176</v>
          </cell>
          <cell r="E697">
            <v>81.4510867201206</v>
          </cell>
          <cell r="G697">
            <v>12721</v>
          </cell>
          <cell r="H697">
            <v>18.444518551813101</v>
          </cell>
        </row>
        <row r="698">
          <cell r="A698" t="str">
            <v>Dinero</v>
          </cell>
          <cell r="B698">
            <v>68845</v>
          </cell>
          <cell r="D698">
            <v>55807</v>
          </cell>
          <cell r="E698">
            <v>81.061805505120205</v>
          </cell>
          <cell r="G698">
            <v>13038</v>
          </cell>
          <cell r="H698">
            <v>18.938194494879799</v>
          </cell>
        </row>
      </sheetData>
      <sheetData sheetId="46" refreshError="1"/>
      <sheetData sheetId="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GridLines="0" topLeftCell="A7" workbookViewId="0">
      <selection activeCell="B8" sqref="B8"/>
    </sheetView>
  </sheetViews>
  <sheetFormatPr defaultColWidth="9.140625" defaultRowHeight="15"/>
  <cols>
    <col min="2" max="2" width="85.7109375" customWidth="1" collapsed="1"/>
  </cols>
  <sheetData>
    <row r="1" spans="1:2" ht="12.75" customHeight="1">
      <c r="A1" s="5" t="s">
        <v>6</v>
      </c>
    </row>
    <row r="2" spans="1:2" ht="12.75" customHeight="1">
      <c r="A2" s="7"/>
    </row>
    <row r="3" spans="1:2" ht="35.1" customHeight="1">
      <c r="A3" s="1" t="s">
        <v>5</v>
      </c>
      <c r="B3" s="2"/>
    </row>
    <row r="4" spans="1:2" ht="65.099999999999994" customHeight="1">
      <c r="A4" s="3">
        <v>15.1</v>
      </c>
      <c r="B4" s="4" t="s">
        <v>172</v>
      </c>
    </row>
    <row r="5" spans="1:2" ht="65.099999999999994" customHeight="1">
      <c r="A5" s="6">
        <v>15.2</v>
      </c>
      <c r="B5" s="4" t="s">
        <v>173</v>
      </c>
    </row>
    <row r="6" spans="1:2" ht="65.099999999999994" customHeight="1">
      <c r="A6" s="3">
        <v>15.3</v>
      </c>
      <c r="B6" s="4" t="s">
        <v>174</v>
      </c>
    </row>
    <row r="7" spans="1:2" ht="65.099999999999994" customHeight="1">
      <c r="A7" s="3">
        <v>15.4</v>
      </c>
      <c r="B7" s="4" t="s">
        <v>175</v>
      </c>
    </row>
    <row r="8" spans="1:2" ht="65.099999999999994" customHeight="1">
      <c r="A8" s="3">
        <v>15.5</v>
      </c>
      <c r="B8" s="4" t="s">
        <v>176</v>
      </c>
    </row>
    <row r="9" spans="1:2" ht="65.099999999999994" customHeight="1">
      <c r="A9" s="3">
        <v>15.6</v>
      </c>
      <c r="B9" s="4" t="s">
        <v>177</v>
      </c>
    </row>
    <row r="10" spans="1:2" ht="65.099999999999994" customHeight="1">
      <c r="A10" s="3">
        <v>15.7</v>
      </c>
      <c r="B10" s="4" t="s">
        <v>211</v>
      </c>
    </row>
    <row r="11" spans="1:2" ht="65.099999999999994" customHeight="1">
      <c r="A11" s="3">
        <v>15.8</v>
      </c>
      <c r="B11" s="4" t="s">
        <v>212</v>
      </c>
    </row>
    <row r="12" spans="1:2" ht="65.099999999999994" customHeight="1">
      <c r="A12" s="3">
        <v>15.9</v>
      </c>
      <c r="B12" s="4" t="s">
        <v>178</v>
      </c>
    </row>
    <row r="13" spans="1:2" ht="65.099999999999994" customHeight="1">
      <c r="A13" s="6" t="s">
        <v>7</v>
      </c>
      <c r="B13" s="4" t="s">
        <v>179</v>
      </c>
    </row>
    <row r="14" spans="1:2" ht="65.099999999999994" customHeight="1">
      <c r="A14" s="6">
        <v>15.11</v>
      </c>
      <c r="B14" s="4" t="s">
        <v>180</v>
      </c>
    </row>
    <row r="15" spans="1:2" ht="65.099999999999994" customHeight="1">
      <c r="A15" s="6">
        <v>15.12</v>
      </c>
      <c r="B15" s="4" t="s">
        <v>181</v>
      </c>
    </row>
    <row r="16" spans="1:2" ht="65.099999999999994" customHeight="1">
      <c r="A16" s="6">
        <v>15.13</v>
      </c>
      <c r="B16" s="4" t="s">
        <v>182</v>
      </c>
    </row>
    <row r="17" spans="1:2" ht="65.099999999999994" customHeight="1">
      <c r="A17" s="6">
        <v>15.14</v>
      </c>
      <c r="B17" s="4" t="s">
        <v>183</v>
      </c>
    </row>
    <row r="18" spans="1:2" ht="65.099999999999994" customHeight="1">
      <c r="A18" s="6">
        <v>15.15</v>
      </c>
      <c r="B18" s="4" t="s">
        <v>184</v>
      </c>
    </row>
    <row r="19" spans="1:2" ht="65.099999999999994" customHeight="1">
      <c r="A19" s="6">
        <v>15.16</v>
      </c>
      <c r="B19" s="4" t="s">
        <v>185</v>
      </c>
    </row>
    <row r="20" spans="1:2" ht="65.099999999999994" customHeight="1">
      <c r="A20" s="6">
        <v>15.17</v>
      </c>
      <c r="B20" s="4" t="s">
        <v>202</v>
      </c>
    </row>
    <row r="21" spans="1:2" ht="65.099999999999994" customHeight="1">
      <c r="A21" s="6">
        <v>15.18</v>
      </c>
      <c r="B21" s="4" t="s">
        <v>213</v>
      </c>
    </row>
    <row r="22" spans="1:2" ht="65.099999999999994" customHeight="1">
      <c r="A22" s="6">
        <v>15.19</v>
      </c>
      <c r="B22" s="4" t="s">
        <v>214</v>
      </c>
    </row>
    <row r="23" spans="1:2" ht="65.099999999999994" customHeight="1">
      <c r="A23" s="6" t="s">
        <v>89</v>
      </c>
      <c r="B23" s="4" t="s">
        <v>408</v>
      </c>
    </row>
    <row r="24" spans="1:2" ht="65.099999999999994" customHeight="1">
      <c r="A24" s="6">
        <v>15.21</v>
      </c>
      <c r="B24" s="4" t="s">
        <v>409</v>
      </c>
    </row>
    <row r="25" spans="1:2" ht="12.75" customHeight="1">
      <c r="A25" s="3"/>
      <c r="B25" s="4"/>
    </row>
    <row r="26" spans="1:2" ht="12.75" customHeight="1">
      <c r="A26" s="5" t="s">
        <v>186</v>
      </c>
    </row>
  </sheetData>
  <hyperlinks>
    <hyperlink ref="B6" location="'15.3'!A1" display="Población de 18 años y más que reside en la Ciudad de México y sus demarcaciones territoriales y expectativas sobre la delincuencia, marzo 2023." xr:uid="{10F4AB6B-FFBD-44A4-839C-0B33B1E2419B}"/>
    <hyperlink ref="B4" location="'15.1'!A1" display="Población de 18 años y más que reside en la Ciudad de México y sus demarcaciones territoriales y características de percepción de seguridad pública, marzo 2023." xr:uid="{47D79A04-9C86-4642-A4AF-67B4CA40980C}"/>
    <hyperlink ref="B7" location="'15.4'!A1" display="Población de 18 años y más que reside en la Ciudad de México y sus demarcaciones territoriales, delitos y conductas antisociales, según atestiguación de existencia, marzo 2023." xr:uid="{6DB682A6-1F3A-4595-BEA3-BEF825650C97}"/>
    <hyperlink ref="B12" location="'15.9'!A1" display="Población de 18 años y más que reside en la Ciudad de México y sus demarcaciones territoriales y motivos que generan conflictos o enfrentamientos en los últimos tres meses, marzo 2023." xr:uid="{051DCF12-6C69-49AD-A62F-C5BEA854B267}"/>
    <hyperlink ref="B13" location="'15.10'!A1" display="Población de 18 años y más que reside en la Ciudad de México y sus demarcaciones territoriales y tipos de actor con los que tuvo conflicto directo en los últimos tres meses, marzo 2023." xr:uid="{91010115-27E7-4080-9E2A-5F0FB45F2B14}"/>
    <hyperlink ref="B14" location="'15.11'!A1" display="Población de 18 años y más que reside en la Ciudad de México y sus demarcaciones territoriales y tipo de consecuencia ante un conflicto en los últimos tres meses, marzo 2023." xr:uid="{356076CF-4E7A-49AE-86DD-71FBAD1904EB}"/>
    <hyperlink ref="B5" location="'15.2'!A1" display="Población de 18 años y más para la Ciudad de México y sus demarcaciones territoriales y espacio público, según sensación de inseguridad Marzo 2023" xr:uid="{D03783D7-D4BE-4CFD-81B5-840EF47BAA22}"/>
    <hyperlink ref="B15" location="'15.12'!A1" display="Población de 18 años y más para la Ciudad de México y sus demarcaciones territoriales y problemáticas más importantes de la ciudad Marzo 2023" xr:uid="{84F0E721-6C82-4EE9-B40A-C6FDFD6D35BB}"/>
    <hyperlink ref="B16" location="'15.13'!A1" display="Población de 18 años y más para la Ciudad de México y sus demarcaciones territoriales y percepción de efectividad que el gobierno de la ciudad tiene para resolver problemáticas Marzo 2023" xr:uid="{789500FF-8F92-44EF-A6E3-F7AEF66F121F}"/>
    <hyperlink ref="B17" location="'15.14'!A1" display="Población de 18 años y más por para la Ciudad de México y sus demarcaciones territoriales que conoce o ha escuchado que el gobierno de la ciudad ha implementado actividades o programas para prevenir la violencia y/o la delincuencia Marzo 2023" xr:uid="{827502F7-2B38-42AD-BF71-F21B788D2BC7}"/>
    <hyperlink ref="B18" location="'15.15'!A1" display="Población de hombres de 18 años y más por para la Ciudad de México y sus demarcaciones territoriales que conoce o ha escuchado que el gobierno de la ciudad ha implementado actividades o programas para prevenir la violencia y/o la delincuencia Marzo 2023" xr:uid="{7BB5D260-FA13-4E6D-8071-A25556411B32}"/>
    <hyperlink ref="B20" location="'15.17'!A1" display="Población de 18 años y más por para la Ciudad de México y sus demarcaciones territoriales, según nivel de confianza en las personas de la administración pública Marzo 2023" xr:uid="{EE06405A-C762-4534-87DE-04E193BAD297}"/>
    <hyperlink ref="B19" location="'15.16'!A1" display="Población de mujeres de 18 años y más que reside en la Ciudad de México por demarcación territorial, según condición de conocer o haber escuchado que el gobierno de la ciudad ha implementado actividades o programas para prevenir la violencia y/o la delincuencia, diciembre 2023." xr:uid="{8212B08F-57D5-4BCF-AE51-8BF073A9FC02}"/>
    <hyperlink ref="B26" location="'15.20'!A1" display="Población de 18 años y más que reside en la Ciudad de México y sus demarcaciones territoriales, según nivel de confianza en las personas de la administración pública, septiembre 2023." xr:uid="{A0370BB0-69E9-427B-85B4-4B997C5D3CB3}"/>
    <hyperlink ref="B25" location="'15.21'!A1" display="Población de 18 años y más que reside en la Ciudad de México por sexo y personas de la administración pública según nivel de confianza en las mismas." xr:uid="{48FCE451-DF88-428A-B025-95D43FF2E00F}"/>
    <hyperlink ref="B23" location="'15.20'!A1" display="Población de 18 años y más que reside en la Ciudad de México por sexo y personas de la administración pública según nivel de confianza en las mismas, septiembre 2023." xr:uid="{67F42A08-5D8D-4E02-B276-4E786E780FEE}"/>
    <hyperlink ref="B24" location="'15.21'!A1" display="Población de 18 años y más que reside en la Ciudad de México por demarcación territorial y personas de la administración pública según nivel de confianza en las mismas, septiembre 2023." xr:uid="{4D36C45E-1E78-4F82-9637-CC3EC26BCD86}"/>
    <hyperlink ref="B8" location="'15.5'!A1" display="Población de 18 años y más para la Ciudad de México y sus demarcaciones territoriales y tipo de hábitos, según existencia de cambio de hábitos por temor a la delincuencia Marzo 2023" xr:uid="{926F7713-8919-4B8A-9B1E-71D8E5D54975}"/>
    <hyperlink ref="B10" location="'15.7'!A1" display="Población de 18 años y más para la Ciudad de México y sus demarcaciones territoriales, según percepción del desempeño muy efectivo y algo efectivo en las autoridades Marzo 2023" xr:uid="{F8BB519D-FD9F-410D-B448-E5E23AA3FE5B}"/>
    <hyperlink ref="B11" location="'15.8'!A1" display="Población de 18 años y más para la Ciudad de México y sus demarcaciones territoriales, según nivel de confianza mucha confianza y algo de confianza en las autoridades Marzo 2023" xr:uid="{D05846AB-50A8-4ACB-BCF4-95A0BCBE8588}"/>
    <hyperlink ref="B9" location="'15.6'!A1" display="Población de 18 años y más para la Ciudad de México y sus demarcaciones territoriales y tipo de autoridad, según su identificación Marzo 2023" xr:uid="{570E2AC8-E38A-48E2-979F-B87F1C7FF1A5}"/>
    <hyperlink ref="B21" location="'15.18'!A1" display="Población de hombres de 18 años y más por para la Ciudad de México y sus demarcaciones territoriales, según nivel de confianza en las personas de la administración pública Marzo 2023" xr:uid="{1D29BE5F-BC2C-413E-AAB0-C87DE140502F}"/>
    <hyperlink ref="B22" location="'15.19'!A1" display="Población de mujeres de 18 años y más por para la Ciudad de México y sus demarcaciones territoriales, según nivel de confianza en las personas de la administración pública Marzo 2023" xr:uid="{441C3365-AC90-4AB0-95F4-544FB6E3E387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C538-CEEB-4B83-84DA-2C5C7B3AE238}">
  <dimension ref="A1:J164"/>
  <sheetViews>
    <sheetView showGridLines="0" zoomScaleNormal="100" zoomScaleSheetLayoutView="33" workbookViewId="0"/>
  </sheetViews>
  <sheetFormatPr defaultColWidth="11.42578125" defaultRowHeight="12.75" customHeight="1"/>
  <cols>
    <col min="1" max="1" width="50.7109375" customWidth="1" collapsed="1"/>
    <col min="2" max="2" width="17.42578125" style="263" customWidth="1" collapsed="1"/>
    <col min="3" max="3" width="0.85546875" customWidth="1" collapsed="1"/>
    <col min="4" max="4" width="16.7109375" style="263" customWidth="1" collapsed="1"/>
    <col min="5" max="5" width="16.7109375" style="264" customWidth="1" collapsed="1"/>
    <col min="6" max="7" width="11.42578125" collapsed="1"/>
    <col min="9" max="10" width="11.42578125" collapsed="1"/>
    <col min="11" max="11" width="11.85546875" bestFit="1" customWidth="1" collapsed="1"/>
    <col min="12" max="16384" width="11.42578125" collapsed="1"/>
  </cols>
  <sheetData>
    <row r="1" spans="1:7" ht="12.75" customHeight="1">
      <c r="A1" s="5" t="s">
        <v>6</v>
      </c>
      <c r="B1" s="5"/>
      <c r="C1" s="54"/>
    </row>
    <row r="2" spans="1:7" ht="12.75" customHeight="1">
      <c r="A2" s="22"/>
      <c r="B2" s="64"/>
      <c r="C2" s="54"/>
    </row>
    <row r="3" spans="1:7" ht="12.75" customHeight="1">
      <c r="A3" s="213" t="s">
        <v>90</v>
      </c>
      <c r="B3" s="67"/>
      <c r="C3" s="54"/>
      <c r="E3" s="68" t="s">
        <v>285</v>
      </c>
      <c r="G3" s="42" t="s">
        <v>0</v>
      </c>
    </row>
    <row r="4" spans="1:7" ht="12.75" customHeight="1">
      <c r="A4" s="213" t="s">
        <v>286</v>
      </c>
      <c r="B4" s="67"/>
      <c r="C4" s="54"/>
    </row>
    <row r="5" spans="1:7" ht="12.75" customHeight="1">
      <c r="A5" s="213" t="s">
        <v>287</v>
      </c>
      <c r="B5" s="67"/>
      <c r="C5" s="54"/>
    </row>
    <row r="6" spans="1:7" ht="12.75" customHeight="1">
      <c r="A6" s="215" t="s">
        <v>187</v>
      </c>
      <c r="B6" s="67"/>
      <c r="C6" s="54"/>
    </row>
    <row r="7" spans="1:7" ht="4.5" customHeight="1">
      <c r="A7" s="117"/>
      <c r="B7" s="162"/>
      <c r="C7" s="161"/>
    </row>
    <row r="8" spans="1:7" ht="30" customHeight="1">
      <c r="A8" s="339" t="s">
        <v>288</v>
      </c>
      <c r="B8" s="360" t="s">
        <v>54</v>
      </c>
      <c r="C8" s="160"/>
      <c r="D8" s="343" t="s">
        <v>190</v>
      </c>
      <c r="E8" s="343"/>
      <c r="F8" s="265"/>
    </row>
    <row r="9" spans="1:7" ht="12.75" customHeight="1">
      <c r="A9" s="370"/>
      <c r="B9" s="361"/>
      <c r="C9" s="159"/>
      <c r="D9" s="158" t="s">
        <v>28</v>
      </c>
      <c r="E9" s="157" t="s">
        <v>2</v>
      </c>
    </row>
    <row r="10" spans="1:7" ht="4.5" customHeight="1">
      <c r="A10" s="88"/>
      <c r="B10" s="266"/>
      <c r="C10" s="88"/>
      <c r="D10" s="266"/>
    </row>
    <row r="11" spans="1:7" ht="12.75" customHeight="1">
      <c r="A11" s="13" t="s">
        <v>3</v>
      </c>
      <c r="B11" s="220">
        <v>44456348</v>
      </c>
      <c r="C11" s="217"/>
      <c r="D11" s="220">
        <v>15555168</v>
      </c>
      <c r="E11" s="217">
        <v>34.989756693464798</v>
      </c>
    </row>
    <row r="12" spans="1:7" ht="12.75" customHeight="1">
      <c r="A12" s="16" t="s">
        <v>289</v>
      </c>
      <c r="B12" s="219"/>
      <c r="C12" s="31"/>
      <c r="D12" s="219">
        <v>6762342</v>
      </c>
      <c r="E12" s="31">
        <v>15.2111954855131</v>
      </c>
    </row>
    <row r="13" spans="1:7" ht="12.75" customHeight="1">
      <c r="A13" s="16" t="s">
        <v>290</v>
      </c>
      <c r="B13" s="219"/>
      <c r="C13" s="31"/>
      <c r="D13" s="219">
        <v>6123116</v>
      </c>
      <c r="E13" s="31">
        <v>13.7733220911443</v>
      </c>
    </row>
    <row r="14" spans="1:7" ht="12.75" customHeight="1">
      <c r="A14" s="16" t="s">
        <v>291</v>
      </c>
      <c r="B14" s="219"/>
      <c r="C14" s="31"/>
      <c r="D14" s="219">
        <v>5762723</v>
      </c>
      <c r="E14" s="31">
        <v>12.962654962121499</v>
      </c>
    </row>
    <row r="15" spans="1:7" ht="12.75" customHeight="1">
      <c r="A15" s="16" t="s">
        <v>292</v>
      </c>
      <c r="B15" s="219"/>
      <c r="C15" s="31"/>
      <c r="D15" s="219">
        <v>5013721</v>
      </c>
      <c r="E15" s="31">
        <v>11.277851702978399</v>
      </c>
    </row>
    <row r="16" spans="1:7" ht="12.75" customHeight="1">
      <c r="A16" s="16" t="s">
        <v>293</v>
      </c>
      <c r="B16" s="219"/>
      <c r="C16" s="31"/>
      <c r="D16" s="219">
        <v>3363757</v>
      </c>
      <c r="E16" s="31">
        <v>7.5664267339278499</v>
      </c>
    </row>
    <row r="17" spans="1:5" ht="12.75" customHeight="1">
      <c r="A17" s="16" t="s">
        <v>294</v>
      </c>
      <c r="B17" s="219"/>
      <c r="C17" s="31"/>
      <c r="D17" s="219">
        <v>3240399</v>
      </c>
      <c r="E17" s="31">
        <v>7.2889455517128798</v>
      </c>
    </row>
    <row r="18" spans="1:5" ht="12.75" customHeight="1">
      <c r="A18" s="16" t="s">
        <v>295</v>
      </c>
      <c r="B18" s="219"/>
      <c r="C18" s="31"/>
      <c r="D18" s="219">
        <v>2809857</v>
      </c>
      <c r="E18" s="31">
        <v>6.3204854343861099</v>
      </c>
    </row>
    <row r="19" spans="1:5" ht="12.75" customHeight="1">
      <c r="A19" s="16" t="s">
        <v>296</v>
      </c>
      <c r="B19" s="219"/>
      <c r="C19" s="31"/>
      <c r="D19" s="219">
        <v>2455979</v>
      </c>
      <c r="E19" s="31">
        <v>5.5244731303614998</v>
      </c>
    </row>
    <row r="20" spans="1:5" ht="12.75" customHeight="1">
      <c r="A20" s="16" t="s">
        <v>297</v>
      </c>
      <c r="B20" s="219"/>
      <c r="C20" s="31"/>
      <c r="D20" s="219">
        <v>2451360</v>
      </c>
      <c r="E20" s="31">
        <v>5.5140831631064202</v>
      </c>
    </row>
    <row r="21" spans="1:5" ht="12.75" customHeight="1">
      <c r="A21" s="16" t="s">
        <v>298</v>
      </c>
      <c r="B21" s="219"/>
      <c r="C21" s="31"/>
      <c r="D21" s="219">
        <v>2362220</v>
      </c>
      <c r="E21" s="31">
        <v>5.3135718660471198</v>
      </c>
    </row>
    <row r="22" spans="1:5" ht="12.75" customHeight="1">
      <c r="A22" s="16" t="s">
        <v>299</v>
      </c>
      <c r="B22" s="219"/>
      <c r="C22" s="31"/>
      <c r="D22" s="219">
        <v>2254465</v>
      </c>
      <c r="E22" s="31">
        <v>5.0711880337089301</v>
      </c>
    </row>
    <row r="23" spans="1:5" ht="12.75" customHeight="1">
      <c r="A23" s="16" t="s">
        <v>300</v>
      </c>
      <c r="B23" s="219"/>
      <c r="C23" s="31"/>
      <c r="D23" s="219">
        <v>1431383</v>
      </c>
      <c r="E23" s="31">
        <v>3.2197494045169899</v>
      </c>
    </row>
    <row r="24" spans="1:5" ht="12.75" customHeight="1">
      <c r="A24" s="16" t="s">
        <v>301</v>
      </c>
      <c r="B24" s="219"/>
      <c r="C24" s="31"/>
      <c r="D24" s="219">
        <v>1418990</v>
      </c>
      <c r="E24" s="31">
        <v>3.19187262075598</v>
      </c>
    </row>
    <row r="25" spans="1:5" ht="12.75" customHeight="1">
      <c r="A25" s="16" t="s">
        <v>302</v>
      </c>
      <c r="B25" s="219"/>
      <c r="C25" s="31"/>
      <c r="D25" s="219">
        <v>1398382</v>
      </c>
      <c r="E25" s="31">
        <v>3.1455170361721998</v>
      </c>
    </row>
    <row r="26" spans="1:5" ht="12.75" customHeight="1">
      <c r="A26" s="16" t="s">
        <v>303</v>
      </c>
      <c r="B26" s="219"/>
      <c r="C26" s="31"/>
      <c r="D26" s="219">
        <v>1307482</v>
      </c>
      <c r="E26" s="31">
        <v>2.9410467994357101</v>
      </c>
    </row>
    <row r="27" spans="1:5" ht="12.75" customHeight="1">
      <c r="A27" s="16" t="s">
        <v>304</v>
      </c>
      <c r="B27" s="219"/>
      <c r="C27" s="31"/>
      <c r="D27" s="219">
        <v>771701</v>
      </c>
      <c r="E27" s="31">
        <v>1.7358623339910899</v>
      </c>
    </row>
    <row r="28" spans="1:5" ht="12.75" customHeight="1">
      <c r="A28" s="16" t="s">
        <v>69</v>
      </c>
      <c r="B28" s="219"/>
      <c r="C28" s="31"/>
      <c r="D28" s="221">
        <v>119700</v>
      </c>
      <c r="E28" s="222">
        <v>0.269252885999543</v>
      </c>
    </row>
    <row r="29" spans="1:5" ht="12.75" customHeight="1">
      <c r="A29" s="16" t="s">
        <v>305</v>
      </c>
      <c r="B29" s="219"/>
      <c r="C29" s="31"/>
      <c r="D29" s="219">
        <v>2231406</v>
      </c>
      <c r="E29" s="31">
        <v>5.0193191757451601</v>
      </c>
    </row>
    <row r="30" spans="1:5" ht="4.5" customHeight="1">
      <c r="A30" s="267"/>
      <c r="B30" s="219"/>
      <c r="C30" s="31"/>
      <c r="D30" s="219"/>
      <c r="E30" s="31"/>
    </row>
    <row r="31" spans="1:5" ht="12.75" customHeight="1">
      <c r="A31" s="13" t="s">
        <v>4</v>
      </c>
      <c r="B31" s="237">
        <v>7573357</v>
      </c>
      <c r="C31" s="238"/>
      <c r="D31" s="220">
        <v>3955130</v>
      </c>
      <c r="E31" s="238">
        <v>52.2242646160745</v>
      </c>
    </row>
    <row r="32" spans="1:5" ht="12.75" customHeight="1">
      <c r="A32" s="267" t="s">
        <v>306</v>
      </c>
      <c r="B32" s="219"/>
      <c r="C32" s="31"/>
      <c r="D32" s="219">
        <v>3037698</v>
      </c>
      <c r="E32" s="31">
        <v>40.110323598900699</v>
      </c>
    </row>
    <row r="33" spans="1:10" ht="12.75" customHeight="1">
      <c r="A33" s="16" t="s">
        <v>292</v>
      </c>
      <c r="B33" s="219"/>
      <c r="C33" s="31"/>
      <c r="D33" s="219">
        <v>1812833</v>
      </c>
      <c r="E33" s="31">
        <v>23.9369806546819</v>
      </c>
    </row>
    <row r="34" spans="1:10" ht="12.75" customHeight="1">
      <c r="A34" s="16" t="s">
        <v>291</v>
      </c>
      <c r="B34" s="219"/>
      <c r="C34" s="31"/>
      <c r="D34" s="219">
        <v>1502937</v>
      </c>
      <c r="E34" s="31">
        <v>19.845056822225601</v>
      </c>
    </row>
    <row r="35" spans="1:10" ht="12.75" customHeight="1">
      <c r="A35" s="16" t="s">
        <v>293</v>
      </c>
      <c r="B35" s="219"/>
      <c r="C35" s="31"/>
      <c r="D35" s="219">
        <v>1171275</v>
      </c>
      <c r="E35" s="31">
        <v>15.465730718887301</v>
      </c>
    </row>
    <row r="36" spans="1:10" ht="12.75" customHeight="1">
      <c r="A36" s="267" t="s">
        <v>294</v>
      </c>
      <c r="B36" s="219"/>
      <c r="C36" s="31"/>
      <c r="D36" s="219">
        <v>1019276</v>
      </c>
      <c r="E36" s="31">
        <v>13.4587079415377</v>
      </c>
    </row>
    <row r="37" spans="1:10" ht="12.75" customHeight="1">
      <c r="A37" s="19" t="s">
        <v>8</v>
      </c>
      <c r="B37" s="219"/>
      <c r="C37" s="31"/>
      <c r="D37" s="219"/>
      <c r="E37" s="31"/>
      <c r="F37" s="13"/>
      <c r="G37" s="219"/>
      <c r="H37" s="219"/>
      <c r="I37" s="219"/>
      <c r="J37" s="31"/>
    </row>
    <row r="38" spans="1:10" ht="12.75" customHeight="1">
      <c r="A38" s="20" t="s">
        <v>9</v>
      </c>
      <c r="B38" s="219">
        <v>1026618</v>
      </c>
      <c r="C38" s="31"/>
      <c r="D38" s="219">
        <v>671322</v>
      </c>
      <c r="E38" s="31">
        <v>65.391606225489895</v>
      </c>
      <c r="F38" s="86"/>
      <c r="G38" s="219"/>
      <c r="H38" s="219"/>
      <c r="I38" s="219"/>
      <c r="J38" s="31"/>
    </row>
    <row r="39" spans="1:10" ht="12.75" customHeight="1">
      <c r="A39" s="268" t="s">
        <v>306</v>
      </c>
      <c r="B39" s="219"/>
      <c r="C39" s="31"/>
      <c r="D39" s="219">
        <v>513520</v>
      </c>
      <c r="E39" s="31">
        <v>50.020552922313897</v>
      </c>
      <c r="F39" s="16"/>
      <c r="G39" s="219"/>
      <c r="H39" s="219"/>
      <c r="I39" s="219"/>
      <c r="J39" s="31"/>
    </row>
    <row r="40" spans="1:10" ht="12.75" customHeight="1">
      <c r="A40" s="21" t="s">
        <v>292</v>
      </c>
      <c r="B40" s="219"/>
      <c r="C40" s="31"/>
      <c r="D40" s="219">
        <v>367840</v>
      </c>
      <c r="E40" s="31">
        <v>35.830269876429199</v>
      </c>
      <c r="F40" s="16"/>
      <c r="G40" s="219"/>
      <c r="H40" s="219"/>
      <c r="I40" s="219"/>
      <c r="J40" s="31"/>
    </row>
    <row r="41" spans="1:10" ht="12.75" customHeight="1">
      <c r="A41" s="21" t="s">
        <v>291</v>
      </c>
      <c r="B41" s="219"/>
      <c r="C41" s="31"/>
      <c r="D41" s="219">
        <v>303859</v>
      </c>
      <c r="E41" s="31">
        <v>29.5980588690243</v>
      </c>
      <c r="F41" s="16"/>
      <c r="G41" s="219"/>
      <c r="H41" s="219"/>
      <c r="I41" s="219"/>
      <c r="J41" s="31"/>
    </row>
    <row r="42" spans="1:10" ht="12.75" customHeight="1">
      <c r="A42" s="21" t="s">
        <v>295</v>
      </c>
      <c r="B42" s="219"/>
      <c r="C42" s="31"/>
      <c r="D42" s="221">
        <v>179189</v>
      </c>
      <c r="E42" s="222">
        <v>17.4543014051965</v>
      </c>
      <c r="F42" s="16"/>
      <c r="G42" s="219"/>
      <c r="H42" s="219"/>
      <c r="I42" s="219"/>
      <c r="J42" s="31"/>
    </row>
    <row r="43" spans="1:10" ht="12.75" customHeight="1">
      <c r="A43" s="21" t="s">
        <v>294</v>
      </c>
      <c r="B43" s="219"/>
      <c r="C43" s="31"/>
      <c r="D43" s="221">
        <v>176123</v>
      </c>
      <c r="E43" s="222">
        <v>17.155650884749701</v>
      </c>
      <c r="F43" s="16"/>
      <c r="G43" s="219"/>
      <c r="H43" s="219"/>
      <c r="I43" s="219"/>
      <c r="J43" s="31"/>
    </row>
    <row r="44" spans="1:10" ht="12.75" customHeight="1">
      <c r="A44" s="20" t="s">
        <v>10</v>
      </c>
      <c r="B44" s="219">
        <v>343172</v>
      </c>
      <c r="C44" s="31"/>
      <c r="D44" s="219">
        <v>180026</v>
      </c>
      <c r="E44" s="31">
        <v>52.459408110218803</v>
      </c>
      <c r="F44" s="86"/>
      <c r="G44" s="219"/>
      <c r="H44" s="219"/>
      <c r="I44" s="219"/>
      <c r="J44" s="31"/>
    </row>
    <row r="45" spans="1:10" ht="12.75" customHeight="1">
      <c r="A45" s="268" t="s">
        <v>306</v>
      </c>
      <c r="B45" s="219"/>
      <c r="C45" s="31"/>
      <c r="D45" s="221">
        <v>107614</v>
      </c>
      <c r="E45" s="31">
        <v>31.358619001550199</v>
      </c>
      <c r="F45" s="16"/>
      <c r="G45" s="219"/>
      <c r="H45" s="219"/>
      <c r="I45" s="219"/>
      <c r="J45" s="31"/>
    </row>
    <row r="46" spans="1:10" ht="12.75" customHeight="1">
      <c r="A46" s="21" t="s">
        <v>291</v>
      </c>
      <c r="B46" s="219"/>
      <c r="C46" s="31"/>
      <c r="D46" s="221">
        <v>65424</v>
      </c>
      <c r="E46" s="222">
        <v>19.0644924411082</v>
      </c>
      <c r="F46" s="16"/>
      <c r="G46" s="219"/>
      <c r="H46" s="219"/>
      <c r="I46" s="219"/>
      <c r="J46" s="31"/>
    </row>
    <row r="47" spans="1:10" ht="12.75" customHeight="1">
      <c r="A47" s="21" t="s">
        <v>292</v>
      </c>
      <c r="B47" s="219"/>
      <c r="C47" s="31"/>
      <c r="D47" s="221">
        <v>64732</v>
      </c>
      <c r="E47" s="222">
        <v>18.8628442879955</v>
      </c>
      <c r="F47" s="16"/>
      <c r="G47" s="219"/>
      <c r="H47" s="219"/>
      <c r="I47" s="219"/>
      <c r="J47" s="31"/>
    </row>
    <row r="48" spans="1:10" ht="12.75" customHeight="1">
      <c r="A48" s="21" t="s">
        <v>293</v>
      </c>
      <c r="B48" s="219"/>
      <c r="C48" s="31"/>
      <c r="D48" s="221">
        <v>47016</v>
      </c>
      <c r="E48" s="222">
        <v>13.700418449057601</v>
      </c>
      <c r="F48" s="16"/>
      <c r="G48" s="219"/>
      <c r="H48" s="219"/>
      <c r="I48" s="219"/>
      <c r="J48" s="31"/>
    </row>
    <row r="49" spans="1:10" ht="12.75" customHeight="1">
      <c r="A49" s="21" t="s">
        <v>296</v>
      </c>
      <c r="B49" s="219"/>
      <c r="C49" s="31"/>
      <c r="D49" s="221">
        <v>30616</v>
      </c>
      <c r="E49" s="222">
        <v>8.9214737799121107</v>
      </c>
      <c r="F49" s="16"/>
      <c r="G49" s="219"/>
      <c r="H49" s="219"/>
      <c r="I49" s="219"/>
      <c r="J49" s="31"/>
    </row>
    <row r="50" spans="1:10" ht="12.75" customHeight="1">
      <c r="A50" s="20" t="s">
        <v>11</v>
      </c>
      <c r="B50" s="219">
        <v>370898</v>
      </c>
      <c r="C50" s="31"/>
      <c r="D50" s="219">
        <v>164666</v>
      </c>
      <c r="E50" s="31">
        <v>44.3965726426133</v>
      </c>
      <c r="F50" s="86"/>
      <c r="G50" s="219"/>
      <c r="H50" s="219"/>
      <c r="I50" s="219"/>
      <c r="J50" s="31"/>
    </row>
    <row r="51" spans="1:10" ht="12.75" customHeight="1">
      <c r="A51" s="268" t="s">
        <v>306</v>
      </c>
      <c r="B51" s="219"/>
      <c r="C51" s="31"/>
      <c r="D51" s="219">
        <v>132211</v>
      </c>
      <c r="E51" s="31">
        <v>35.646188439948503</v>
      </c>
      <c r="F51" s="16"/>
      <c r="G51" s="219"/>
      <c r="H51" s="219"/>
      <c r="I51" s="219"/>
      <c r="J51" s="31"/>
    </row>
    <row r="52" spans="1:10" ht="12.75" customHeight="1">
      <c r="A52" s="21" t="s">
        <v>292</v>
      </c>
      <c r="B52" s="219"/>
      <c r="C52" s="31"/>
      <c r="D52" s="221">
        <v>80533</v>
      </c>
      <c r="E52" s="222">
        <v>21.712977691980001</v>
      </c>
      <c r="F52" s="16"/>
      <c r="G52" s="219"/>
      <c r="H52" s="219"/>
      <c r="I52" s="219"/>
      <c r="J52" s="31"/>
    </row>
    <row r="53" spans="1:10" ht="12.75" customHeight="1">
      <c r="A53" s="21" t="s">
        <v>294</v>
      </c>
      <c r="B53" s="219"/>
      <c r="C53" s="31"/>
      <c r="D53" s="221">
        <v>61679</v>
      </c>
      <c r="E53" s="222">
        <v>16.629639415688398</v>
      </c>
      <c r="F53" s="16"/>
      <c r="G53" s="219"/>
      <c r="H53" s="219"/>
      <c r="I53" s="219"/>
      <c r="J53" s="31"/>
    </row>
    <row r="54" spans="1:10" ht="12.75" customHeight="1">
      <c r="A54" s="21" t="s">
        <v>293</v>
      </c>
      <c r="B54" s="219"/>
      <c r="C54" s="31"/>
      <c r="D54" s="221">
        <v>56237</v>
      </c>
      <c r="E54" s="222">
        <v>15.162389659690801</v>
      </c>
      <c r="F54" s="16"/>
      <c r="G54" s="219"/>
      <c r="H54" s="219"/>
      <c r="I54" s="219"/>
      <c r="J54" s="31"/>
    </row>
    <row r="55" spans="1:10" ht="12.75" customHeight="1">
      <c r="A55" s="21" t="s">
        <v>291</v>
      </c>
      <c r="B55" s="219"/>
      <c r="C55" s="31"/>
      <c r="D55" s="221">
        <v>45940</v>
      </c>
      <c r="E55" s="222">
        <v>12.3861546840371</v>
      </c>
      <c r="F55" s="16"/>
      <c r="G55" s="219"/>
      <c r="H55" s="219"/>
      <c r="I55" s="219"/>
      <c r="J55" s="31"/>
    </row>
    <row r="56" spans="1:10" ht="12.75" customHeight="1">
      <c r="A56" s="20" t="s">
        <v>26</v>
      </c>
      <c r="B56" s="219">
        <v>477553</v>
      </c>
      <c r="C56" s="31"/>
      <c r="D56" s="219">
        <v>228175</v>
      </c>
      <c r="E56" s="31">
        <v>47.780036980188598</v>
      </c>
      <c r="F56" s="86"/>
      <c r="G56" s="219"/>
      <c r="H56" s="219"/>
      <c r="I56" s="219"/>
      <c r="J56" s="31"/>
    </row>
    <row r="57" spans="1:10" ht="12.75" customHeight="1">
      <c r="A57" s="268" t="s">
        <v>306</v>
      </c>
      <c r="B57" s="219"/>
      <c r="C57" s="31"/>
      <c r="D57" s="219">
        <v>191386</v>
      </c>
      <c r="E57" s="31">
        <v>40.0763894269327</v>
      </c>
      <c r="F57" s="16"/>
      <c r="G57" s="219"/>
      <c r="H57" s="219"/>
      <c r="I57" s="219"/>
      <c r="J57" s="31"/>
    </row>
    <row r="58" spans="1:10" ht="12.75" customHeight="1">
      <c r="A58" s="21" t="s">
        <v>293</v>
      </c>
      <c r="B58" s="219"/>
      <c r="C58" s="31"/>
      <c r="D58" s="221">
        <v>97938</v>
      </c>
      <c r="E58" s="31">
        <v>20.508299602347801</v>
      </c>
      <c r="F58" s="16"/>
      <c r="G58" s="219"/>
      <c r="H58" s="219"/>
      <c r="I58" s="219"/>
      <c r="J58" s="31"/>
    </row>
    <row r="59" spans="1:10" ht="12.75" customHeight="1">
      <c r="A59" s="21" t="s">
        <v>292</v>
      </c>
      <c r="B59" s="219"/>
      <c r="C59" s="31"/>
      <c r="D59" s="221">
        <v>95374</v>
      </c>
      <c r="E59" s="222">
        <v>19.9713958450685</v>
      </c>
      <c r="F59" s="16"/>
      <c r="G59" s="219"/>
      <c r="H59" s="219"/>
      <c r="I59" s="219"/>
      <c r="J59" s="31"/>
    </row>
    <row r="60" spans="1:10" ht="12.75" customHeight="1">
      <c r="A60" s="21" t="s">
        <v>301</v>
      </c>
      <c r="B60" s="219"/>
      <c r="C60" s="31"/>
      <c r="D60" s="221">
        <v>93313</v>
      </c>
      <c r="E60" s="222">
        <v>19.539820710999599</v>
      </c>
      <c r="F60" s="16"/>
      <c r="G60" s="219"/>
      <c r="H60" s="219"/>
      <c r="I60" s="219"/>
      <c r="J60" s="31"/>
    </row>
    <row r="61" spans="1:10" ht="12.75" customHeight="1">
      <c r="A61" s="21" t="s">
        <v>291</v>
      </c>
      <c r="B61" s="219"/>
      <c r="C61" s="31"/>
      <c r="D61" s="221">
        <v>89529</v>
      </c>
      <c r="E61" s="222">
        <v>18.747447927245801</v>
      </c>
      <c r="F61" s="16"/>
      <c r="G61" s="219"/>
      <c r="H61" s="219"/>
      <c r="I61" s="219"/>
      <c r="J61" s="31"/>
    </row>
    <row r="62" spans="1:10" ht="12.75" customHeight="1">
      <c r="A62" s="19" t="s">
        <v>12</v>
      </c>
      <c r="B62" s="219"/>
      <c r="C62" s="31"/>
      <c r="D62" s="219"/>
      <c r="E62" s="31"/>
      <c r="F62" s="13"/>
      <c r="G62" s="219"/>
      <c r="H62" s="219"/>
      <c r="I62" s="219"/>
      <c r="J62" s="31"/>
    </row>
    <row r="63" spans="1:10" ht="12.75" customHeight="1">
      <c r="A63" s="20" t="s">
        <v>13</v>
      </c>
      <c r="B63" s="219">
        <v>361319</v>
      </c>
      <c r="C63" s="31"/>
      <c r="D63" s="219">
        <v>209142</v>
      </c>
      <c r="E63" s="31">
        <v>57.882923400098001</v>
      </c>
      <c r="F63" s="86"/>
      <c r="G63" s="219"/>
      <c r="H63" s="219"/>
      <c r="I63" s="219"/>
      <c r="J63" s="31"/>
    </row>
    <row r="64" spans="1:10" ht="12.75" customHeight="1">
      <c r="A64" s="268" t="s">
        <v>306</v>
      </c>
      <c r="B64" s="219"/>
      <c r="C64" s="31"/>
      <c r="D64" s="219">
        <v>152376</v>
      </c>
      <c r="E64" s="31">
        <v>42.172152585388503</v>
      </c>
      <c r="F64" s="16"/>
      <c r="G64" s="219"/>
      <c r="H64" s="219"/>
      <c r="I64" s="219"/>
      <c r="J64" s="31"/>
    </row>
    <row r="65" spans="1:10" ht="12.75" customHeight="1">
      <c r="A65" s="21" t="s">
        <v>292</v>
      </c>
      <c r="B65" s="219"/>
      <c r="C65" s="31"/>
      <c r="D65" s="219">
        <v>112960</v>
      </c>
      <c r="E65" s="31">
        <v>31.263232766613399</v>
      </c>
      <c r="F65" s="16"/>
      <c r="G65" s="219"/>
      <c r="H65" s="219"/>
      <c r="I65" s="219"/>
      <c r="J65" s="31"/>
    </row>
    <row r="66" spans="1:10" ht="12.75" customHeight="1">
      <c r="A66" s="21" t="s">
        <v>291</v>
      </c>
      <c r="B66" s="219"/>
      <c r="C66" s="31"/>
      <c r="D66" s="221">
        <v>66940</v>
      </c>
      <c r="E66" s="31">
        <v>18.526565168175502</v>
      </c>
      <c r="F66" s="16"/>
      <c r="G66" s="219"/>
      <c r="H66" s="219"/>
      <c r="I66" s="219"/>
      <c r="J66" s="31"/>
    </row>
    <row r="67" spans="1:10" ht="12.75" customHeight="1">
      <c r="A67" s="21" t="s">
        <v>293</v>
      </c>
      <c r="B67" s="219"/>
      <c r="C67" s="31"/>
      <c r="D67" s="221">
        <v>49697</v>
      </c>
      <c r="E67" s="222">
        <v>13.7543278930806</v>
      </c>
      <c r="F67" s="16"/>
      <c r="G67" s="219"/>
      <c r="H67" s="219"/>
      <c r="I67" s="219"/>
      <c r="J67" s="31"/>
    </row>
    <row r="68" spans="1:10" ht="12.75" customHeight="1">
      <c r="A68" s="21" t="s">
        <v>294</v>
      </c>
      <c r="B68" s="219"/>
      <c r="C68" s="31"/>
      <c r="D68" s="221">
        <v>44625</v>
      </c>
      <c r="E68" s="222">
        <v>12.350582172540101</v>
      </c>
      <c r="F68" s="16"/>
      <c r="G68" s="219"/>
      <c r="H68" s="219"/>
      <c r="I68" s="219"/>
      <c r="J68" s="31"/>
    </row>
    <row r="69" spans="1:10" ht="12.75" customHeight="1">
      <c r="A69" s="20" t="s">
        <v>14</v>
      </c>
      <c r="B69" s="219">
        <v>545542</v>
      </c>
      <c r="C69" s="31"/>
      <c r="D69" s="219">
        <v>336644</v>
      </c>
      <c r="E69" s="31">
        <v>61.708172789629401</v>
      </c>
      <c r="F69" s="86"/>
      <c r="G69" s="219"/>
      <c r="H69" s="219"/>
      <c r="I69" s="219"/>
      <c r="J69" s="31"/>
    </row>
    <row r="70" spans="1:10" ht="12.75" customHeight="1">
      <c r="A70" s="268" t="s">
        <v>306</v>
      </c>
      <c r="B70" s="219"/>
      <c r="C70" s="31"/>
      <c r="D70" s="219">
        <v>250567</v>
      </c>
      <c r="E70" s="31">
        <v>45.929919236282501</v>
      </c>
      <c r="F70" s="16"/>
      <c r="G70" s="219"/>
      <c r="H70" s="219"/>
      <c r="I70" s="219"/>
      <c r="J70" s="31"/>
    </row>
    <row r="71" spans="1:10" ht="12.75" customHeight="1">
      <c r="A71" s="21" t="s">
        <v>292</v>
      </c>
      <c r="B71" s="219"/>
      <c r="C71" s="31"/>
      <c r="D71" s="219">
        <v>162888</v>
      </c>
      <c r="E71" s="31">
        <v>29.858012765286599</v>
      </c>
      <c r="F71" s="16"/>
      <c r="G71" s="219"/>
      <c r="H71" s="219"/>
      <c r="I71" s="219"/>
      <c r="J71" s="31"/>
    </row>
    <row r="72" spans="1:10" ht="12.75" customHeight="1">
      <c r="A72" s="21" t="s">
        <v>291</v>
      </c>
      <c r="B72" s="219"/>
      <c r="C72" s="31"/>
      <c r="D72" s="219">
        <v>133376</v>
      </c>
      <c r="E72" s="31">
        <v>24.448346781732699</v>
      </c>
      <c r="F72" s="16"/>
      <c r="G72" s="219"/>
      <c r="H72" s="219"/>
      <c r="I72" s="219"/>
      <c r="J72" s="31"/>
    </row>
    <row r="73" spans="1:10" ht="12.75" customHeight="1">
      <c r="A73" s="21" t="s">
        <v>293</v>
      </c>
      <c r="B73" s="219"/>
      <c r="C73" s="31"/>
      <c r="D73" s="221">
        <v>107035</v>
      </c>
      <c r="E73" s="222">
        <v>19.619937603337601</v>
      </c>
      <c r="F73" s="16"/>
      <c r="G73" s="219"/>
      <c r="H73" s="219"/>
      <c r="I73" s="219"/>
      <c r="J73" s="31"/>
    </row>
    <row r="74" spans="1:10" ht="12.75" customHeight="1">
      <c r="A74" s="21" t="s">
        <v>294</v>
      </c>
      <c r="B74" s="219"/>
      <c r="C74" s="31"/>
      <c r="D74" s="221">
        <v>88807</v>
      </c>
      <c r="E74" s="222">
        <v>16.278673319377798</v>
      </c>
      <c r="F74" s="16"/>
      <c r="G74" s="219"/>
      <c r="H74" s="219"/>
      <c r="I74" s="219"/>
      <c r="J74" s="31"/>
    </row>
    <row r="75" spans="1:10" ht="12.75" customHeight="1">
      <c r="A75" s="20" t="s">
        <v>15</v>
      </c>
      <c r="B75" s="219">
        <v>203400</v>
      </c>
      <c r="C75" s="31"/>
      <c r="D75" s="219">
        <v>100469</v>
      </c>
      <c r="E75" s="31">
        <v>49.394788593903598</v>
      </c>
      <c r="F75" s="86"/>
      <c r="G75" s="219"/>
      <c r="H75" s="219"/>
      <c r="I75" s="219"/>
      <c r="J75" s="31"/>
    </row>
    <row r="76" spans="1:10" ht="12.75" customHeight="1">
      <c r="A76" s="268" t="s">
        <v>306</v>
      </c>
      <c r="B76" s="219"/>
      <c r="C76" s="31"/>
      <c r="D76" s="219">
        <v>66105</v>
      </c>
      <c r="E76" s="31">
        <v>32.5</v>
      </c>
      <c r="F76" s="16"/>
      <c r="G76" s="219"/>
      <c r="H76" s="219"/>
      <c r="I76" s="219"/>
      <c r="J76" s="31"/>
    </row>
    <row r="77" spans="1:10" ht="12.75" customHeight="1">
      <c r="A77" s="21" t="s">
        <v>291</v>
      </c>
      <c r="B77" s="219"/>
      <c r="C77" s="31"/>
      <c r="D77" s="221">
        <v>41831</v>
      </c>
      <c r="E77" s="222">
        <v>20.5658800393314</v>
      </c>
      <c r="F77" s="16"/>
      <c r="G77" s="219"/>
      <c r="H77" s="219"/>
      <c r="I77" s="219"/>
      <c r="J77" s="31"/>
    </row>
    <row r="78" spans="1:10" ht="12.75" customHeight="1">
      <c r="A78" s="21" t="s">
        <v>292</v>
      </c>
      <c r="B78" s="219"/>
      <c r="C78" s="31"/>
      <c r="D78" s="221">
        <v>32467</v>
      </c>
      <c r="E78" s="222">
        <v>15.9621435594887</v>
      </c>
      <c r="F78" s="16"/>
      <c r="G78" s="219"/>
      <c r="H78" s="219"/>
      <c r="I78" s="219"/>
      <c r="J78" s="31"/>
    </row>
    <row r="79" spans="1:10" ht="12.75" customHeight="1">
      <c r="A79" s="21" t="s">
        <v>293</v>
      </c>
      <c r="B79" s="219"/>
      <c r="C79" s="31"/>
      <c r="D79" s="221">
        <v>31609</v>
      </c>
      <c r="E79" s="222">
        <v>15.5403146509341</v>
      </c>
      <c r="F79" s="16"/>
      <c r="G79" s="219"/>
      <c r="H79" s="219"/>
      <c r="I79" s="219"/>
      <c r="J79" s="31"/>
    </row>
    <row r="80" spans="1:10" ht="12.75" customHeight="1">
      <c r="A80" s="21" t="s">
        <v>295</v>
      </c>
      <c r="B80" s="219"/>
      <c r="C80" s="31"/>
      <c r="D80" s="221">
        <v>22854</v>
      </c>
      <c r="E80" s="222">
        <v>11.23598820059</v>
      </c>
      <c r="F80" s="16"/>
      <c r="G80" s="219"/>
      <c r="H80" s="219"/>
      <c r="I80" s="219"/>
      <c r="J80" s="31"/>
    </row>
    <row r="81" spans="1:10" ht="12.75" customHeight="1">
      <c r="A81" s="20" t="s">
        <v>16</v>
      </c>
      <c r="B81" s="219">
        <v>535513</v>
      </c>
      <c r="C81" s="31"/>
      <c r="D81" s="219">
        <v>276949</v>
      </c>
      <c r="E81" s="31">
        <v>51.716578309023298</v>
      </c>
      <c r="F81" s="86"/>
      <c r="G81" s="219"/>
      <c r="H81" s="219"/>
      <c r="I81" s="219"/>
      <c r="J81" s="31"/>
    </row>
    <row r="82" spans="1:10" ht="12.75" customHeight="1">
      <c r="A82" s="268" t="s">
        <v>306</v>
      </c>
      <c r="B82" s="219"/>
      <c r="C82" s="31"/>
      <c r="D82" s="219">
        <v>197588</v>
      </c>
      <c r="E82" s="31">
        <v>36.896956749882797</v>
      </c>
      <c r="F82" s="16"/>
      <c r="G82" s="219"/>
      <c r="H82" s="219"/>
      <c r="I82" s="219"/>
      <c r="J82" s="31"/>
    </row>
    <row r="83" spans="1:10" ht="12.75" customHeight="1">
      <c r="A83" s="21" t="s">
        <v>291</v>
      </c>
      <c r="B83" s="219"/>
      <c r="C83" s="31"/>
      <c r="D83" s="219">
        <v>121259</v>
      </c>
      <c r="E83" s="31">
        <v>22.643521259054399</v>
      </c>
      <c r="F83" s="16"/>
      <c r="G83" s="219"/>
      <c r="H83" s="219"/>
      <c r="I83" s="219"/>
      <c r="J83" s="31"/>
    </row>
    <row r="84" spans="1:10" ht="12.75" customHeight="1">
      <c r="A84" s="21" t="s">
        <v>292</v>
      </c>
      <c r="B84" s="219"/>
      <c r="C84" s="31"/>
      <c r="D84" s="219">
        <v>121144</v>
      </c>
      <c r="E84" s="31">
        <v>22.6220465236138</v>
      </c>
      <c r="F84" s="16"/>
      <c r="G84" s="219"/>
      <c r="H84" s="219"/>
      <c r="I84" s="219"/>
      <c r="J84" s="31"/>
    </row>
    <row r="85" spans="1:10" ht="12.75" customHeight="1">
      <c r="A85" s="21" t="s">
        <v>293</v>
      </c>
      <c r="B85" s="219"/>
      <c r="C85" s="31"/>
      <c r="D85" s="221">
        <v>88356</v>
      </c>
      <c r="E85" s="222">
        <v>16.4993193442549</v>
      </c>
      <c r="F85" s="16"/>
      <c r="G85" s="219"/>
      <c r="H85" s="219"/>
      <c r="I85" s="219"/>
      <c r="J85" s="31"/>
    </row>
    <row r="86" spans="1:10" ht="12.75" customHeight="1">
      <c r="A86" s="21" t="s">
        <v>295</v>
      </c>
      <c r="B86" s="219"/>
      <c r="C86" s="31"/>
      <c r="D86" s="221">
        <v>85780</v>
      </c>
      <c r="E86" s="222">
        <v>16.018285270385601</v>
      </c>
      <c r="F86" s="16"/>
      <c r="G86" s="219"/>
      <c r="H86" s="219"/>
      <c r="I86" s="219"/>
      <c r="J86" s="31"/>
    </row>
    <row r="87" spans="1:10" ht="12.75" customHeight="1">
      <c r="A87" s="19" t="s">
        <v>17</v>
      </c>
      <c r="B87" s="219"/>
      <c r="C87" s="31"/>
      <c r="D87" s="219"/>
      <c r="E87" s="31"/>
      <c r="F87" s="13"/>
      <c r="G87" s="219"/>
      <c r="H87" s="219"/>
      <c r="I87" s="219"/>
      <c r="J87" s="31"/>
    </row>
    <row r="88" spans="1:10" ht="12.75" customHeight="1">
      <c r="A88" s="20" t="s">
        <v>18</v>
      </c>
      <c r="B88" s="219">
        <v>1487717</v>
      </c>
      <c r="C88" s="31"/>
      <c r="D88" s="219">
        <v>855849</v>
      </c>
      <c r="E88" s="31">
        <v>57.527674954309198</v>
      </c>
      <c r="F88" s="86"/>
      <c r="G88" s="219"/>
      <c r="H88" s="219"/>
      <c r="I88" s="219"/>
      <c r="J88" s="31"/>
    </row>
    <row r="89" spans="1:10" ht="12.75" customHeight="1">
      <c r="A89" s="268" t="s">
        <v>306</v>
      </c>
      <c r="B89" s="219"/>
      <c r="C89" s="31"/>
      <c r="D89" s="219">
        <v>739873</v>
      </c>
      <c r="E89" s="31">
        <v>49.732106307852902</v>
      </c>
      <c r="F89" s="16"/>
      <c r="G89" s="219"/>
      <c r="H89" s="219"/>
      <c r="I89" s="219"/>
      <c r="J89" s="31"/>
    </row>
    <row r="90" spans="1:10" ht="12.75" customHeight="1">
      <c r="A90" s="21" t="s">
        <v>292</v>
      </c>
      <c r="B90" s="219"/>
      <c r="C90" s="31"/>
      <c r="D90" s="219">
        <v>387600</v>
      </c>
      <c r="E90" s="31">
        <v>26.0533421342903</v>
      </c>
      <c r="F90" s="16"/>
      <c r="G90" s="219"/>
      <c r="H90" s="219"/>
      <c r="I90" s="219"/>
      <c r="J90" s="31"/>
    </row>
    <row r="91" spans="1:10" ht="12.75" customHeight="1">
      <c r="A91" s="21" t="s">
        <v>291</v>
      </c>
      <c r="B91" s="219"/>
      <c r="C91" s="31"/>
      <c r="D91" s="221">
        <v>312268</v>
      </c>
      <c r="E91" s="222">
        <v>20.9897446893462</v>
      </c>
      <c r="F91" s="16"/>
      <c r="G91" s="219"/>
      <c r="H91" s="219"/>
      <c r="I91" s="219"/>
      <c r="J91" s="31"/>
    </row>
    <row r="92" spans="1:10" ht="12.75" customHeight="1">
      <c r="A92" s="21" t="s">
        <v>293</v>
      </c>
      <c r="B92" s="219"/>
      <c r="C92" s="31"/>
      <c r="D92" s="221">
        <v>281574</v>
      </c>
      <c r="E92" s="222">
        <v>18.926583483283402</v>
      </c>
      <c r="F92" s="16"/>
      <c r="G92" s="219"/>
      <c r="H92" s="219"/>
      <c r="I92" s="219"/>
      <c r="J92" s="31"/>
    </row>
    <row r="93" spans="1:10" ht="12.75" customHeight="1">
      <c r="A93" s="21" t="s">
        <v>295</v>
      </c>
      <c r="B93" s="219"/>
      <c r="C93" s="31"/>
      <c r="D93" s="221">
        <v>242907</v>
      </c>
      <c r="E93" s="222">
        <v>16.327500458756599</v>
      </c>
      <c r="F93" s="16"/>
      <c r="G93" s="219"/>
      <c r="H93" s="219"/>
      <c r="I93" s="219"/>
      <c r="J93" s="31"/>
    </row>
    <row r="94" spans="1:10" ht="12.75" customHeight="1">
      <c r="A94" s="20" t="s">
        <v>19</v>
      </c>
      <c r="B94" s="219">
        <v>91151</v>
      </c>
      <c r="C94" s="31"/>
      <c r="D94" s="219">
        <v>42480</v>
      </c>
      <c r="E94" s="31">
        <v>46.603986791148799</v>
      </c>
      <c r="F94" s="86"/>
      <c r="G94" s="219"/>
      <c r="H94" s="219"/>
      <c r="I94" s="219"/>
      <c r="J94" s="31"/>
    </row>
    <row r="95" spans="1:10" ht="12.75" customHeight="1">
      <c r="A95" s="268" t="s">
        <v>306</v>
      </c>
      <c r="B95" s="219"/>
      <c r="C95" s="31"/>
      <c r="D95" s="219">
        <v>30083</v>
      </c>
      <c r="E95" s="31">
        <v>33.003477745718598</v>
      </c>
      <c r="F95" s="16"/>
      <c r="G95" s="219"/>
      <c r="H95" s="219"/>
      <c r="I95" s="219"/>
      <c r="J95" s="31"/>
    </row>
    <row r="96" spans="1:10" ht="12.75" customHeight="1">
      <c r="A96" s="21" t="s">
        <v>292</v>
      </c>
      <c r="B96" s="219"/>
      <c r="C96" s="31"/>
      <c r="D96" s="219">
        <v>18877</v>
      </c>
      <c r="E96" s="31">
        <v>20.7095917762833</v>
      </c>
      <c r="F96" s="16"/>
      <c r="G96" s="219"/>
      <c r="H96" s="219"/>
      <c r="I96" s="219"/>
      <c r="J96" s="31"/>
    </row>
    <row r="97" spans="1:10" ht="12.75" customHeight="1">
      <c r="A97" s="21" t="s">
        <v>291</v>
      </c>
      <c r="B97" s="219"/>
      <c r="C97" s="31"/>
      <c r="D97" s="221">
        <v>12469</v>
      </c>
      <c r="E97" s="222">
        <v>13.679498853550699</v>
      </c>
      <c r="F97" s="16"/>
      <c r="G97" s="219"/>
      <c r="H97" s="219"/>
      <c r="I97" s="219"/>
      <c r="J97" s="31"/>
    </row>
    <row r="98" spans="1:10" ht="12.75" customHeight="1">
      <c r="A98" s="21" t="s">
        <v>293</v>
      </c>
      <c r="B98" s="219"/>
      <c r="C98" s="31"/>
      <c r="D98" s="221">
        <v>11508</v>
      </c>
      <c r="E98" s="222">
        <v>12.625204331274499</v>
      </c>
      <c r="F98" s="16"/>
      <c r="G98" s="219"/>
      <c r="H98" s="219"/>
      <c r="I98" s="219"/>
      <c r="J98" s="31"/>
    </row>
    <row r="99" spans="1:10" ht="12.75" customHeight="1">
      <c r="A99" s="21" t="s">
        <v>295</v>
      </c>
      <c r="B99" s="219"/>
      <c r="C99" s="31"/>
      <c r="D99" s="221">
        <v>10291</v>
      </c>
      <c r="E99" s="222">
        <v>11.290057157902799</v>
      </c>
      <c r="F99" s="16"/>
      <c r="G99" s="219"/>
      <c r="H99" s="219"/>
      <c r="I99" s="219"/>
      <c r="J99" s="31"/>
    </row>
    <row r="100" spans="1:10" ht="12.75" customHeight="1">
      <c r="A100" s="20" t="s">
        <v>20</v>
      </c>
      <c r="B100" s="219">
        <v>293876</v>
      </c>
      <c r="C100" s="31"/>
      <c r="D100" s="219">
        <v>142334</v>
      </c>
      <c r="E100" s="31">
        <v>48.433352842695598</v>
      </c>
      <c r="F100" s="86"/>
      <c r="G100" s="219"/>
      <c r="H100" s="219"/>
      <c r="I100" s="219"/>
      <c r="J100" s="31"/>
    </row>
    <row r="101" spans="1:10" ht="12.75" customHeight="1">
      <c r="A101" s="268" t="s">
        <v>306</v>
      </c>
      <c r="B101" s="219"/>
      <c r="C101" s="31"/>
      <c r="D101" s="219">
        <v>98326</v>
      </c>
      <c r="E101" s="31">
        <v>33.458329363404999</v>
      </c>
      <c r="F101" s="16"/>
      <c r="G101" s="219"/>
      <c r="H101" s="219"/>
      <c r="I101" s="219"/>
      <c r="J101" s="31"/>
    </row>
    <row r="102" spans="1:10" ht="12.75" customHeight="1">
      <c r="A102" s="21" t="s">
        <v>292</v>
      </c>
      <c r="B102" s="219"/>
      <c r="C102" s="31"/>
      <c r="D102" s="221">
        <v>50994</v>
      </c>
      <c r="E102" s="222">
        <v>17.3522165811431</v>
      </c>
      <c r="F102" s="16"/>
      <c r="G102" s="219"/>
      <c r="H102" s="219"/>
      <c r="I102" s="219"/>
      <c r="J102" s="31"/>
    </row>
    <row r="103" spans="1:10" ht="12.75" customHeight="1">
      <c r="A103" s="21" t="s">
        <v>291</v>
      </c>
      <c r="B103" s="219"/>
      <c r="C103" s="31"/>
      <c r="D103" s="221">
        <v>45564</v>
      </c>
      <c r="E103" s="222">
        <v>15.504498495964301</v>
      </c>
      <c r="F103" s="16"/>
      <c r="G103" s="219"/>
      <c r="H103" s="219"/>
      <c r="I103" s="219"/>
      <c r="J103" s="31"/>
    </row>
    <row r="104" spans="1:10" ht="12.75" customHeight="1">
      <c r="A104" s="21" t="s">
        <v>293</v>
      </c>
      <c r="B104" s="219"/>
      <c r="C104" s="31"/>
      <c r="D104" s="221">
        <v>42475</v>
      </c>
      <c r="E104" s="222">
        <v>14.453374892811899</v>
      </c>
      <c r="F104" s="16"/>
      <c r="G104" s="219"/>
      <c r="H104" s="219"/>
      <c r="I104" s="219"/>
      <c r="J104" s="31"/>
    </row>
    <row r="105" spans="1:10" ht="12.75" customHeight="1">
      <c r="A105" s="21" t="s">
        <v>294</v>
      </c>
      <c r="B105" s="219"/>
      <c r="C105" s="31"/>
      <c r="D105" s="221">
        <v>31083</v>
      </c>
      <c r="E105" s="222">
        <v>10.5769099892472</v>
      </c>
      <c r="F105" s="16"/>
      <c r="G105" s="219"/>
      <c r="H105" s="219"/>
      <c r="I105" s="219"/>
      <c r="J105" s="31"/>
    </row>
    <row r="106" spans="1:10" ht="12.75" customHeight="1">
      <c r="A106" s="20" t="s">
        <v>21</v>
      </c>
      <c r="B106" s="219">
        <v>339633</v>
      </c>
      <c r="C106" s="31"/>
      <c r="D106" s="219">
        <v>147900</v>
      </c>
      <c r="E106" s="31">
        <v>43.547005149676302</v>
      </c>
      <c r="F106" s="86"/>
      <c r="G106" s="219"/>
      <c r="H106" s="219"/>
      <c r="I106" s="219"/>
      <c r="J106" s="31"/>
    </row>
    <row r="107" spans="1:10" ht="12.75" customHeight="1">
      <c r="A107" s="268" t="s">
        <v>306</v>
      </c>
      <c r="B107" s="219"/>
      <c r="C107" s="31"/>
      <c r="D107" s="219">
        <v>96750</v>
      </c>
      <c r="E107" s="31">
        <v>28.486631157749699</v>
      </c>
      <c r="F107" s="16"/>
      <c r="G107" s="219"/>
      <c r="H107" s="219"/>
      <c r="I107" s="219"/>
      <c r="J107" s="31"/>
    </row>
    <row r="108" spans="1:10" ht="12.75" customHeight="1">
      <c r="A108" s="21" t="s">
        <v>291</v>
      </c>
      <c r="B108" s="219"/>
      <c r="C108" s="31"/>
      <c r="D108" s="221">
        <v>47652</v>
      </c>
      <c r="E108" s="222">
        <v>14.0304387382852</v>
      </c>
      <c r="F108" s="16"/>
      <c r="G108" s="219"/>
      <c r="H108" s="219"/>
      <c r="I108" s="219"/>
      <c r="J108" s="31"/>
    </row>
    <row r="109" spans="1:10" ht="12.75" customHeight="1">
      <c r="A109" s="21" t="s">
        <v>292</v>
      </c>
      <c r="B109" s="219"/>
      <c r="C109" s="31"/>
      <c r="D109" s="221">
        <v>45456</v>
      </c>
      <c r="E109" s="222">
        <v>13.383858458983701</v>
      </c>
      <c r="F109" s="16"/>
      <c r="G109" s="219"/>
      <c r="H109" s="219"/>
      <c r="I109" s="219"/>
      <c r="J109" s="31"/>
    </row>
    <row r="110" spans="1:10" ht="12.75" customHeight="1">
      <c r="A110" s="21" t="s">
        <v>293</v>
      </c>
      <c r="B110" s="219"/>
      <c r="C110" s="31"/>
      <c r="D110" s="221">
        <v>41337</v>
      </c>
      <c r="E110" s="222">
        <v>12.1710787820971</v>
      </c>
      <c r="F110" s="16"/>
      <c r="G110" s="219"/>
      <c r="H110" s="219"/>
      <c r="I110" s="219"/>
      <c r="J110" s="31"/>
    </row>
    <row r="111" spans="1:10" ht="12.75" customHeight="1">
      <c r="A111" s="21" t="s">
        <v>295</v>
      </c>
      <c r="B111" s="219"/>
      <c r="C111" s="31"/>
      <c r="D111" s="221">
        <v>36113</v>
      </c>
      <c r="E111" s="222">
        <v>10.6329479173107</v>
      </c>
      <c r="F111" s="16"/>
      <c r="G111" s="219"/>
      <c r="H111" s="219"/>
      <c r="I111" s="219"/>
      <c r="J111" s="31"/>
    </row>
    <row r="112" spans="1:10" ht="12.75" customHeight="1">
      <c r="A112" s="19" t="s">
        <v>22</v>
      </c>
      <c r="B112" s="219"/>
      <c r="C112" s="31"/>
      <c r="D112" s="219"/>
      <c r="E112" s="31"/>
      <c r="F112" s="13"/>
      <c r="G112" s="219"/>
      <c r="H112" s="219"/>
      <c r="I112" s="219"/>
      <c r="J112" s="31"/>
    </row>
    <row r="113" spans="1:10" ht="12.75" customHeight="1">
      <c r="A113" s="20" t="s">
        <v>23</v>
      </c>
      <c r="B113" s="219">
        <v>632245</v>
      </c>
      <c r="C113" s="31"/>
      <c r="D113" s="219">
        <v>238973</v>
      </c>
      <c r="E113" s="31">
        <v>37.797531020411398</v>
      </c>
      <c r="F113" s="86"/>
      <c r="G113" s="219"/>
      <c r="H113" s="219"/>
      <c r="I113" s="219"/>
      <c r="J113" s="31"/>
    </row>
    <row r="114" spans="1:10" ht="12.75" customHeight="1">
      <c r="A114" s="268" t="s">
        <v>306</v>
      </c>
      <c r="B114" s="219"/>
      <c r="C114" s="31"/>
      <c r="D114" s="219">
        <v>190534</v>
      </c>
      <c r="E114" s="31">
        <v>30.136102302113901</v>
      </c>
      <c r="F114" s="16"/>
      <c r="G114" s="219"/>
      <c r="H114" s="219"/>
      <c r="I114" s="219"/>
      <c r="J114" s="31"/>
    </row>
    <row r="115" spans="1:10" ht="12.75" customHeight="1">
      <c r="A115" s="21" t="s">
        <v>292</v>
      </c>
      <c r="B115" s="219"/>
      <c r="C115" s="31"/>
      <c r="D115" s="221">
        <v>91121</v>
      </c>
      <c r="E115" s="222">
        <v>14.412292702986999</v>
      </c>
      <c r="F115" s="16"/>
      <c r="G115" s="219"/>
      <c r="H115" s="219"/>
      <c r="I115" s="219"/>
      <c r="J115" s="31"/>
    </row>
    <row r="116" spans="1:10" ht="12.75" customHeight="1">
      <c r="A116" s="21" t="s">
        <v>291</v>
      </c>
      <c r="B116" s="219"/>
      <c r="C116" s="31"/>
      <c r="D116" s="221">
        <v>72364</v>
      </c>
      <c r="E116" s="222">
        <v>11.4455630333178</v>
      </c>
      <c r="F116" s="16"/>
      <c r="G116" s="219"/>
      <c r="H116" s="219"/>
      <c r="I116" s="219"/>
      <c r="J116" s="31"/>
    </row>
    <row r="117" spans="1:10" ht="12.75" customHeight="1">
      <c r="A117" s="21" t="s">
        <v>295</v>
      </c>
      <c r="B117" s="219"/>
      <c r="C117" s="31"/>
      <c r="D117" s="221">
        <v>68006</v>
      </c>
      <c r="E117" s="222">
        <v>10.7562732801367</v>
      </c>
      <c r="F117" s="16"/>
      <c r="G117" s="219"/>
      <c r="H117" s="219"/>
      <c r="I117" s="219"/>
      <c r="J117" s="31"/>
    </row>
    <row r="118" spans="1:10" ht="12.75" customHeight="1">
      <c r="A118" s="21" t="s">
        <v>293</v>
      </c>
      <c r="B118" s="219"/>
      <c r="C118" s="31"/>
      <c r="D118" s="221">
        <v>62481</v>
      </c>
      <c r="E118" s="222">
        <v>9.8824031823106608</v>
      </c>
      <c r="F118" s="16"/>
      <c r="G118" s="219"/>
      <c r="H118" s="219"/>
      <c r="I118" s="219"/>
      <c r="J118" s="31"/>
    </row>
    <row r="119" spans="1:10" ht="12.75" customHeight="1">
      <c r="A119" s="20" t="s">
        <v>24</v>
      </c>
      <c r="B119" s="219">
        <v>369369</v>
      </c>
      <c r="C119" s="31"/>
      <c r="D119" s="219">
        <v>169766</v>
      </c>
      <c r="E119" s="31">
        <v>45.961084985475203</v>
      </c>
      <c r="F119" s="86"/>
      <c r="G119" s="219"/>
      <c r="H119" s="219"/>
      <c r="I119" s="219"/>
      <c r="J119" s="31"/>
    </row>
    <row r="120" spans="1:10" ht="12.75" customHeight="1">
      <c r="A120" s="268" t="s">
        <v>306</v>
      </c>
      <c r="B120" s="219"/>
      <c r="C120" s="31"/>
      <c r="D120" s="219">
        <v>117850</v>
      </c>
      <c r="E120" s="31">
        <v>31.905763613080701</v>
      </c>
      <c r="F120" s="16"/>
      <c r="G120" s="219"/>
      <c r="H120" s="219"/>
      <c r="I120" s="219"/>
      <c r="J120" s="31"/>
    </row>
    <row r="121" spans="1:10" ht="12.75" customHeight="1">
      <c r="A121" s="21" t="s">
        <v>292</v>
      </c>
      <c r="B121" s="219"/>
      <c r="C121" s="31"/>
      <c r="D121" s="219">
        <v>81786</v>
      </c>
      <c r="E121" s="31">
        <v>22.142085556719699</v>
      </c>
      <c r="F121" s="16"/>
      <c r="G121" s="219"/>
      <c r="H121" s="219"/>
      <c r="I121" s="219"/>
      <c r="J121" s="31"/>
    </row>
    <row r="122" spans="1:10" ht="12.75" customHeight="1">
      <c r="A122" s="21" t="s">
        <v>291</v>
      </c>
      <c r="B122" s="219"/>
      <c r="C122" s="31"/>
      <c r="D122" s="219">
        <v>78978</v>
      </c>
      <c r="E122" s="31">
        <v>21.381870162357998</v>
      </c>
      <c r="F122" s="16"/>
      <c r="G122" s="219"/>
      <c r="H122" s="219"/>
      <c r="I122" s="219"/>
      <c r="J122" s="31"/>
    </row>
    <row r="123" spans="1:10" ht="12.75" customHeight="1">
      <c r="A123" s="21" t="s">
        <v>294</v>
      </c>
      <c r="B123" s="219"/>
      <c r="C123" s="31"/>
      <c r="D123" s="221">
        <v>52335</v>
      </c>
      <c r="E123" s="222">
        <v>14.1687580711971</v>
      </c>
      <c r="F123" s="16"/>
      <c r="G123" s="219"/>
      <c r="H123" s="219"/>
      <c r="I123" s="219"/>
      <c r="J123" s="31"/>
    </row>
    <row r="124" spans="1:10" ht="12.75" customHeight="1">
      <c r="A124" s="21" t="s">
        <v>295</v>
      </c>
      <c r="B124" s="219"/>
      <c r="C124" s="31"/>
      <c r="D124" s="221">
        <v>49026</v>
      </c>
      <c r="E124" s="222">
        <v>13.272905955832799</v>
      </c>
      <c r="F124" s="16"/>
      <c r="G124" s="219"/>
      <c r="H124" s="219"/>
      <c r="I124" s="219"/>
      <c r="J124" s="31"/>
    </row>
    <row r="125" spans="1:10" ht="12.75" customHeight="1">
      <c r="A125" s="20" t="s">
        <v>25</v>
      </c>
      <c r="B125" s="219">
        <v>150796</v>
      </c>
      <c r="C125" s="31"/>
      <c r="D125" s="219">
        <v>76510</v>
      </c>
      <c r="E125" s="31">
        <v>50.737420090718601</v>
      </c>
      <c r="F125" s="86"/>
      <c r="G125" s="219"/>
      <c r="H125" s="219"/>
      <c r="I125" s="219"/>
      <c r="J125" s="31"/>
    </row>
    <row r="126" spans="1:10" ht="12.75" customHeight="1">
      <c r="A126" s="268" t="s">
        <v>306</v>
      </c>
      <c r="B126" s="219"/>
      <c r="C126" s="31"/>
      <c r="D126" s="219">
        <v>59628</v>
      </c>
      <c r="E126" s="31">
        <v>39.542162922093397</v>
      </c>
      <c r="F126" s="16"/>
      <c r="G126" s="219"/>
      <c r="H126" s="219"/>
      <c r="I126" s="219"/>
      <c r="J126" s="31"/>
    </row>
    <row r="127" spans="1:10" ht="12.75" customHeight="1">
      <c r="A127" s="21" t="s">
        <v>292</v>
      </c>
      <c r="B127" s="219"/>
      <c r="C127" s="31"/>
      <c r="D127" s="221">
        <v>40380</v>
      </c>
      <c r="E127" s="222">
        <v>26.777898618000499</v>
      </c>
      <c r="F127" s="16"/>
      <c r="G127" s="219"/>
      <c r="H127" s="219"/>
      <c r="I127" s="219"/>
      <c r="J127" s="31"/>
    </row>
    <row r="128" spans="1:10" ht="12.75" customHeight="1">
      <c r="A128" s="21" t="s">
        <v>291</v>
      </c>
      <c r="B128" s="219"/>
      <c r="C128" s="31"/>
      <c r="D128" s="221">
        <v>31394</v>
      </c>
      <c r="E128" s="31">
        <v>20.818854611528199</v>
      </c>
      <c r="F128" s="16"/>
      <c r="G128" s="219"/>
      <c r="H128" s="219"/>
      <c r="I128" s="219"/>
      <c r="J128" s="31"/>
    </row>
    <row r="129" spans="1:10" ht="12.75" customHeight="1">
      <c r="A129" s="21" t="s">
        <v>295</v>
      </c>
      <c r="B129" s="219"/>
      <c r="C129" s="31"/>
      <c r="D129" s="221">
        <v>15436</v>
      </c>
      <c r="E129" s="222">
        <v>10.236345791665601</v>
      </c>
      <c r="F129" s="16"/>
      <c r="G129" s="219"/>
      <c r="H129" s="219"/>
      <c r="I129" s="219"/>
      <c r="J129" s="31"/>
    </row>
    <row r="130" spans="1:10" ht="12.75" customHeight="1">
      <c r="A130" s="21" t="s">
        <v>294</v>
      </c>
      <c r="B130" s="219"/>
      <c r="C130" s="31"/>
      <c r="D130" s="221">
        <v>14787</v>
      </c>
      <c r="E130" s="222">
        <v>9.8059630228918504</v>
      </c>
      <c r="F130" s="16"/>
      <c r="G130" s="219"/>
      <c r="H130" s="219"/>
      <c r="I130" s="219"/>
      <c r="J130" s="31"/>
    </row>
    <row r="131" spans="1:10" ht="12.75" customHeight="1">
      <c r="A131" s="20" t="s">
        <v>27</v>
      </c>
      <c r="B131" s="219">
        <v>344555</v>
      </c>
      <c r="C131" s="31"/>
      <c r="D131" s="219">
        <v>113925</v>
      </c>
      <c r="E131" s="31">
        <v>33.064387398238303</v>
      </c>
      <c r="F131" s="86"/>
      <c r="G131" s="219"/>
      <c r="H131" s="219"/>
      <c r="I131" s="219"/>
      <c r="J131" s="31"/>
    </row>
    <row r="132" spans="1:10" ht="12.75" customHeight="1">
      <c r="A132" s="268" t="s">
        <v>306</v>
      </c>
      <c r="B132" s="219"/>
      <c r="C132" s="31"/>
      <c r="D132" s="219">
        <v>93287</v>
      </c>
      <c r="E132" s="31">
        <v>27.074632496988901</v>
      </c>
      <c r="F132" s="16"/>
      <c r="G132" s="219"/>
      <c r="H132" s="219"/>
      <c r="I132" s="219"/>
      <c r="J132" s="31"/>
    </row>
    <row r="133" spans="1:10" ht="12.75" customHeight="1">
      <c r="A133" s="21" t="s">
        <v>292</v>
      </c>
      <c r="B133" s="219"/>
      <c r="C133" s="31"/>
      <c r="D133" s="221">
        <v>58681</v>
      </c>
      <c r="E133" s="222">
        <v>17.0309529683215</v>
      </c>
      <c r="F133" s="16"/>
      <c r="G133" s="219"/>
      <c r="H133" s="219"/>
      <c r="I133" s="219"/>
      <c r="J133" s="31"/>
    </row>
    <row r="134" spans="1:10" ht="12.75" customHeight="1">
      <c r="A134" s="21" t="s">
        <v>294</v>
      </c>
      <c r="B134" s="219"/>
      <c r="C134" s="31"/>
      <c r="D134" s="221">
        <v>41446</v>
      </c>
      <c r="E134" s="222">
        <v>12.028848804980299</v>
      </c>
      <c r="F134" s="16"/>
      <c r="G134" s="219"/>
      <c r="H134" s="219"/>
      <c r="I134" s="219"/>
      <c r="J134" s="31"/>
    </row>
    <row r="135" spans="1:10" ht="12.75" customHeight="1">
      <c r="A135" s="21" t="s">
        <v>295</v>
      </c>
      <c r="B135" s="219"/>
      <c r="C135" s="31"/>
      <c r="D135" s="221">
        <v>37462</v>
      </c>
      <c r="E135" s="222">
        <v>10.872574770356</v>
      </c>
      <c r="F135" s="16"/>
      <c r="G135" s="219"/>
      <c r="H135" s="219"/>
      <c r="I135" s="219"/>
      <c r="J135" s="31"/>
    </row>
    <row r="136" spans="1:10" ht="12.75" customHeight="1">
      <c r="A136" s="223" t="s">
        <v>291</v>
      </c>
      <c r="B136" s="224"/>
      <c r="C136" s="225"/>
      <c r="D136" s="242">
        <v>34090</v>
      </c>
      <c r="E136" s="243">
        <v>9.8939211446648603</v>
      </c>
      <c r="F136" s="16"/>
      <c r="G136" s="219"/>
      <c r="H136" s="219"/>
      <c r="I136" s="219"/>
      <c r="J136" s="31"/>
    </row>
    <row r="137" spans="1:10" ht="4.5" customHeight="1">
      <c r="A137" s="269"/>
      <c r="B137" s="226"/>
      <c r="C137" s="226"/>
      <c r="D137" s="226"/>
      <c r="E137" s="226"/>
    </row>
    <row r="138" spans="1:10" s="227" customFormat="1" ht="12.75" customHeight="1">
      <c r="A138" s="371" t="s">
        <v>70</v>
      </c>
      <c r="B138" s="353"/>
      <c r="C138" s="353"/>
      <c r="D138" s="353"/>
      <c r="E138" s="353"/>
    </row>
    <row r="139" spans="1:10" s="227" customFormat="1" ht="12.75" customHeight="1">
      <c r="A139" s="371" t="s">
        <v>71</v>
      </c>
      <c r="B139" s="353"/>
      <c r="C139" s="353"/>
      <c r="D139" s="353"/>
      <c r="E139" s="353"/>
    </row>
    <row r="140" spans="1:10" s="227" customFormat="1" ht="12.75" customHeight="1">
      <c r="A140" s="371" t="s">
        <v>72</v>
      </c>
      <c r="B140" s="353"/>
      <c r="C140" s="353"/>
      <c r="D140" s="353"/>
      <c r="E140" s="353"/>
    </row>
    <row r="141" spans="1:10" s="227" customFormat="1" ht="12.75" customHeight="1">
      <c r="A141" s="25" t="s">
        <v>1</v>
      </c>
      <c r="B141" s="229"/>
      <c r="C141" s="229"/>
      <c r="D141" s="229"/>
      <c r="E141" s="229"/>
    </row>
    <row r="142" spans="1:10" s="227" customFormat="1" ht="12.75" customHeight="1">
      <c r="A142" s="25" t="s">
        <v>77</v>
      </c>
      <c r="B142" s="229"/>
      <c r="C142" s="229"/>
      <c r="D142" s="229"/>
      <c r="E142" s="229"/>
    </row>
    <row r="143" spans="1:10" s="227" customFormat="1" ht="12.75" customHeight="1">
      <c r="A143" s="12" t="s">
        <v>78</v>
      </c>
      <c r="B143" s="270"/>
      <c r="C143" s="270"/>
      <c r="D143" s="270"/>
      <c r="E143" s="270"/>
    </row>
    <row r="144" spans="1:10" s="227" customFormat="1" ht="12.75" customHeight="1">
      <c r="A144" s="18" t="s">
        <v>79</v>
      </c>
      <c r="B144" s="271"/>
      <c r="C144" s="25"/>
      <c r="D144" s="271"/>
      <c r="E144" s="272"/>
    </row>
    <row r="145" spans="1:7" s="227" customFormat="1" ht="12.75" customHeight="1">
      <c r="A145" s="81" t="s">
        <v>307</v>
      </c>
      <c r="B145" s="231"/>
      <c r="C145" s="231"/>
      <c r="D145" s="231"/>
      <c r="F145" s="16"/>
      <c r="G145" s="273"/>
    </row>
    <row r="146" spans="1:7" s="227" customFormat="1" ht="12.75" customHeight="1">
      <c r="A146" s="274" t="s">
        <v>308</v>
      </c>
      <c r="D146" s="275"/>
      <c r="E146" s="276"/>
      <c r="F146" s="16"/>
      <c r="G146" s="273"/>
    </row>
    <row r="147" spans="1:7" s="227" customFormat="1" ht="12.75" customHeight="1">
      <c r="A147" s="274" t="s">
        <v>309</v>
      </c>
      <c r="D147" s="275"/>
      <c r="E147" s="276"/>
      <c r="F147" s="16"/>
      <c r="G147" s="273"/>
    </row>
    <row r="148" spans="1:7" s="227" customFormat="1" ht="12.75" customHeight="1">
      <c r="A148" s="274" t="s">
        <v>310</v>
      </c>
      <c r="D148" s="275"/>
      <c r="E148" s="276"/>
      <c r="F148" s="16"/>
      <c r="G148" s="273"/>
    </row>
    <row r="149" spans="1:7" s="227" customFormat="1" ht="12.75" customHeight="1">
      <c r="A149" s="274" t="s">
        <v>311</v>
      </c>
      <c r="D149" s="275"/>
      <c r="E149" s="276"/>
      <c r="F149" s="16"/>
      <c r="G149" s="273"/>
    </row>
    <row r="150" spans="1:7" s="227" customFormat="1" ht="12.75" customHeight="1">
      <c r="A150" s="274" t="s">
        <v>312</v>
      </c>
      <c r="D150" s="275"/>
      <c r="E150" s="276"/>
      <c r="F150" s="16"/>
      <c r="G150" s="273"/>
    </row>
    <row r="151" spans="1:7" s="227" customFormat="1" ht="12.75" customHeight="1">
      <c r="A151" s="274" t="s">
        <v>313</v>
      </c>
      <c r="B151" s="275"/>
      <c r="E151" s="276"/>
      <c r="F151" s="16"/>
      <c r="G151" s="273"/>
    </row>
    <row r="152" spans="1:7" s="227" customFormat="1" ht="12.75" customHeight="1">
      <c r="A152" s="368" t="s">
        <v>314</v>
      </c>
      <c r="B152" s="368"/>
      <c r="C152" s="368"/>
      <c r="D152" s="368"/>
      <c r="E152" s="368"/>
      <c r="F152" s="16"/>
      <c r="G152" s="273"/>
    </row>
    <row r="153" spans="1:7" s="227" customFormat="1" ht="12.75" customHeight="1">
      <c r="A153" s="81" t="s">
        <v>315</v>
      </c>
      <c r="B153" s="275"/>
      <c r="D153" s="275"/>
      <c r="E153" s="276"/>
      <c r="F153" s="16"/>
      <c r="G153" s="273"/>
    </row>
    <row r="154" spans="1:7" s="227" customFormat="1" ht="12.75" customHeight="1">
      <c r="A154" s="274" t="s">
        <v>316</v>
      </c>
      <c r="F154" s="16"/>
      <c r="G154" s="273"/>
    </row>
    <row r="155" spans="1:7" s="227" customFormat="1" ht="12.75" customHeight="1">
      <c r="A155" s="274" t="s">
        <v>317</v>
      </c>
      <c r="E155" s="276"/>
      <c r="F155" s="16"/>
      <c r="G155" s="273"/>
    </row>
    <row r="156" spans="1:7" s="227" customFormat="1" ht="12.75" customHeight="1">
      <c r="A156" s="274" t="s">
        <v>318</v>
      </c>
      <c r="B156" s="275"/>
      <c r="D156" s="275"/>
      <c r="E156" s="276"/>
      <c r="F156" s="16"/>
      <c r="G156" s="273"/>
    </row>
    <row r="157" spans="1:7" s="227" customFormat="1" ht="12.75" customHeight="1">
      <c r="A157" s="277" t="s">
        <v>319</v>
      </c>
      <c r="D157" s="275"/>
      <c r="E157" s="276"/>
      <c r="F157" s="16"/>
      <c r="G157" s="273"/>
    </row>
    <row r="158" spans="1:7" s="227" customFormat="1" ht="12.75" customHeight="1">
      <c r="A158" s="274" t="s">
        <v>320</v>
      </c>
      <c r="B158" s="275"/>
      <c r="D158" s="275"/>
      <c r="E158" s="276"/>
      <c r="F158" s="16"/>
      <c r="G158" s="273"/>
    </row>
    <row r="159" spans="1:7" s="227" customFormat="1" ht="12.75" customHeight="1">
      <c r="A159" s="369" t="s">
        <v>321</v>
      </c>
      <c r="B159" s="369"/>
      <c r="C159" s="369"/>
      <c r="D159" s="369"/>
      <c r="E159" s="369"/>
      <c r="F159" s="16"/>
      <c r="G159" s="273"/>
    </row>
    <row r="160" spans="1:7" s="227" customFormat="1" ht="12.75" customHeight="1">
      <c r="A160" s="369" t="s">
        <v>322</v>
      </c>
      <c r="B160" s="369"/>
      <c r="C160" s="369"/>
      <c r="D160" s="369"/>
      <c r="E160" s="369"/>
      <c r="F160" s="16"/>
      <c r="G160" s="273"/>
    </row>
    <row r="161" spans="1:7" s="227" customFormat="1" ht="12.75" customHeight="1">
      <c r="A161" s="274" t="s">
        <v>323</v>
      </c>
      <c r="B161" s="275"/>
      <c r="D161" s="275"/>
      <c r="E161" s="276"/>
      <c r="F161" s="16"/>
      <c r="G161" s="273"/>
    </row>
    <row r="162" spans="1:7" ht="12.75" customHeight="1">
      <c r="A162" s="25" t="s">
        <v>252</v>
      </c>
      <c r="B162" s="113"/>
      <c r="C162" s="113"/>
      <c r="D162" s="113"/>
      <c r="E162" s="156"/>
    </row>
    <row r="163" spans="1:7" ht="12.75" customHeight="1">
      <c r="A163" s="232"/>
      <c r="B163" s="54"/>
      <c r="C163" s="54"/>
      <c r="D163" s="54"/>
      <c r="E163" s="65"/>
    </row>
    <row r="164" spans="1:7" ht="12.75" customHeight="1">
      <c r="A164" s="5" t="s">
        <v>186</v>
      </c>
      <c r="B164" s="54"/>
      <c r="C164" s="54"/>
      <c r="D164" s="54"/>
      <c r="E164" s="65"/>
    </row>
  </sheetData>
  <mergeCells count="9">
    <mergeCell ref="A152:E152"/>
    <mergeCell ref="A159:E159"/>
    <mergeCell ref="A160:E160"/>
    <mergeCell ref="A8:A9"/>
    <mergeCell ref="B8:B9"/>
    <mergeCell ref="D8:E8"/>
    <mergeCell ref="A138:E138"/>
    <mergeCell ref="A139:E139"/>
    <mergeCell ref="A140:E140"/>
  </mergeCells>
  <hyperlinks>
    <hyperlink ref="G3" location="Índice!A1" display="Índice" xr:uid="{F7EB3403-9D51-423E-927E-BF8AAFA1A229}"/>
    <hyperlink ref="B11" tooltip="CV%: 0.6; ERROR:  264 614; LI90%: 44 021 096; LS90%: 44 891 600" xr:uid="{5EE67FFF-293F-47A2-AF56-267D1B76710F}"/>
    <hyperlink ref="B31" tooltip="CV%: 1.3; ERROR:  101 597; LI90%: 7 406 245; LS90%: 7 740 469" xr:uid="{54712F93-7A95-4DF2-9B85-0C63E9DD3FE3}"/>
    <hyperlink ref="B38" tooltip="CV%: 4.3; ERROR:  43 902; LI90%:  954 406; LS90%: 1 098 830" xr:uid="{ADE1061D-1FCF-423E-95DC-631550588221}"/>
    <hyperlink ref="B44" tooltip="CV%: 5.1; ERROR:  17 400; LI90%:  314 551; LS90%:  371 793" xr:uid="{534B5F3E-060C-4DC2-8E7D-13748CBFCFE9}"/>
    <hyperlink ref="B50" tooltip="CV%: 4.0; ERROR:  14 794; LI90%:  346 564; LS90%:  395 232" xr:uid="{F7A51ECD-53AA-4DFC-BC5A-F9AD625898B2}"/>
    <hyperlink ref="B56" tooltip="CV%: 5.3; ERROR:  25 290; LI90%:  435 954; LS90%:  519 152" xr:uid="{34E91116-08EA-448F-AAD5-8C1227E48537}"/>
    <hyperlink ref="B63" tooltip="CV%: 4.5; ERROR:  16 245; LI90%:  334 599; LS90%:  388 039" xr:uid="{3483CA5B-F30C-4056-9FBF-822B42D8555B}"/>
    <hyperlink ref="B69" tooltip="CV%: 4.9; ERROR:  26 671; LI90%:  501 672; LS90%:  589 412" xr:uid="{8E8AF37D-99B7-494C-8499-E6C21E630A6B}"/>
    <hyperlink ref="B75" tooltip="CV%: 4.4; ERROR:  9 016; LI90%:  188 571; LS90%:  218 229" xr:uid="{2149807D-1D20-44BE-92EE-0C786EA7F973}"/>
    <hyperlink ref="B81" tooltip="CV%: 4.6; ERROR:  24 843; LI90%:  494 649; LS90%:  576 377" xr:uid="{B85137A3-873A-4FD5-B2F3-FF7DC604E50D}"/>
    <hyperlink ref="B88" tooltip="CV%: 4.0; ERROR:  59 638; LI90%: 1 389 620; LS90%: 1 585 814" xr:uid="{D2BB2574-F985-43BA-93F1-02EAFEE296AC}"/>
    <hyperlink ref="B94" tooltip="CV%: 3.7; ERROR:  3 360; LI90%:  85 624; LS90%:  96 678" xr:uid="{6346A827-A71C-497C-9DEE-AD5E9728C907}"/>
    <hyperlink ref="B100" tooltip="CV%: 4.6; ERROR:  13 428; LI90%:  271 788; LS90%:  315 964" xr:uid="{B4B04704-7695-4B6B-9DA0-BBAADEA474FC}"/>
    <hyperlink ref="B106" tooltip="CV%: 3.6; ERROR:  12 355; LI90%:  319 310; LS90%:  359 956" xr:uid="{2CE39192-1DAF-49C0-90F6-0EA3BFC9AACB}"/>
    <hyperlink ref="B113" tooltip="CV%: 5.0; ERROR:  31 453; LI90%:  580 509; LS90%:  683 981" xr:uid="{B737E472-6A19-4F2E-8741-3E6DBA54FF1E}"/>
    <hyperlink ref="B119" tooltip="CV%: 4.0; ERROR:  14 835; LI90%:  344 967; LS90%:  393 771" xr:uid="{0768EEC9-A627-480D-8449-0951DA748B83}"/>
    <hyperlink ref="B125" tooltip="CV%: 5.2; ERROR:  7 914; LI90%:  137 778; LS90%:  163 814" xr:uid="{97CA1314-9B92-44CE-8955-2A2A8EEF83C5}"/>
    <hyperlink ref="B131" tooltip="CV%: 5.7; ERROR:  19 662; LI90%:  312 214; LS90%:  376 896" xr:uid="{B570AE2D-2507-4A1A-B6E3-40AE7E60E60B}"/>
    <hyperlink ref="D11" tooltip="CV%: 1.5; ERROR:  227 701; LI90%: 15 180 633; LS90%: 15 929 703" xr:uid="{E71EB511-57FD-48B2-AAEB-68A0BD8BCA29}"/>
    <hyperlink ref="D12" tooltip="CV%: 2.4; ERROR:  164 940; LI90%: 6 491 040; LS90%: 7 033 644" xr:uid="{B25F0FEB-CE50-4F4B-8B3D-A21BC0266555}"/>
    <hyperlink ref="D13" tooltip="CV%: 2.6; ERROR:  158 467; LI90%: 5 862 462; LS90%: 6 383 770" xr:uid="{3403F445-15B4-482C-898E-BD5A49698554}"/>
    <hyperlink ref="D14" tooltip="CV%: 2.6; ERROR:  148 462; LI90%: 5 518 524; LS90%: 6 006 922" xr:uid="{63EE8481-C951-433F-8743-5806E12FA69A}"/>
    <hyperlink ref="D15" tooltip="CV%: 2.7; ERROR:  135 819; LI90%: 4 790 318; LS90%: 5 237 124" xr:uid="{A6DBBCB5-8F82-4ADA-A677-E93774260C8E}"/>
    <hyperlink ref="D16" tooltip="CV%: 3.8; ERROR:  127 460; LI90%: 3 154 103; LS90%: 3 573 411" xr:uid="{E17203CA-BF0D-4E38-8BB8-9B1571941FFC}"/>
    <hyperlink ref="D17" tooltip="CV%: 3.3; ERROR:  106 345; LI90%: 3 065 476; LS90%: 3 415 322" xr:uid="{2FB3CBD9-FECE-4851-82E6-3EC52F1BC8BA}"/>
    <hyperlink ref="D18" tooltip="CV%: 3.8; ERROR:  105 452; LI90%: 2 636 404; LS90%: 2 983 310" xr:uid="{B1372266-FC83-45D1-AA4C-1C72DCDC385C}"/>
    <hyperlink ref="D19" tooltip="CV%: 4.3; ERROR:  106 351; LI90%: 2 281 048; LS90%: 2 630 910" xr:uid="{95F0FE63-D6D3-4242-B6E6-642F828EB31C}"/>
    <hyperlink ref="D20" tooltip="CV%: 4.1; ERROR:  100 899; LI90%: 2 285 396; LS90%: 2 617 324" xr:uid="{F04DEC82-CF1E-4E8F-A38F-DE3E4F82D117}"/>
    <hyperlink ref="D21" tooltip="CV%: 4.3; ERROR:  102 632; LI90%: 2 193 406; LS90%: 2 531 034" xr:uid="{71D402AF-DB58-4C5C-85E2-B31FD22A314F}"/>
    <hyperlink ref="D22" tooltip="CV%: 4.2; ERROR:  95 595; LI90%: 2 097 225; LS90%: 2 411 705" xr:uid="{120561A8-744E-41EA-AA89-DD3F1FA608FB}"/>
    <hyperlink ref="D23" tooltip="CV%: 5.8; ERROR:  82 899; LI90%: 1 295 027; LS90%: 1 567 739" xr:uid="{BF4B09CE-FD78-4B94-AF5C-8EF4AA075F9D}"/>
    <hyperlink ref="D24" tooltip="CV%: 5.8; ERROR:  82 358; LI90%: 1 283 524; LS90%: 1 554 456" xr:uid="{925E1E66-7E42-4B30-98BF-874538F091D2}"/>
    <hyperlink ref="D25" tooltip="CV%: 5.5; ERROR:  77 286; LI90%: 1 271 258; LS90%: 1 525 506" xr:uid="{4B031471-A042-4CBF-8D47-19C197C7092B}"/>
    <hyperlink ref="D26" tooltip="CV%: 6.5; ERROR:  84 557; LI90%: 1 168 399; LS90%: 1 446 565" xr:uid="{1C9264CD-F63D-43E7-A666-AD67B349A1C9}"/>
    <hyperlink ref="D27" tooltip="CV%: 8.5; ERROR:  65 467; LI90%:  664 017; LS90%:  879 385" xr:uid="{FB01338F-5B75-48C5-A67F-6067D5C11755}"/>
    <hyperlink ref="D28" tooltip="CV%: 17.0; ERROR:  20 317; LI90%:  86 281; LS90%:  153 119" xr:uid="{4C964374-91E4-451E-83E4-A79812CAD81C}"/>
    <hyperlink ref="D29" tooltip="CV%: 4.1; ERROR:  90 739; LI90%: 2 082 154; LS90%: 2 380 658" xr:uid="{8287FCE9-5C62-4942-82A6-9AD90B677D9B}"/>
    <hyperlink ref="D31" tooltip="CV%: 2.7; ERROR:  108 275; LI90%: 3 777 033; LS90%: 4 133 227" xr:uid="{A5532271-57AD-4997-8112-2D535A5B1F87}"/>
    <hyperlink ref="D32" tooltip="CV%: 3.3; ERROR:  99 689; LI90%: 2 873 725; LS90%: 3 201 671" xr:uid="{EF01479F-6BFD-4640-847B-F72E16F31482}"/>
    <hyperlink ref="D33" tooltip="CV%: 4.5; ERROR:  81 559; LI90%: 1 678 680; LS90%: 1 946 986" xr:uid="{E0726067-746D-4300-BD62-8577DA22E48D}"/>
    <hyperlink ref="D34" tooltip="CV%: 5.1; ERROR:  76 154; LI90%: 1 377 675; LS90%: 1 628 199" xr:uid="{9C875D61-E297-4AF8-ADF8-C2289EDC5F60}"/>
    <hyperlink ref="D35" tooltip="CV%: 5.9; ERROR:  69 492; LI90%: 1 056 970; LS90%: 1 285 580" xr:uid="{376A5A9B-550D-45E2-BC80-3F4541A818F6}"/>
    <hyperlink ref="D36" tooltip="CV%: 5.8; ERROR:  59 050; LI90%:  922 148; LS90%: 1 116 404" xr:uid="{AA8355DC-E05D-40C8-9076-1EF76854C2D1}"/>
    <hyperlink ref="D38" tooltip="CV%: 6.8; ERROR:  45 728; LI90%:  596 106; LS90%:  746 538" xr:uid="{3554E4BB-6BB6-4CB7-9F5F-87773ED2D0F1}"/>
    <hyperlink ref="D39" tooltip="CV%: 8.0; ERROR:  41 256; LI90%:  445 660; LS90%:  581 380" xr:uid="{FF30DC77-4DFB-44D3-B6AF-41E9D5BAD4F0}"/>
    <hyperlink ref="D40" tooltip="CV%: 10.3; ERROR:  38 021; LI90%:  305 302; LS90%:  430 378" xr:uid="{176310D1-76B4-416B-B8DC-9037FA9DAB78}"/>
    <hyperlink ref="D41" tooltip="CV%: 12.8; ERROR:  38 776; LI90%:  240 078; LS90%:  367 640" xr:uid="{15ACF186-E90C-42DC-9D76-81381E7458D2}"/>
    <hyperlink ref="D42" tooltip="CV%: 16.1; ERROR:  28 830; LI90%:  131 767; LS90%:  226 611" xr:uid="{37685205-0AC4-4897-9F8E-34E7E4DCB20B}"/>
    <hyperlink ref="D43" tooltip="CV%: 16.8; ERROR:  29 661; LI90%:  127 336; LS90%:  224 910" xr:uid="{FFF16580-3BC1-44E1-A656-6F519E406282}"/>
    <hyperlink ref="D44" tooltip="CV%: 11.2; ERROR:  20 164; LI90%:  146 858; LS90%:  213 194" xr:uid="{B7F86B76-204F-426C-AFF4-591634A309C8}"/>
    <hyperlink ref="D45" tooltip="CV%: 16.2; ERROR:  17 464; LI90%:  78 888; LS90%:  136 340" xr:uid="{42BC0799-7B5A-4783-8CEA-381CC1757912}"/>
    <hyperlink ref="D46" tooltip="CV%: 16.5; ERROR:  10 826; LI90%:  47 617; LS90%:  83 231" xr:uid="{FC0266B8-AFEC-4668-AF7B-7A9D5CF31E38}"/>
    <hyperlink ref="D47" tooltip="CV%: 18.2; ERROR:  11 766; LI90%:  45 379; LS90%:  84 085" xr:uid="{D7F9CCD0-A796-4747-9893-6A7EBAC143B3}"/>
    <hyperlink ref="D48" tooltip="CV%: 26.1; ERROR:  12 255; LI90%:  26 859; LS90%:  67 173" xr:uid="{991DBE55-990C-4E3D-8AE5-85CF8DD59931}"/>
    <hyperlink ref="D49" tooltip="CV%: 21.5; ERROR:  6 578; LI90%:  19 797; LS90%:  41 435" xr:uid="{14C4D4DE-0C4F-4E3D-898A-E97D30E5AFB9}"/>
    <hyperlink ref="D50" tooltip="CV%: 8.6; ERROR:  14 173; LI90%:  141 354; LS90%:  187 978" xr:uid="{1C6CE64A-26BE-4741-80CA-AE75BC70AFAF}"/>
    <hyperlink ref="D51" tooltip="CV%: 10.6; ERROR:  14 072; LI90%:  109 065; LS90%:  155 357" xr:uid="{BEFF429A-FE37-46E9-A86D-E0A18BF48E87}"/>
    <hyperlink ref="D52" tooltip="CV%: 15.4; ERROR:  12 409; LI90%:  60 123; LS90%:  100 943" xr:uid="{4FE3AFF7-9085-44B3-AE46-841CAF0D7F15}"/>
    <hyperlink ref="D53" tooltip="CV%: 15.5; ERROR:  9 564; LI90%:  45 948; LS90%:  77 410" xr:uid="{A668E0B1-78B8-40D1-BFEC-CA76157A8B26}"/>
    <hyperlink ref="D54" tooltip="CV%: 19.6; ERROR:  11 001; LI90%:  38 142; LS90%:  74 332" xr:uid="{B7BE6E52-D3AD-4E85-B642-CAD7F8D32B09}"/>
    <hyperlink ref="D55" tooltip="CV%: 18.2; ERROR:  8 341; LI90%:  32 219; LS90%:  59 661" xr:uid="{C969C63C-C75C-437F-8067-07D84F8693D9}"/>
    <hyperlink ref="D56" tooltip="CV%: 9.2; ERROR:  20 947; LI90%:  193 720; LS90%:  262 630" xr:uid="{E5478B2E-FDB2-4CAA-927E-C581BEFA97FA}"/>
    <hyperlink ref="D57" tooltip="CV%: 10.2; ERROR:  19 549; LI90%:  159 230; LS90%:  223 542" xr:uid="{B35D4A3D-22A6-452D-9618-6F11AE29E957}"/>
    <hyperlink ref="D58" tooltip="CV%: 16.5; ERROR:  16 192; LI90%:  71 305; LS90%:  124 571" xr:uid="{B7B89C5F-3551-44F3-9EEA-1A328CF920F8}"/>
    <hyperlink ref="D59" tooltip="CV%: 18.2; ERROR:  17 322; LI90%:  66 882; LS90%:  123 866" xr:uid="{BD0FCF93-579F-46CC-8C8A-9CB2CC256BF6}"/>
    <hyperlink ref="D60" tooltip="CV%: 18.2; ERROR:  16 953; LI90%:  65 428; LS90%:  121 198" xr:uid="{4F1DA442-01C9-410A-A46C-60C82F13EE7C}"/>
    <hyperlink ref="D61" tooltip="CV%: 17.3; ERROR:  15 495; LI90%:  64 042; LS90%:  115 016" xr:uid="{D3141D08-3719-4FA0-9FA4-BF0DD7A2B699}"/>
    <hyperlink ref="D63" tooltip="CV%: 8.4; ERROR:  17 503; LI90%:  180 352; LS90%:  237 932" xr:uid="{4A479921-86A2-4101-B3CC-32BFE5053618}"/>
    <hyperlink ref="D64" tooltip="CV%: 11.2; ERROR:  17 120; LI90%:  124 216; LS90%:  180 536" xr:uid="{8903E5AF-0588-4D2C-9DEF-BEBC00BBE004}"/>
    <hyperlink ref="D65" tooltip="CV%: 13.2; ERROR:  14 902; LI90%:  88 448; LS90%:  137 472" xr:uid="{8F96DA7C-5604-464F-AA7A-8247B576627C}"/>
    <hyperlink ref="D66" tooltip="CV%: 15.4; ERROR:  10 310; LI90%:  49 982; LS90%:  83 898" xr:uid="{E0B59C45-EFFD-4017-B60B-3811EAD80E3E}"/>
    <hyperlink ref="D67" tooltip="CV%: 20.5; ERROR:  10 179; LI90%:  32 954; LS90%:  66 440" xr:uid="{DE684A77-AD87-47DD-9D4A-6BA08B26B857}"/>
    <hyperlink ref="D68" tooltip="CV%: 19.5; ERROR:  8 707; LI90%:  30 303; LS90%:  58 947" xr:uid="{F1EBB726-98AA-414A-BE84-AC8BFE3BCF75}"/>
    <hyperlink ref="D69" tooltip="CV%: 8.3; ERROR:  27 881; LI90%:  290 784; LS90%:  382 504" xr:uid="{E529D842-FFCB-44FA-A153-43A6355E9E69}"/>
    <hyperlink ref="D70" tooltip="CV%: 9.0; ERROR:  22 553; LI90%:  213 470; LS90%:  287 664" xr:uid="{DA764B20-9AE2-40A0-BB89-3D8AFEEB49C7}"/>
    <hyperlink ref="D71" tooltip="CV%: 14.8; ERROR:  24 055; LI90%:  123 321; LS90%:  202 455" xr:uid="{3F61A1A6-98C3-4BB5-A5A3-818000A0A9A2}"/>
    <hyperlink ref="D72" tooltip="CV%: 13.2; ERROR:  17 588; LI90%:  104 446; LS90%:  162 306" xr:uid="{6B236232-CC97-418F-849B-690E231E5705}"/>
    <hyperlink ref="D73" tooltip="CV%: 15.4; ERROR:  16 536; LI90%:  79 835; LS90%:  134 235" xr:uid="{05250145-4A37-4E3F-8C38-799A9F49F4CA}"/>
    <hyperlink ref="D74" tooltip="CV%: 19.0; ERROR:  16 859; LI90%:  61 076; LS90%:  116 538" xr:uid="{67691DAA-F45E-4FD2-93AE-FE64D9246A8A}"/>
    <hyperlink ref="D75" tooltip="CV%: 8.2; ERROR:  8 196; LI90%:  86 989; LS90%:  113 949" xr:uid="{FF3A7A36-56C4-46B1-8AC3-DB833EF7FBD1}"/>
    <hyperlink ref="D76" tooltip="CV%: 12.7; ERROR:  8 387; LI90%:  52 310; LS90%:  79 900" xr:uid="{B5304035-EF8A-4906-911B-9BF1196470BD}"/>
    <hyperlink ref="D77" tooltip="CV%: 15.8; ERROR:  6 607; LI90%:  30 964; LS90%:  52 698" xr:uid="{5C2D84AA-4D4F-4585-90F0-DCEF232304E2}"/>
    <hyperlink ref="D78" tooltip="CV%: 18.5; ERROR:  6 002; LI90%:  22 594; LS90%:  42 340" xr:uid="{97670421-A414-4047-BCFB-D27AF3DDE261}"/>
    <hyperlink ref="D79" tooltip="CV%: 16.8; ERROR:  5 319; LI90%:  22 860; LS90%:  40 358" xr:uid="{53774FDB-923A-4A0B-8CAE-19C234CA80F3}"/>
    <hyperlink ref="D80" tooltip="CV%: 20.8; ERROR:  4 745; LI90%:  15 049; LS90%:  30 659" xr:uid="{F5FD7B93-B44B-49D1-A29C-F78743A3051B}"/>
    <hyperlink ref="D81" tooltip="CV%: 9.4; ERROR:  26 098; LI90%:  234 021; LS90%:  319 877" xr:uid="{CAB4E1EB-EE28-4A2C-87AB-725D92DB9EF4}"/>
    <hyperlink ref="D82" tooltip="CV%: 11.0; ERROR:  21 681; LI90%:  161 927; LS90%:  233 249" xr:uid="{88CEF66B-DF16-4BBC-8893-11D953514CF3}"/>
    <hyperlink ref="D83" tooltip="CV%: 13.5; ERROR:  16 403; LI90%:  94 279; LS90%:  148 239" xr:uid="{76569417-0481-4EE1-8EF6-37F12E371A42}"/>
    <hyperlink ref="D84" tooltip="CV%: 14.0; ERROR:  16 906; LI90%:  93 336; LS90%:  148 952" xr:uid="{B8F61231-7E45-48DC-84F2-2C83CCC60556}"/>
    <hyperlink ref="D85" tooltip="CV%: 17.8; ERROR:  15 746; LI90%:  62 457; LS90%:  114 255" xr:uid="{1CA63DCF-87D3-44B3-AED4-A18156851C0E}"/>
    <hyperlink ref="D86" tooltip="CV%: 22.1; ERROR:  18 993; LI90%:  54 540; LS90%:  117 020" xr:uid="{6B8665F5-819A-4DA8-81B7-B984B04C3353}"/>
    <hyperlink ref="D88" tooltip="CV%: 8.3; ERROR:  71 057; LI90%:  738 971; LS90%:  972 727" xr:uid="{91A778D5-D827-4F12-B00F-DA7E7B42C93E}"/>
    <hyperlink ref="D89" tooltip="CV%: 9.1; ERROR:  67 696; LI90%:  628 523; LS90%:  851 223" xr:uid="{5297320B-A666-4DC2-8A47-72577717FA11}"/>
    <hyperlink ref="D90" tooltip="CV%: 13.6; ERROR:  52 725; LI90%:  300 876; LS90%:  474 324" xr:uid="{3576BE88-18B0-4F2F-AE81-BFFC43545291}"/>
    <hyperlink ref="D91" tooltip="CV%: 16.4; ERROR:  51 281; LI90%:  227 918; LS90%:  396 618" xr:uid="{506F355A-DBC0-453B-B609-A71DCB0EFD26}"/>
    <hyperlink ref="D92" tooltip="CV%: 16.6; ERROR:  46 815; LI90%:  204 571; LS90%:  358 577" xr:uid="{48F54FA0-4D8C-45B7-ADC5-CD9CFC8CF2B5}"/>
    <hyperlink ref="D93" tooltip="CV%: 17.6; ERROR:  42 668; LI90%:  172 725; LS90%:  313 089" xr:uid="{55AD729F-3E28-428F-935C-F2BEA13656E1}"/>
    <hyperlink ref="D94" tooltip="CV%: 9.6; ERROR:  4 094; LI90%:  35 745; LS90%:  49 215" xr:uid="{02233839-3290-45DE-A003-D94885133469}"/>
    <hyperlink ref="D95" tooltip="CV%: 11.4; ERROR:  3 427; LI90%:  24 446; LS90%:  35 720" xr:uid="{41E6EF86-7100-437A-B281-ED9F64F48C25}"/>
    <hyperlink ref="D96" tooltip="CV%: 14.4; ERROR:  2 723; LI90%:  14 399; LS90%:  23 355" xr:uid="{0DAF1252-17DD-4A05-9886-4E0F3E8C85F9}"/>
    <hyperlink ref="D97" tooltip="CV%: 16.0; ERROR:  1 993; LI90%:  9 191; LS90%:  15 747" xr:uid="{5DB5E547-5EE0-45C6-914C-2A61F97C50DD}"/>
    <hyperlink ref="D98" tooltip="CV%: 22.5; ERROR:  2 585; LI90%:  7 257; LS90%:  15 759" xr:uid="{86B36313-95A3-43A5-A24C-D150E6FBBB9B}"/>
    <hyperlink ref="D99" tooltip="CV%: 21.9; ERROR:  2 250; LI90%:  6 591; LS90%:  13 991" xr:uid="{05D6CBBD-E81B-4F86-8F07-AB269FD84473}"/>
    <hyperlink ref="D100" tooltip="CV%: 9.5; ERROR:  13 548; LI90%:  120 049; LS90%:  164 619" xr:uid="{438A5933-2AE4-43F6-96CA-81B113EC0D18}"/>
    <hyperlink ref="D101" tooltip="CV%: 13.2; ERROR:  13 006; LI90%:  76 933; LS90%:  119 719" xr:uid="{72133119-F648-4355-ACA8-3068D96CD503}"/>
    <hyperlink ref="D102" tooltip="CV%: 17.3; ERROR:  8 830; LI90%:  36 470; LS90%:  65 518" xr:uid="{3D921B9D-924B-4E66-8609-0EEEB4D474EB}"/>
    <hyperlink ref="D103" tooltip="CV%: 19.8; ERROR:  9 043; LI90%:  30 689; LS90%:  60 439" xr:uid="{AA9971ED-860C-4EF3-AB1A-A97EEAF1E065}"/>
    <hyperlink ref="D104" tooltip="CV%: 20.1; ERROR:  8 558; LI90%:  28 399; LS90%:  56 551" xr:uid="{37A739D2-6084-4D06-AE65-614B7A26762B}"/>
    <hyperlink ref="D105" tooltip="CV%: 17.6; ERROR:  5 456; LI90%:  22 108; LS90%:  40 058" xr:uid="{194192DB-ECD8-4BE6-95AF-834475A4A80D}"/>
    <hyperlink ref="D106" tooltip="CV%: 9.1; ERROR:  13 416; LI90%:  125 832; LS90%:  169 968" xr:uid="{0FAA3823-F17F-4E5B-A40E-1759567ADB61}"/>
    <hyperlink ref="D107" tooltip="CV%: 10.8; ERROR:  10 463; LI90%:  79 540; LS90%:  113 960" xr:uid="{324747F6-B094-47C1-99D5-C19AD30B7A8A}"/>
    <hyperlink ref="D108" tooltip="CV%: 18.1; ERROR:  8 622; LI90%:  33 470; LS90%:  61 834" xr:uid="{441A52A0-91E9-49F8-88DA-FE020F34B6C3}"/>
    <hyperlink ref="D109" tooltip="CV%: 16.2; ERROR:  7 372; LI90%:  33 330; LS90%:  57 582" xr:uid="{5BCEB7D6-C66F-4F1A-8616-3E8F89BE7D11}"/>
    <hyperlink ref="D110" tooltip="CV%: 17.7; ERROR:  7 299; LI90%:  29 331; LS90%:  53 343" xr:uid="{900AAEF7-B8FE-4A9A-B11B-57DC1BC89420}"/>
    <hyperlink ref="D111" tooltip="CV%: 19.8; ERROR:  7 162; LI90%:  24 333; LS90%:  47 893" xr:uid="{98310AEE-DFD4-47C3-B60F-07A824033170}"/>
    <hyperlink ref="D113" tooltip="CV%: 12.0; ERROR:  28 751; LI90%:  191 682; LS90%:  286 264" xr:uid="{D055DC90-2D0C-480E-B062-9F526BB73BE5}"/>
    <hyperlink ref="D114" tooltip="CV%: 14.4; ERROR:  27 390; LI90%:  145 482; LS90%:  235 586" xr:uid="{55B641B4-DF95-4104-8DDF-FE1A4B7699C6}"/>
    <hyperlink ref="D115" tooltip="CV%: 19.3; ERROR:  17 591; LI90%:  62 187; LS90%:  120 055" xr:uid="{22F308B0-0984-43AB-91B4-BD0F3B7E486A}"/>
    <hyperlink ref="D116" tooltip="CV%: 17.2; ERROR:  12 411; LI90%:  51 949; LS90%:  92 779" xr:uid="{932AA423-8A0C-4185-BE16-BDCDA886F093}"/>
    <hyperlink ref="D117" tooltip="CV%: 21.4; ERROR:  14 561; LI90%:  44 056; LS90%:  91 956" xr:uid="{9B8DF0CD-158B-4699-8807-E584B4E6521C}"/>
    <hyperlink ref="D118" tooltip="CV%: 29.1; ERROR:  18 198; LI90%:  32 549; LS90%:  92 413" xr:uid="{4212EB14-E2B0-431E-AD8F-EA5D5C171E66}"/>
    <hyperlink ref="D119" tooltip="CV%: 9.4; ERROR:  15 924; LI90%:  143 573; LS90%:  195 959" xr:uid="{DB79B9BE-6A31-4AD9-B525-30368E8F2C9C}"/>
    <hyperlink ref="D120" tooltip="CV%: 11.3; ERROR:  13 284; LI90%:  95 999; LS90%:  139 701" xr:uid="{8C2327A3-9DC5-43F8-851A-4436C1FBE872}"/>
    <hyperlink ref="D121" tooltip="CV%: 13.6; ERROR:  11 090; LI90%:  63 545; LS90%:  100 027" xr:uid="{A7E697FF-ED80-4D6E-A0FF-C65E8C027A1B}"/>
    <hyperlink ref="D122" tooltip="CV%: 14.8; ERROR:  11 673; LI90%:  59 778; LS90%:  98 178" xr:uid="{C161452D-B161-4583-9DE7-F0434B9E148C}"/>
    <hyperlink ref="D123" tooltip="CV%: 17.4; ERROR:  9 088; LI90%:  37 386; LS90%:  67 284" xr:uid="{792B7006-E80A-49A2-BDA3-302C16632536}"/>
    <hyperlink ref="D124" tooltip="CV%: 16.0; ERROR:  7 838; LI90%:  36 133; LS90%:  61 919" xr:uid="{083D60D4-D5D3-44A9-81E8-6BD68BC7A5A2}"/>
    <hyperlink ref="D125" tooltip="CV%: 11.2; ERROR:  8 600; LI90%:  62 364; LS90%:  90 656" xr:uid="{66A281A2-35D1-4222-AC0A-A0FA75EB3359}"/>
    <hyperlink ref="D126" tooltip="CV%: 12.3; ERROR:  7 325; LI90%:  47 580; LS90%:  71 676" xr:uid="{35D19988-F4E8-484B-B46D-2C8F021A62FC}"/>
    <hyperlink ref="D127" tooltip="CV%: 16.7; ERROR:  6 760; LI90%:  29 261; LS90%:  51 499" xr:uid="{AC3651D0-75DE-41DC-8209-000EB77E3AEC}"/>
    <hyperlink ref="D128" tooltip="CV%: 15.3; ERROR:  4 793; LI90%:  23 510; LS90%:  39 278" xr:uid="{B2BFE6E2-AA23-458D-A89A-5D7888432AFD}"/>
    <hyperlink ref="D129" tooltip="CV%: 26.1; ERROR:  4 036; LI90%:  8 797; LS90%:  22 075" xr:uid="{371A5FBA-A246-4E6B-80CE-89EE6EC1C25C}"/>
    <hyperlink ref="D130" tooltip="CV%: 22.6; ERROR:  3 340; LI90%:  9 293; LS90%:  20 281" xr:uid="{5A78A6F1-419B-448F-B134-A52332959D71}"/>
    <hyperlink ref="D131" tooltip="CV%: 11.5; ERROR:  13 067; LI90%:  92 432; LS90%:  135 418" xr:uid="{41B90C99-9AE4-4035-B37D-0B07C56302E5}"/>
    <hyperlink ref="D132" tooltip="CV%: 13.3; ERROR:  12 452; LI90%:  72 806; LS90%:  113 768" xr:uid="{93A6B281-4C1D-485C-8A22-D39D38F255EE}"/>
    <hyperlink ref="D133" tooltip="CV%: 16.5; ERROR:  9 676; LI90%:  42 765; LS90%:  74 597" xr:uid="{A13DF5F3-AF77-400E-BE3E-78997877174D}"/>
    <hyperlink ref="D134" tooltip="CV%: 20.1; ERROR:  8 310; LI90%:  27 777; LS90%:  55 115" xr:uid="{B3D53A0F-B2D8-469C-8D94-93B785428A6A}"/>
    <hyperlink ref="D135" tooltip="CV%: 17.8; ERROR:  6 674; LI90%:  26 483; LS90%:  48 441" xr:uid="{5DD5D875-1B19-40BB-931A-94F8A4FA1140}"/>
    <hyperlink ref="D136" tooltip="CV%: 18.0; ERROR:  6 128; LI90%:  24 011; LS90%:  44 169" xr:uid="{BA7D188A-88C0-4841-AC23-21E1A7B5011D}"/>
    <hyperlink ref="E11" tooltip="CV%: 1.3; ERROR: 0.5; LI90%: 34.2; LS90%: 35.8" xr:uid="{E61CA134-2BCE-49B0-A84A-81FFE5F2FC62}"/>
    <hyperlink ref="E12" tooltip="CV%: 2.4; ERROR: 0.4; LI90%: 14.6; LS90%: 15.8" xr:uid="{0F7BADC3-CE38-436C-97E2-73DEAA7B0334}"/>
    <hyperlink ref="E13" tooltip="CV%: 2.5; ERROR: 0.3; LI90%: 13.2; LS90%: 14.3" xr:uid="{F31809C5-CCFC-4C88-B0B6-1B2977033D49}"/>
    <hyperlink ref="E14" tooltip="CV%: 2.5; ERROR: 0.3; LI90%: 12.4; LS90%: 13.5" xr:uid="{09A790C5-87E6-4B53-88BD-4B29CDB458AB}"/>
    <hyperlink ref="E15" tooltip="CV%: 2.7; ERROR: 0.3; LI90%: 10.8; LS90%: 11.8" xr:uid="{54601CE1-74D7-47AA-B4FD-5B677CC08703}"/>
    <hyperlink ref="E16" tooltip="CV%: 3.7; ERROR: 0.3; LI90%: 7.1; LS90%: 8.0" xr:uid="{3541708B-2DDA-4782-B819-AF46E376C027}"/>
    <hyperlink ref="E17" tooltip="CV%: 3.3; ERROR: 0.2; LI90%: 6.9; LS90%: 7.7" xr:uid="{85744DC9-79D4-4448-8C3C-343CFC295BFF}"/>
    <hyperlink ref="E18" tooltip="CV%: 3.7; ERROR: 0.2; LI90%: 5.9; LS90%: 6.7" xr:uid="{1461897F-A450-4300-9E98-CBB28B542289}"/>
    <hyperlink ref="E19" tooltip="CV%: 4.3; ERROR: 0.2; LI90%: 5.1; LS90%: 5.9" xr:uid="{F4E48FB5-D2F1-47D6-8DC2-C556B7675EAC}"/>
    <hyperlink ref="E20" tooltip="CV%: 4.1; ERROR: 0.2; LI90%: 5.1; LS90%: 5.9" xr:uid="{97FC26BE-7F12-4CDB-A73A-440319E4A006}"/>
    <hyperlink ref="E21" tooltip="CV%: 4.3; ERROR: 0.2; LI90%: 4.9; LS90%: 5.7" xr:uid="{412D867C-8322-4BEA-B7F1-96396853E64C}"/>
    <hyperlink ref="E22" tooltip="CV%: 4.2; ERROR: 0.2; LI90%: 4.7; LS90%: 5.4" xr:uid="{C1560A00-29A3-480F-A70D-4A7924812A34}"/>
    <hyperlink ref="E23" tooltip="CV%: 5.7; ERROR: 0.2; LI90%: 2.9; LS90%: 3.5" xr:uid="{ACECE465-0856-4FB6-B689-DB206A3E12BE}"/>
    <hyperlink ref="E24" tooltip="CV%: 5.8; ERROR: 0.2; LI90%: 2.9; LS90%: 3.5" xr:uid="{6B55E4F4-E57F-41B0-B137-8929F6A5827A}"/>
    <hyperlink ref="E25" tooltip="CV%: 5.5; ERROR: 0.2; LI90%: 2.9; LS90%: 3.4" xr:uid="{9409A034-9D55-48B5-B8B4-225A7F64EEC9}"/>
    <hyperlink ref="E26" tooltip="CV%: 6.4; ERROR: 0.2; LI90%: 2.6; LS90%: 3.3" xr:uid="{F5FEE50D-8B89-4022-810C-1D336C0B3F08}"/>
    <hyperlink ref="E27" tooltip="CV%: 8.4; ERROR: 0.1; LI90%: 1.5; LS90%: 2.0" xr:uid="{21D84069-A88A-444A-9C60-2150A04E0FC8}"/>
    <hyperlink ref="E28" tooltip="CV%: 17.0; ERROR: 0.0; LI90%: 0.2; LS90%: 0.3" xr:uid="{2387B951-DEEF-47DA-9C6A-8759B397E4FB}"/>
    <hyperlink ref="E29" tooltip="CV%: 4.0; ERROR: 0.2; LI90%: 4.7; LS90%: 5.4" xr:uid="{B7590423-F49D-430E-8B66-79DAED6A0F29}"/>
    <hyperlink ref="E31" tooltip="CV%: 2.3; ERROR: 1.2; LI90%: 50.3; LS90%: 54.2" xr:uid="{F0F11E80-EEBC-4441-8402-165F1215FD48}"/>
    <hyperlink ref="E32" tooltip="CV%: 2.9; ERROR: 1.1; LI90%: 38.2; LS90%: 42.0" xr:uid="{3EFD1884-90FB-4D0D-AC1D-7FCCFD6C82C5}"/>
    <hyperlink ref="E33" tooltip="CV%: 4.2; ERROR: 1.0; LI90%: 22.3; LS90%: 25.6" xr:uid="{F21ED3AD-0ED8-402D-94F0-19DD02D5A933}"/>
    <hyperlink ref="E34" tooltip="CV%: 4.8; ERROR: 0.9; LI90%: 18.3; LS90%: 21.4" xr:uid="{910C5900-33DF-4051-B2A5-D9FB33D743E8}"/>
    <hyperlink ref="E35" tooltip="CV%: 5.7; ERROR: 0.9; LI90%: 14.0; LS90%: 16.9" xr:uid="{86946BE9-B8E5-4633-9B1B-3E955F82DCF3}"/>
    <hyperlink ref="E36" tooltip="CV%: 5.7; ERROR: 0.8; LI90%: 12.2; LS90%: 14.7" xr:uid="{F507862B-A373-4D41-B4A7-E47C607EB62A}"/>
    <hyperlink ref="E38" tooltip="CV%: 4.6; ERROR: 3.0; LI90%: 60.4; LS90%: 70.4" xr:uid="{F1EA856D-D57C-49DB-8A96-3FA09AE6DFE2}"/>
    <hyperlink ref="E39" tooltip="CV%: 6.6; ERROR: 3.3; LI90%: 44.6; LS90%: 55.5" xr:uid="{EA7976E2-77BA-4956-8D84-DC8CEEE9AC19}"/>
    <hyperlink ref="E40" tooltip="CV%: 8.6; ERROR: 3.1; LI90%: 30.7; LS90%: 40.9" xr:uid="{D65F1889-F12D-4766-8DCD-DED9B3FC9113}"/>
    <hyperlink ref="E41" tooltip="CV%: 11.3; ERROR: 3.3; LI90%: 24.1; LS90%: 35.1" xr:uid="{FD931AD3-3F24-4754-9F94-229D2F73A228}"/>
    <hyperlink ref="E42" tooltip="CV%: 15.8; ERROR: 2.8; LI90%: 12.9; LS90%: 22.0" xr:uid="{E23D7A66-F5A1-4159-B559-024F719F2114}"/>
    <hyperlink ref="E43" tooltip="CV%: 17.3; ERROR: 3.0; LI90%: 12.3; LS90%: 22.0" xr:uid="{54673912-1321-4F08-ACE9-42BD1233F12F}"/>
    <hyperlink ref="E44" tooltip="CV%: 9.0; ERROR: 4.7; LI90%: 44.7; LS90%: 60.2" xr:uid="{979D0A14-FF63-4744-B9C0-A9FACB68B80D}"/>
    <hyperlink ref="E45" tooltip="CV%: 14.3; ERROR: 4.5; LI90%: 24.0; LS90%: 38.7" xr:uid="{BD06BB30-2347-49AC-9144-266BFF80BD43}"/>
    <hyperlink ref="E46" tooltip="CV%: 15.5; ERROR: 3.0; LI90%: 14.2; LS90%: 23.9" xr:uid="{41EF874D-9B6D-4318-B7E5-7B77669E07ED}"/>
    <hyperlink ref="E47" tooltip="CV%: 17.2; ERROR: 3.2; LI90%: 13.5; LS90%: 24.2" xr:uid="{6AB1797A-C7E5-4B2D-BAF6-6E35EDAD88A1}"/>
    <hyperlink ref="E48" tooltip="CV%: 24.8; ERROR: 3.4; LI90%: 8.1; LS90%: 19.3" xr:uid="{417BEAB2-9D86-4C73-91AA-D6F3F0D1D504}"/>
    <hyperlink ref="E49" tooltip="CV%: 21.8; ERROR: 1.9; LI90%: 5.7; LS90%: 12.1" xr:uid="{2B3684A1-8D2A-4C69-A2F9-787A32FF98C7}"/>
    <hyperlink ref="E50" tooltip="CV%: 8.1; ERROR: 3.6; LI90%: 38.5; LS90%: 50.3" xr:uid="{1F0282E2-2F3E-4829-B728-9267EAAD4604}"/>
    <hyperlink ref="E51" tooltip="CV%: 10.1; ERROR: 3.6; LI90%: 29.7; LS90%: 41.6" xr:uid="{DECCB1CF-CE06-4885-B69E-95A913964D48}"/>
    <hyperlink ref="E52" tooltip="CV%: 15.5; ERROR: 3.4; LI90%: 16.2; LS90%: 27.3" xr:uid="{55C543C9-B109-456E-9EF2-DFBCDECFBE13}"/>
    <hyperlink ref="E53" tooltip="CV%: 15.2; ERROR: 2.5; LI90%: 12.5; LS90%: 20.8" xr:uid="{21F4340A-C6B8-4F7A-985C-313243EE4A5F}"/>
    <hyperlink ref="E54" tooltip="CV%: 18.7; ERROR: 2.8; LI90%: 10.5; LS90%: 19.8" xr:uid="{6281A984-4FBE-45AF-BA53-2A038A924BBF}"/>
    <hyperlink ref="E55" tooltip="CV%: 18.1; ERROR: 2.2; LI90%: 8.7; LS90%: 16.1" xr:uid="{E815AE41-9197-4F65-B3DB-F158643CD79B}"/>
    <hyperlink ref="E56" tooltip="CV%: 7.3; ERROR: 3.5; LI90%: 42.1; LS90%: 53.5" xr:uid="{6C23109E-7118-4D3E-AD34-7F6C42484650}"/>
    <hyperlink ref="E57" tooltip="CV%: 8.4; ERROR: 3.4; LI90%: 34.5; LS90%: 45.6" xr:uid="{89AACE0D-E6F4-4AD6-A331-84EE7EB12FA3}"/>
    <hyperlink ref="E58" tooltip="CV%: 14.7; ERROR: 3.0; LI90%: 15.5; LS90%: 25.5" xr:uid="{3994C1F3-B62E-4FE5-A57F-FBD9525F4BAD}"/>
    <hyperlink ref="E59" tooltip="CV%: 17.2; ERROR: 3.4; LI90%: 14.3; LS90%: 25.6" xr:uid="{C8FA695D-2C8B-4CB3-8558-700AA0E70F90}"/>
    <hyperlink ref="E60" tooltip="CV%: 17.3; ERROR: 3.4; LI90%: 14.0; LS90%: 25.1" xr:uid="{34658212-A006-4614-A42B-5F1DC9EC74EB}"/>
    <hyperlink ref="E61" tooltip="CV%: 15.4; ERROR: 2.9; LI90%: 14.0; LS90%: 23.5" xr:uid="{E07CE0B7-1DD1-4243-9C68-77421C1147DE}"/>
    <hyperlink ref="E63" tooltip="CV%: 6.4; ERROR: 3.7; LI90%: 51.8; LS90%: 64.0" xr:uid="{0E5A80A9-FD01-4BF0-92CC-0761E552C0E0}"/>
    <hyperlink ref="E64" tooltip="CV%: 9.3; ERROR: 3.9; LI90%: 35.7; LS90%: 48.6" xr:uid="{A59722EC-E37A-44C5-94B0-766D0AAA7523}"/>
    <hyperlink ref="E65" tooltip="CV%: 10.9; ERROR: 3.4; LI90%: 25.7; LS90%: 36.9" xr:uid="{1C125E6B-59A6-405A-8844-C4D40E85211C}"/>
    <hyperlink ref="E66" tooltip="CV%: 14.8; ERROR: 2.7; LI90%: 14.0; LS90%: 23.0" xr:uid="{69203FB6-2D55-442A-BA2F-F01E6869DD9F}"/>
    <hyperlink ref="E67" tooltip="CV%: 19.1; ERROR: 2.6; LI90%: 9.4; LS90%: 18.1" xr:uid="{89175BDE-6007-4427-B98C-55CC12B9A4B9}"/>
    <hyperlink ref="E68" tooltip="CV%: 18.6; ERROR: 2.3; LI90%: 8.6; LS90%: 16.1" xr:uid="{DE536612-EAB5-4207-9FF6-B7E50B14AA8D}"/>
    <hyperlink ref="E69" tooltip="CV%: 6.8; ERROR: 4.2; LI90%: 54.8; LS90%: 68.6" xr:uid="{424C423D-7014-465E-BBDA-49DECC37C5A9}"/>
    <hyperlink ref="E70" tooltip="CV%: 8.3; ERROR: 3.8; LI90%: 39.7; LS90%: 52.2" xr:uid="{0C82AA0A-C204-4B4B-9A5B-EFEB1C202793}"/>
    <hyperlink ref="E71" tooltip="CV%: 12.6; ERROR: 3.8; LI90%: 23.6; LS90%: 36.1" xr:uid="{ECA8C705-C2E7-488B-A1D8-CBB62411BA1F}"/>
    <hyperlink ref="E72" tooltip="CV%: 12.7; ERROR: 3.1; LI90%: 19.3; LS90%: 29.6" xr:uid="{50BDE0CD-9447-4EB7-A22E-B56D5782D28F}"/>
    <hyperlink ref="E73" tooltip="CV%: 15.2; ERROR: 3.0; LI90%: 14.7; LS90%: 24.5" xr:uid="{9B0AB82B-8B15-4172-82A2-8236CAB4410A}"/>
    <hyperlink ref="E74" tooltip="CV%: 17.6; ERROR: 2.9; LI90%: 11.6; LS90%: 21.0" xr:uid="{80901358-A08D-404E-8BCE-1D6521E433C2}"/>
    <hyperlink ref="E75" tooltip="CV%: 7.9; ERROR: 3.9; LI90%: 43.0; LS90%: 55.8" xr:uid="{E0901AEA-B709-4FB9-A77D-6F71B9403C04}"/>
    <hyperlink ref="E76" tooltip="CV%: 12.2; ERROR: 4.0; LI90%: 26.0; LS90%: 39.0" xr:uid="{E0874ECB-AA6B-42BC-8CA7-6FF80A9AC1D5}"/>
    <hyperlink ref="E77" tooltip="CV%: 15.5; ERROR: 3.2; LI90%: 15.3; LS90%: 25.8" xr:uid="{19F2F552-DD81-4F94-91F9-F2BB71F3FCB2}"/>
    <hyperlink ref="E78" tooltip="CV%: 18.1; ERROR: 2.9; LI90%: 11.2; LS90%: 20.7" xr:uid="{D786B373-A188-41F8-B5D0-02176B1F7753}"/>
    <hyperlink ref="E79" tooltip="CV%: 17.2; ERROR: 2.7; LI90%: 11.1; LS90%: 19.9" xr:uid="{80461DDF-6E6C-4539-AA23-CC9BAC9D134E}"/>
    <hyperlink ref="E80" tooltip="CV%: 20.6; ERROR: 2.3; LI90%: 7.4; LS90%: 15.0" xr:uid="{71C14C81-5EC9-4A66-A944-4CDA12F296CA}"/>
    <hyperlink ref="E81" tooltip="CV%: 8.0; ERROR: 4.1; LI90%: 45.0; LS90%: 58.5" xr:uid="{F0EE6512-3203-4915-AD82-4D4747577310}"/>
    <hyperlink ref="E82" tooltip="CV%: 9.9; ERROR: 3.7; LI90%: 30.9; LS90%: 42.9" xr:uid="{F365967A-29A1-450D-A676-667DAEFDFBDC}"/>
    <hyperlink ref="E83" tooltip="CV%: 13.0; ERROR: 3.0; LI90%: 17.8; LS90%: 27.5" xr:uid="{18433E15-A2D3-46DE-8507-352EC15ACE07}"/>
    <hyperlink ref="E84" tooltip="CV%: 13.1; ERROR: 3.0; LI90%: 17.8; LS90%: 27.5" xr:uid="{4ABFC703-9FB9-40A5-B0EB-87A5A1EB99E8}"/>
    <hyperlink ref="E85" tooltip="CV%: 16.7; ERROR: 2.8; LI90%: 12.0; LS90%: 21.0" xr:uid="{171ECCBC-F89B-4635-9F4C-14045C9ADDE4}"/>
    <hyperlink ref="E86" tooltip="CV%: 20.2; ERROR: 3.2; LI90%: 10.7; LS90%: 21.3" xr:uid="{F1818B65-5E23-4D42-BA0F-C7EC5FCC1D1B}"/>
    <hyperlink ref="E88" tooltip="CV%: 6.7; ERROR: 3.8; LI90%: 51.2; LS90%: 63.8" xr:uid="{AFB03779-325D-46AE-940F-E3702947E692}"/>
    <hyperlink ref="E89" tooltip="CV%: 7.6; ERROR: 3.8; LI90%: 43.5; LS90%: 55.9" xr:uid="{3FA1CA25-CA55-49A5-AA3D-C9439AC33C40}"/>
    <hyperlink ref="E90" tooltip="CV%: 13.0; ERROR: 3.4; LI90%: 20.5; LS90%: 31.6" xr:uid="{409C91AB-B6B3-48C4-B6F2-EDA39C7C0AD8}"/>
    <hyperlink ref="E91" tooltip="CV%: 15.2; ERROR: 3.2; LI90%: 15.7; LS90%: 26.2" xr:uid="{3AAB6BBF-8F00-4D16-BA02-4D978D2B3EF7}"/>
    <hyperlink ref="E92" tooltip="CV%: 15.2; ERROR: 2.9; LI90%: 14.2; LS90%: 23.7" xr:uid="{B8642326-F733-4DE5-B0FD-80C680294701}"/>
    <hyperlink ref="E93" tooltip="CV%: 16.4; ERROR: 2.7; LI90%: 11.9; LS90%: 20.7" xr:uid="{98899FFB-004D-4E99-A542-1E9C15AB1E46}"/>
    <hyperlink ref="E94" tooltip="CV%: 8.7; ERROR: 4.1; LI90%: 39.9; LS90%: 53.3" xr:uid="{3CE5C598-8114-4E90-9EFD-45BD36BD8A4D}"/>
    <hyperlink ref="E95" tooltip="CV%: 10.5; ERROR: 3.5; LI90%: 27.3; LS90%: 38.7" xr:uid="{83D59238-1130-4C3F-9A1D-74D15A4A0910}"/>
    <hyperlink ref="E96" tooltip="CV%: 13.7; ERROR: 2.8; LI90%: 16.0; LS90%: 25.4" xr:uid="{BD697F44-7ED6-45ED-8659-489DA897B8FC}"/>
    <hyperlink ref="E97" tooltip="CV%: 15.7; ERROR: 2.1; LI90%: 10.1; LS90%: 17.2" xr:uid="{0B798523-F5B6-406D-8999-59A4B1406C50}"/>
    <hyperlink ref="E98" tooltip="CV%: 22.3; ERROR: 2.8; LI90%: 8.0; LS90%: 17.3" xr:uid="{0D23C9A0-374C-4BAC-90E4-FAD3F6F084E0}"/>
    <hyperlink ref="E99" tooltip="CV%: 21.4; ERROR: 2.4; LI90%: 7.3; LS90%: 15.3" xr:uid="{692B69A7-A36D-4836-9C5B-9B9B024B4DE6}"/>
    <hyperlink ref="E100" tooltip="CV%: 8.7; ERROR: 4.2; LI90%: 41.5; LS90%: 55.3" xr:uid="{6E31F7FE-D6C8-484A-A31F-EFB8041304ED}"/>
    <hyperlink ref="E101" tooltip="CV%: 12.5; ERROR: 4.2; LI90%: 26.6; LS90%: 40.3" xr:uid="{45CCA388-B510-4A36-ABFB-AE7D660968EF}"/>
    <hyperlink ref="E102" tooltip="CV%: 16.3; ERROR: 2.8; LI90%: 12.7; LS90%: 22.0" xr:uid="{E3C7825A-10C9-44D1-B1A1-8AA41908CAED}"/>
    <hyperlink ref="E103" tooltip="CV%: 19.7; ERROR: 3.1; LI90%: 10.5; LS90%: 20.5" xr:uid="{DE03D095-291B-4021-846C-F28FA0CA54C1}"/>
    <hyperlink ref="E104" tooltip="CV%: 19.4; ERROR: 2.8; LI90%: 9.8; LS90%: 19.1" xr:uid="{52031FF9-22F3-41B4-A48A-4A8BBBFA7F06}"/>
    <hyperlink ref="E105" tooltip="CV%: 18.0; ERROR: 1.9; LI90%: 7.4; LS90%: 13.7" xr:uid="{AB145CFD-4068-4BFA-A5C7-9988B001B1B7}"/>
    <hyperlink ref="E106" tooltip="CV%: 8.1; ERROR: 3.5; LI90%: 37.7; LS90%: 49.3" xr:uid="{1DDF57B9-1DFD-4153-AFB3-AAC877D38267}"/>
    <hyperlink ref="E107" tooltip="CV%: 10.4; ERROR: 3.0; LI90%: 23.6; LS90%: 33.4" xr:uid="{AC0EDCE5-D25E-47F3-85B6-46BF657048AF}"/>
    <hyperlink ref="E108" tooltip="CV%: 18.1; ERROR: 2.5; LI90%: 9.9; LS90%: 18.2" xr:uid="{72AF4AC8-1BFE-41C4-96FF-1BBA881307D5}"/>
    <hyperlink ref="E109" tooltip="CV%: 15.6; ERROR: 2.1; LI90%: 9.9; LS90%: 16.8" xr:uid="{82D24F11-6894-4D26-8993-EA2C5E4A70AD}"/>
    <hyperlink ref="E110" tooltip="CV%: 17.1; ERROR: 2.1; LI90%: 8.7; LS90%: 15.6" xr:uid="{38F20958-3193-4487-8FC9-3EA1880229B4}"/>
    <hyperlink ref="E111" tooltip="CV%: 19.1; ERROR: 2.0; LI90%: 7.3; LS90%: 14.0" xr:uid="{7ED4D1EE-637D-461D-BEC1-BF06CC0F4FF0}"/>
    <hyperlink ref="E113" tooltip="CV%: 10.7; ERROR: 4.0; LI90%: 31.2; LS90%: 44.4" xr:uid="{61EF7787-5688-47EE-92F3-E95AADCBFADE}"/>
    <hyperlink ref="E114" tooltip="CV%: 13.2; ERROR: 4.0; LI90%: 23.6; LS90%: 36.7" xr:uid="{BAA0ACF1-ED62-4FA9-BE19-1AA7B911304F}"/>
    <hyperlink ref="E115" tooltip="CV%: 19.1; ERROR: 2.7; LI90%: 9.9; LS90%: 18.9" xr:uid="{63888D26-FCE4-49FF-B07A-2813DA657D79}"/>
    <hyperlink ref="E116" tooltip="CV%: 17.8; ERROR: 2.0; LI90%: 8.1; LS90%: 14.8" xr:uid="{8BB68FCC-A113-4493-92DD-1D29ABB3ACDA}"/>
    <hyperlink ref="E117" tooltip="CV%: 20.6; ERROR: 2.2; LI90%: 7.1; LS90%: 14.4" xr:uid="{BEF56D3B-4D6D-43BC-B319-434BD8A56777}"/>
    <hyperlink ref="E118" tooltip="CV%: 28.9; ERROR: 2.9; LI90%: 5.2; LS90%: 14.6" xr:uid="{9DB55D38-8902-483C-8528-88C91A4BEEE6}"/>
    <hyperlink ref="E119" tooltip="CV%: 9.0; ERROR: 4.1; LI90%: 39.1; LS90%: 52.8" xr:uid="{C266A2E9-8175-43B0-BC78-55E6CD95D44D}"/>
    <hyperlink ref="E120" tooltip="CV%: 11.0; ERROR: 3.5; LI90%: 26.1; LS90%: 37.7" xr:uid="{5EA19358-306F-46DC-91A0-2D7DF5FB4BFD}"/>
    <hyperlink ref="E121" tooltip="CV%: 13.7; ERROR: 3.0; LI90%: 17.1; LS90%: 27.1" xr:uid="{31122732-5B1F-4710-81CC-485891FB04D7}"/>
    <hyperlink ref="E122" tooltip="CV%: 14.9; ERROR: 3.2; LI90%: 16.2; LS90%: 26.6" xr:uid="{364DCDED-4E53-4221-A1B8-C87E5D3E4986}"/>
    <hyperlink ref="E123" tooltip="CV%: 17.6; ERROR: 2.5; LI90%: 10.1; LS90%: 18.3" xr:uid="{8964EEE2-015E-49D4-8100-21C2396F7628}"/>
    <hyperlink ref="E124" tooltip="CV%: 16.4; ERROR: 2.2; LI90%: 9.7; LS90%: 16.8" xr:uid="{4362354F-68A7-479C-8288-955E0AC672C5}"/>
    <hyperlink ref="E125" tooltip="CV%: 10.4; ERROR: 5.3; LI90%: 42.1; LS90%: 59.4" xr:uid="{7B0792C5-D6BF-4E47-8240-9350AD3AB88D}"/>
    <hyperlink ref="E126" tooltip="CV%: 11.6; ERROR: 4.6; LI90%: 32.0; LS90%: 47.1" xr:uid="{DCCA18DC-8208-49DF-BF02-358A7D33521D}"/>
    <hyperlink ref="E127" tooltip="CV%: 15.6; ERROR: 4.2; LI90%: 19.9; LS90%: 33.7" xr:uid="{5CC838F4-1724-4E94-AC20-D9ACD74A0E20}"/>
    <hyperlink ref="E128" tooltip="CV%: 14.3; ERROR: 3.0; LI90%: 15.9; LS90%: 25.7" xr:uid="{AC0C7802-3602-4D16-A267-67A12AB5187C}"/>
    <hyperlink ref="E129" tooltip="CV%: 25.1; ERROR: 2.6; LI90%: 6.0; LS90%: 14.5" xr:uid="{9F6E3D7F-4E06-4A15-9B48-F3BFCF21A25E}"/>
    <hyperlink ref="E130" tooltip="CV%: 21.5; ERROR: 2.1; LI90%: 6.3; LS90%: 13.3" xr:uid="{15F96C3F-5855-468C-A701-0BE7B0C302E6}"/>
    <hyperlink ref="E131" tooltip="CV%: 13.0; ERROR: 4.3; LI90%: 26.0; LS90%: 40.1" xr:uid="{16D4715B-2BFB-4F3C-A5B5-EDFA4328DAA4}"/>
    <hyperlink ref="E132" tooltip="CV%: 14.5; ERROR: 3.9; LI90%: 20.6; LS90%: 33.5" xr:uid="{954349FA-A0E5-4ED9-AD7A-C95DBD8D2EF9}"/>
    <hyperlink ref="E133" tooltip="CV%: 17.7; ERROR: 3.0; LI90%: 12.1; LS90%: 22.0" xr:uid="{A5FE6283-B993-40E3-9384-3BB4928C2165}"/>
    <hyperlink ref="E134" tooltip="CV%: 19.9; ERROR: 2.4; LI90%: 8.1; LS90%: 16.0" xr:uid="{C3F85754-09DE-406B-9486-7A4DAC72919A}"/>
    <hyperlink ref="E135" tooltip="CV%: 18.3; ERROR: 2.0; LI90%: 7.6; LS90%: 14.2" xr:uid="{CDC4EC94-0F3D-4C8A-B633-F01D9C784F8E}"/>
    <hyperlink ref="E136" tooltip="CV%: 19.1; ERROR: 1.9; LI90%: 6.8; LS90%: 13.0" xr:uid="{6408BA03-8D3B-4537-85CC-FD9DD5A6BA7B}"/>
  </hyperlinks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7100-1BE2-4B51-84D4-327EC9DE4E40}">
  <dimension ref="A1:G140"/>
  <sheetViews>
    <sheetView showGridLines="0" topLeftCell="A27" zoomScaleNormal="100" workbookViewId="0"/>
  </sheetViews>
  <sheetFormatPr defaultColWidth="11.42578125" defaultRowHeight="12.75" customHeight="1"/>
  <cols>
    <col min="1" max="1" width="42.7109375" customWidth="1" collapsed="1"/>
    <col min="2" max="2" width="30.7109375" style="286" customWidth="1" collapsed="1"/>
    <col min="3" max="3" width="0.85546875" style="286" customWidth="1" collapsed="1"/>
    <col min="4" max="5" width="16.7109375" customWidth="1" collapsed="1"/>
    <col min="6" max="16384" width="11.42578125" collapsed="1"/>
  </cols>
  <sheetData>
    <row r="1" spans="1:7" ht="12.75" customHeight="1">
      <c r="A1" s="5" t="s">
        <v>6</v>
      </c>
      <c r="B1" s="5"/>
      <c r="C1" s="101"/>
      <c r="D1" s="54"/>
      <c r="E1" s="54"/>
    </row>
    <row r="3" spans="1:7" ht="12.75" customHeight="1">
      <c r="A3" s="213" t="s">
        <v>324</v>
      </c>
      <c r="B3" s="101"/>
      <c r="C3" s="101"/>
      <c r="E3" s="56" t="s">
        <v>325</v>
      </c>
      <c r="G3" s="42" t="s">
        <v>0</v>
      </c>
    </row>
    <row r="4" spans="1:7" ht="12.75" customHeight="1">
      <c r="A4" s="213" t="s">
        <v>326</v>
      </c>
      <c r="B4" s="101"/>
      <c r="C4" s="101"/>
    </row>
    <row r="5" spans="1:7" ht="12.75" customHeight="1">
      <c r="A5" s="213" t="s">
        <v>327</v>
      </c>
      <c r="B5" s="101"/>
      <c r="C5" s="101"/>
    </row>
    <row r="6" spans="1:7" ht="12.75" customHeight="1">
      <c r="A6" s="213" t="s">
        <v>328</v>
      </c>
      <c r="B6" s="101"/>
      <c r="C6" s="101"/>
    </row>
    <row r="7" spans="1:7" ht="12.75" customHeight="1">
      <c r="A7" s="215" t="s">
        <v>187</v>
      </c>
      <c r="B7" s="101"/>
      <c r="C7" s="101"/>
    </row>
    <row r="8" spans="1:7" ht="4.5" customHeight="1">
      <c r="A8" s="117"/>
      <c r="B8" s="121"/>
      <c r="C8" s="121"/>
    </row>
    <row r="9" spans="1:7" ht="30" customHeight="1">
      <c r="A9" s="339" t="s">
        <v>329</v>
      </c>
      <c r="B9" s="341" t="s">
        <v>330</v>
      </c>
      <c r="C9" s="59"/>
      <c r="D9" s="343" t="s">
        <v>331</v>
      </c>
      <c r="E9" s="343"/>
      <c r="F9" s="265"/>
    </row>
    <row r="10" spans="1:7" ht="12.75" customHeight="1">
      <c r="A10" s="370"/>
      <c r="B10" s="373"/>
      <c r="C10" s="122"/>
      <c r="D10" s="278" t="s">
        <v>28</v>
      </c>
      <c r="E10" s="278" t="s">
        <v>2</v>
      </c>
    </row>
    <row r="11" spans="1:7" ht="4.5" customHeight="1">
      <c r="A11" s="88"/>
      <c r="B11" s="63"/>
      <c r="C11" s="63"/>
      <c r="D11" s="126"/>
    </row>
    <row r="12" spans="1:7" s="11" customFormat="1" ht="12.75" customHeight="1">
      <c r="A12" s="13" t="s">
        <v>3</v>
      </c>
      <c r="B12" s="216">
        <v>15555168</v>
      </c>
      <c r="C12" s="217"/>
      <c r="D12" s="216"/>
      <c r="E12" s="217"/>
    </row>
    <row r="13" spans="1:7" ht="12.75" customHeight="1">
      <c r="A13" s="16" t="s">
        <v>332</v>
      </c>
      <c r="B13" s="218"/>
      <c r="C13" s="31"/>
      <c r="D13" s="218">
        <v>11622139</v>
      </c>
      <c r="E13" s="31">
        <v>74.715612200395398</v>
      </c>
    </row>
    <row r="14" spans="1:7" ht="12.75" customHeight="1">
      <c r="A14" s="16" t="s">
        <v>333</v>
      </c>
      <c r="B14" s="218"/>
      <c r="C14" s="31"/>
      <c r="D14" s="218">
        <v>5077180</v>
      </c>
      <c r="E14" s="31">
        <v>32.6398274837019</v>
      </c>
    </row>
    <row r="15" spans="1:7" ht="12.75" customHeight="1">
      <c r="A15" s="16" t="s">
        <v>334</v>
      </c>
      <c r="B15" s="218"/>
      <c r="C15" s="31"/>
      <c r="D15" s="218">
        <v>2341769</v>
      </c>
      <c r="E15" s="31">
        <v>15.0546043604286</v>
      </c>
    </row>
    <row r="16" spans="1:7" ht="12.75" customHeight="1">
      <c r="A16" s="16" t="s">
        <v>335</v>
      </c>
      <c r="B16" s="218"/>
      <c r="C16" s="31"/>
      <c r="D16" s="218">
        <v>1266734</v>
      </c>
      <c r="E16" s="31">
        <v>8.1434928893085594</v>
      </c>
    </row>
    <row r="17" spans="1:5" ht="12.75" customHeight="1">
      <c r="A17" s="16" t="s">
        <v>336</v>
      </c>
      <c r="B17" s="218"/>
      <c r="C17" s="31"/>
      <c r="D17" s="218">
        <v>629417</v>
      </c>
      <c r="E17" s="31">
        <v>4.04635295485076</v>
      </c>
    </row>
    <row r="18" spans="1:5" ht="12.75" customHeight="1">
      <c r="A18" s="16" t="s">
        <v>337</v>
      </c>
      <c r="B18" s="218"/>
      <c r="C18" s="31"/>
      <c r="D18" s="218">
        <v>548234</v>
      </c>
      <c r="E18" s="31">
        <v>3.5244492377067198</v>
      </c>
    </row>
    <row r="19" spans="1:5" ht="12.75" customHeight="1">
      <c r="A19" s="16" t="s">
        <v>338</v>
      </c>
      <c r="B19" s="218"/>
      <c r="C19" s="31"/>
      <c r="D19" s="279">
        <v>170795</v>
      </c>
      <c r="E19" s="222">
        <v>1.0979952129093</v>
      </c>
    </row>
    <row r="20" spans="1:5" ht="4.5" customHeight="1">
      <c r="A20" s="267"/>
      <c r="B20" s="219"/>
      <c r="C20" s="31"/>
      <c r="D20" s="219"/>
      <c r="E20" s="31"/>
    </row>
    <row r="21" spans="1:5" s="11" customFormat="1" ht="12.75" customHeight="1">
      <c r="A21" s="13" t="s">
        <v>4</v>
      </c>
      <c r="B21" s="237">
        <v>3955130</v>
      </c>
      <c r="C21" s="238"/>
      <c r="D21" s="220"/>
      <c r="E21" s="238"/>
    </row>
    <row r="22" spans="1:5" ht="12.75" customHeight="1">
      <c r="A22" s="16" t="s">
        <v>332</v>
      </c>
      <c r="B22" s="219"/>
      <c r="C22" s="31"/>
      <c r="D22" s="219">
        <v>2987739</v>
      </c>
      <c r="E22" s="31">
        <v>75.540854535754804</v>
      </c>
    </row>
    <row r="23" spans="1:5" ht="12.75" customHeight="1">
      <c r="A23" s="16" t="s">
        <v>333</v>
      </c>
      <c r="B23" s="219"/>
      <c r="C23" s="31"/>
      <c r="D23" s="219">
        <v>1817368</v>
      </c>
      <c r="E23" s="31">
        <v>45.949640087683598</v>
      </c>
    </row>
    <row r="24" spans="1:5" ht="12.75" customHeight="1">
      <c r="A24" s="267" t="s">
        <v>334</v>
      </c>
      <c r="B24" s="219"/>
      <c r="C24" s="31"/>
      <c r="D24" s="219">
        <v>544503</v>
      </c>
      <c r="E24" s="31">
        <v>13.767006394227201</v>
      </c>
    </row>
    <row r="25" spans="1:5" ht="12.75" customHeight="1">
      <c r="A25" s="267" t="s">
        <v>335</v>
      </c>
      <c r="B25" s="219"/>
      <c r="C25" s="31"/>
      <c r="D25" s="219">
        <v>284421</v>
      </c>
      <c r="E25" s="31">
        <v>7.1911921984865197</v>
      </c>
    </row>
    <row r="26" spans="1:5" ht="12.75" customHeight="1">
      <c r="A26" s="267" t="s">
        <v>336</v>
      </c>
      <c r="B26" s="219"/>
      <c r="C26" s="31"/>
      <c r="D26" s="219">
        <v>200075</v>
      </c>
      <c r="E26" s="31">
        <v>5.05862007064243</v>
      </c>
    </row>
    <row r="27" spans="1:5" s="11" customFormat="1" ht="12.75" customHeight="1">
      <c r="A27" s="19" t="s">
        <v>8</v>
      </c>
      <c r="B27" s="219"/>
      <c r="C27" s="31"/>
      <c r="D27" s="219"/>
      <c r="E27" s="31"/>
    </row>
    <row r="28" spans="1:5" ht="12.75" customHeight="1">
      <c r="A28" s="20" t="s">
        <v>9</v>
      </c>
      <c r="B28" s="219">
        <v>671322</v>
      </c>
      <c r="C28" s="31"/>
      <c r="D28" s="219"/>
      <c r="E28" s="31"/>
    </row>
    <row r="29" spans="1:5" ht="12.75" customHeight="1">
      <c r="A29" s="21" t="s">
        <v>332</v>
      </c>
      <c r="B29" s="219"/>
      <c r="C29" s="31"/>
      <c r="D29" s="219">
        <v>517505</v>
      </c>
      <c r="E29" s="31">
        <v>77.087448348184594</v>
      </c>
    </row>
    <row r="30" spans="1:5" ht="12.75" customHeight="1">
      <c r="A30" s="21" t="s">
        <v>333</v>
      </c>
      <c r="B30" s="219"/>
      <c r="C30" s="31"/>
      <c r="D30" s="219">
        <v>364430</v>
      </c>
      <c r="E30" s="31">
        <v>54.285424878076398</v>
      </c>
    </row>
    <row r="31" spans="1:5" ht="12.75" customHeight="1">
      <c r="A31" s="21" t="s">
        <v>334</v>
      </c>
      <c r="B31" s="219"/>
      <c r="C31" s="31"/>
      <c r="D31" s="221">
        <v>124464</v>
      </c>
      <c r="E31" s="222">
        <v>18.540134242583999</v>
      </c>
    </row>
    <row r="32" spans="1:5" ht="12.75" customHeight="1">
      <c r="A32" s="21" t="s">
        <v>336</v>
      </c>
      <c r="B32" s="219"/>
      <c r="C32" s="31"/>
      <c r="D32" s="221">
        <v>63327</v>
      </c>
      <c r="E32" s="222">
        <v>9.4331781172075395</v>
      </c>
    </row>
    <row r="33" spans="1:5" ht="12.75" customHeight="1">
      <c r="A33" s="21" t="s">
        <v>337</v>
      </c>
      <c r="B33" s="219"/>
      <c r="C33" s="31"/>
      <c r="D33" s="255">
        <v>33910</v>
      </c>
      <c r="E33" s="256">
        <v>5.0512272799044302</v>
      </c>
    </row>
    <row r="34" spans="1:5" ht="12.75" customHeight="1">
      <c r="A34" s="20" t="s">
        <v>10</v>
      </c>
      <c r="B34" s="219">
        <v>180026</v>
      </c>
      <c r="C34" s="31"/>
      <c r="D34" s="219"/>
      <c r="E34" s="31"/>
    </row>
    <row r="35" spans="1:5" ht="12.75" customHeight="1">
      <c r="A35" s="21" t="s">
        <v>332</v>
      </c>
      <c r="B35" s="219"/>
      <c r="C35" s="31"/>
      <c r="D35" s="219">
        <v>137103</v>
      </c>
      <c r="E35" s="31">
        <v>76.157332829702398</v>
      </c>
    </row>
    <row r="36" spans="1:5" ht="12.75" customHeight="1">
      <c r="A36" s="21" t="s">
        <v>333</v>
      </c>
      <c r="B36" s="219"/>
      <c r="C36" s="31"/>
      <c r="D36" s="221">
        <v>74837</v>
      </c>
      <c r="E36" s="31">
        <v>41.5701065401664</v>
      </c>
    </row>
    <row r="37" spans="1:5" ht="12.75" customHeight="1">
      <c r="A37" s="21" t="s">
        <v>334</v>
      </c>
      <c r="B37" s="219"/>
      <c r="C37" s="31"/>
      <c r="D37" s="255">
        <v>16550</v>
      </c>
      <c r="E37" s="256">
        <v>9.1931165498316894</v>
      </c>
    </row>
    <row r="38" spans="1:5" ht="12.75" customHeight="1">
      <c r="A38" s="21" t="s">
        <v>335</v>
      </c>
      <c r="B38" s="219"/>
      <c r="C38" s="31"/>
      <c r="D38" s="219" t="s">
        <v>141</v>
      </c>
      <c r="E38" s="31" t="s">
        <v>141</v>
      </c>
    </row>
    <row r="39" spans="1:5" ht="12.75" customHeight="1">
      <c r="A39" s="21" t="s">
        <v>336</v>
      </c>
      <c r="B39" s="219"/>
      <c r="C39" s="31"/>
      <c r="D39" s="219" t="s">
        <v>141</v>
      </c>
      <c r="E39" s="31" t="s">
        <v>141</v>
      </c>
    </row>
    <row r="40" spans="1:5" ht="12.75" customHeight="1">
      <c r="A40" s="20" t="s">
        <v>11</v>
      </c>
      <c r="B40" s="219">
        <v>164666</v>
      </c>
      <c r="C40" s="31"/>
      <c r="D40" s="219"/>
      <c r="E40" s="31"/>
    </row>
    <row r="41" spans="1:5" ht="12.75" customHeight="1">
      <c r="A41" s="21" t="s">
        <v>332</v>
      </c>
      <c r="B41" s="219"/>
      <c r="C41" s="31"/>
      <c r="D41" s="219">
        <v>134296</v>
      </c>
      <c r="E41" s="31">
        <v>81.556605492329894</v>
      </c>
    </row>
    <row r="42" spans="1:5" ht="12.75" customHeight="1">
      <c r="A42" s="21" t="s">
        <v>333</v>
      </c>
      <c r="B42" s="219"/>
      <c r="C42" s="31"/>
      <c r="D42" s="221">
        <v>55253</v>
      </c>
      <c r="E42" s="222">
        <v>33.554589289835199</v>
      </c>
    </row>
    <row r="43" spans="1:5" ht="12.75" customHeight="1">
      <c r="A43" s="21" t="s">
        <v>335</v>
      </c>
      <c r="B43" s="219"/>
      <c r="C43" s="31"/>
      <c r="D43" s="255">
        <v>15583</v>
      </c>
      <c r="E43" s="256">
        <v>9.4633986372414505</v>
      </c>
    </row>
    <row r="44" spans="1:5" ht="12.75" customHeight="1">
      <c r="A44" s="21" t="s">
        <v>334</v>
      </c>
      <c r="B44" s="219"/>
      <c r="C44" s="31"/>
      <c r="D44" s="219" t="s">
        <v>141</v>
      </c>
      <c r="E44" s="31" t="s">
        <v>141</v>
      </c>
    </row>
    <row r="45" spans="1:5" ht="12.75" customHeight="1">
      <c r="A45" s="21" t="s">
        <v>337</v>
      </c>
      <c r="B45" s="219"/>
      <c r="C45" s="31"/>
      <c r="D45" s="219" t="s">
        <v>141</v>
      </c>
      <c r="E45" s="31" t="s">
        <v>141</v>
      </c>
    </row>
    <row r="46" spans="1:5" ht="12.75" customHeight="1">
      <c r="A46" s="20" t="s">
        <v>26</v>
      </c>
      <c r="B46" s="219">
        <v>228175</v>
      </c>
      <c r="C46" s="31"/>
      <c r="D46" s="219"/>
      <c r="E46" s="31"/>
    </row>
    <row r="47" spans="1:5" ht="12.75" customHeight="1">
      <c r="A47" s="21" t="s">
        <v>332</v>
      </c>
      <c r="B47" s="219"/>
      <c r="C47" s="31"/>
      <c r="D47" s="219">
        <v>172470</v>
      </c>
      <c r="E47" s="31">
        <v>75.586720718746605</v>
      </c>
    </row>
    <row r="48" spans="1:5" ht="12.75" customHeight="1">
      <c r="A48" s="21" t="s">
        <v>333</v>
      </c>
      <c r="B48" s="219"/>
      <c r="C48" s="31"/>
      <c r="D48" s="221">
        <v>106326</v>
      </c>
      <c r="E48" s="31">
        <v>46.598444176618798</v>
      </c>
    </row>
    <row r="49" spans="1:5" ht="12.75" customHeight="1">
      <c r="A49" s="21" t="s">
        <v>334</v>
      </c>
      <c r="B49" s="219"/>
      <c r="C49" s="31"/>
      <c r="D49" s="221">
        <v>40022</v>
      </c>
      <c r="E49" s="222">
        <v>17.540046017311301</v>
      </c>
    </row>
    <row r="50" spans="1:5" ht="12.75" customHeight="1">
      <c r="A50" s="21" t="s">
        <v>335</v>
      </c>
      <c r="B50" s="219"/>
      <c r="C50" s="31"/>
      <c r="D50" s="255">
        <v>32749</v>
      </c>
      <c r="E50" s="222">
        <v>14.3525802563822</v>
      </c>
    </row>
    <row r="51" spans="1:5" ht="12.75" customHeight="1">
      <c r="A51" s="21" t="s">
        <v>336</v>
      </c>
      <c r="B51" s="219"/>
      <c r="C51" s="31"/>
      <c r="D51" s="255">
        <v>25007</v>
      </c>
      <c r="E51" s="256">
        <v>10.959570505094799</v>
      </c>
    </row>
    <row r="52" spans="1:5" ht="12.75" customHeight="1">
      <c r="A52" s="19" t="s">
        <v>12</v>
      </c>
      <c r="B52" s="219"/>
      <c r="C52" s="31"/>
      <c r="D52" s="219"/>
      <c r="E52" s="31"/>
    </row>
    <row r="53" spans="1:5" ht="12.75" customHeight="1">
      <c r="A53" s="20" t="s">
        <v>13</v>
      </c>
      <c r="B53" s="219">
        <v>209142</v>
      </c>
      <c r="C53" s="31"/>
      <c r="D53" s="219"/>
      <c r="E53" s="31"/>
    </row>
    <row r="54" spans="1:5" ht="12.75" customHeight="1">
      <c r="A54" s="21" t="s">
        <v>332</v>
      </c>
      <c r="B54" s="219"/>
      <c r="C54" s="31"/>
      <c r="D54" s="219">
        <v>145907</v>
      </c>
      <c r="E54" s="31">
        <v>69.764561876619695</v>
      </c>
    </row>
    <row r="55" spans="1:5" ht="12.75" customHeight="1">
      <c r="A55" s="21" t="s">
        <v>333</v>
      </c>
      <c r="B55" s="219"/>
      <c r="C55" s="31"/>
      <c r="D55" s="219">
        <v>124311</v>
      </c>
      <c r="E55" s="31">
        <v>59.438563272800302</v>
      </c>
    </row>
    <row r="56" spans="1:5" ht="12.75" customHeight="1">
      <c r="A56" s="21" t="s">
        <v>334</v>
      </c>
      <c r="B56" s="219"/>
      <c r="C56" s="31"/>
      <c r="D56" s="221">
        <v>50300</v>
      </c>
      <c r="E56" s="222">
        <v>24.050645016304699</v>
      </c>
    </row>
    <row r="57" spans="1:5" ht="12.75" customHeight="1">
      <c r="A57" s="21" t="s">
        <v>336</v>
      </c>
      <c r="B57" s="219"/>
      <c r="C57" s="31"/>
      <c r="D57" s="255">
        <v>16951</v>
      </c>
      <c r="E57" s="256">
        <v>8.1050195560910794</v>
      </c>
    </row>
    <row r="58" spans="1:5" ht="12.75" customHeight="1">
      <c r="A58" s="21" t="s">
        <v>335</v>
      </c>
      <c r="B58" s="219"/>
      <c r="C58" s="31"/>
      <c r="D58" s="255">
        <v>12106</v>
      </c>
      <c r="E58" s="256">
        <v>5.7884117011408502</v>
      </c>
    </row>
    <row r="59" spans="1:5" ht="12.75" customHeight="1">
      <c r="A59" s="20" t="s">
        <v>14</v>
      </c>
      <c r="B59" s="219">
        <v>336644</v>
      </c>
      <c r="C59" s="31"/>
      <c r="D59" s="219"/>
      <c r="E59" s="31"/>
    </row>
    <row r="60" spans="1:5" ht="12.75" customHeight="1">
      <c r="A60" s="21" t="s">
        <v>332</v>
      </c>
      <c r="B60" s="219"/>
      <c r="C60" s="31"/>
      <c r="D60" s="219">
        <v>204917</v>
      </c>
      <c r="E60" s="31">
        <v>60.8705338577251</v>
      </c>
    </row>
    <row r="61" spans="1:5" ht="12.75" customHeight="1">
      <c r="A61" s="21" t="s">
        <v>333</v>
      </c>
      <c r="B61" s="219"/>
      <c r="C61" s="31"/>
      <c r="D61" s="219">
        <v>149965</v>
      </c>
      <c r="E61" s="31">
        <v>44.547058613847298</v>
      </c>
    </row>
    <row r="62" spans="1:5" ht="12.75" customHeight="1">
      <c r="A62" s="21" t="s">
        <v>334</v>
      </c>
      <c r="B62" s="219"/>
      <c r="C62" s="31"/>
      <c r="D62" s="255">
        <v>37946</v>
      </c>
      <c r="E62" s="256">
        <v>11.2718480056083</v>
      </c>
    </row>
    <row r="63" spans="1:5" ht="12.75" customHeight="1">
      <c r="A63" s="21" t="s">
        <v>335</v>
      </c>
      <c r="B63" s="219"/>
      <c r="C63" s="31"/>
      <c r="D63" s="219" t="s">
        <v>141</v>
      </c>
      <c r="E63" s="31" t="s">
        <v>141</v>
      </c>
    </row>
    <row r="64" spans="1:5" ht="12.75" customHeight="1">
      <c r="A64" s="21" t="s">
        <v>336</v>
      </c>
      <c r="B64" s="219"/>
      <c r="C64" s="31"/>
      <c r="D64" s="219" t="s">
        <v>141</v>
      </c>
      <c r="E64" s="31" t="s">
        <v>141</v>
      </c>
    </row>
    <row r="65" spans="1:5" ht="12.75" customHeight="1">
      <c r="A65" s="20" t="s">
        <v>15</v>
      </c>
      <c r="B65" s="219">
        <v>100469</v>
      </c>
      <c r="C65" s="31"/>
      <c r="D65" s="219"/>
      <c r="E65" s="31"/>
    </row>
    <row r="66" spans="1:5" ht="12.75" customHeight="1">
      <c r="A66" s="21" t="s">
        <v>332</v>
      </c>
      <c r="B66" s="219"/>
      <c r="C66" s="31"/>
      <c r="D66" s="219">
        <v>66911</v>
      </c>
      <c r="E66" s="31">
        <v>66.598652320616296</v>
      </c>
    </row>
    <row r="67" spans="1:5" ht="12.75" customHeight="1">
      <c r="A67" s="21" t="s">
        <v>333</v>
      </c>
      <c r="B67" s="219"/>
      <c r="C67" s="31"/>
      <c r="D67" s="221">
        <v>41394</v>
      </c>
      <c r="E67" s="31">
        <v>41.200768396221697</v>
      </c>
    </row>
    <row r="68" spans="1:5" ht="12.75" customHeight="1">
      <c r="A68" s="21" t="s">
        <v>334</v>
      </c>
      <c r="B68" s="219"/>
      <c r="C68" s="31"/>
      <c r="D68" s="221">
        <v>16241</v>
      </c>
      <c r="E68" s="222">
        <v>16.165185281031999</v>
      </c>
    </row>
    <row r="69" spans="1:5" ht="12.75" customHeight="1">
      <c r="A69" s="21" t="s">
        <v>335</v>
      </c>
      <c r="B69" s="219"/>
      <c r="C69" s="31"/>
      <c r="D69" s="221">
        <v>11841</v>
      </c>
      <c r="E69" s="222">
        <v>11.7857249499846</v>
      </c>
    </row>
    <row r="70" spans="1:5" ht="12.75" customHeight="1">
      <c r="A70" s="21" t="s">
        <v>336</v>
      </c>
      <c r="B70" s="219"/>
      <c r="C70" s="31"/>
      <c r="D70" s="255">
        <v>6918</v>
      </c>
      <c r="E70" s="256">
        <v>6.8857060386785998</v>
      </c>
    </row>
    <row r="71" spans="1:5" ht="12.75" customHeight="1">
      <c r="A71" s="20" t="s">
        <v>16</v>
      </c>
      <c r="B71" s="219">
        <v>276949</v>
      </c>
      <c r="C71" s="31"/>
      <c r="D71" s="219"/>
      <c r="E71" s="31"/>
    </row>
    <row r="72" spans="1:5" ht="12.75" customHeight="1">
      <c r="A72" s="21" t="s">
        <v>332</v>
      </c>
      <c r="B72" s="219"/>
      <c r="C72" s="31"/>
      <c r="D72" s="219">
        <v>177352</v>
      </c>
      <c r="E72" s="31">
        <v>64.037783129745904</v>
      </c>
    </row>
    <row r="73" spans="1:5" ht="12.75" customHeight="1">
      <c r="A73" s="21" t="s">
        <v>333</v>
      </c>
      <c r="B73" s="219"/>
      <c r="C73" s="31"/>
      <c r="D73" s="219">
        <v>126052</v>
      </c>
      <c r="E73" s="31">
        <v>45.514517113259103</v>
      </c>
    </row>
    <row r="74" spans="1:5" ht="12.75" customHeight="1">
      <c r="A74" s="21" t="s">
        <v>334</v>
      </c>
      <c r="B74" s="219"/>
      <c r="C74" s="31"/>
      <c r="D74" s="221">
        <v>43219</v>
      </c>
      <c r="E74" s="222">
        <v>15.6054002722523</v>
      </c>
    </row>
    <row r="75" spans="1:5" ht="12.75" customHeight="1">
      <c r="A75" s="21" t="s">
        <v>335</v>
      </c>
      <c r="B75" s="219"/>
      <c r="C75" s="31"/>
      <c r="D75" s="221">
        <v>40979</v>
      </c>
      <c r="E75" s="222">
        <v>14.7965870972634</v>
      </c>
    </row>
    <row r="76" spans="1:5" ht="12.75" customHeight="1">
      <c r="A76" s="21" t="s">
        <v>336</v>
      </c>
      <c r="B76" s="219"/>
      <c r="C76" s="31"/>
      <c r="D76" s="255">
        <v>10265</v>
      </c>
      <c r="E76" s="256">
        <v>3.7064585898486699</v>
      </c>
    </row>
    <row r="77" spans="1:5" ht="12.75" customHeight="1">
      <c r="A77" s="19" t="s">
        <v>17</v>
      </c>
      <c r="B77" s="219"/>
      <c r="C77" s="31"/>
      <c r="D77" s="219"/>
      <c r="E77" s="31"/>
    </row>
    <row r="78" spans="1:5" ht="12.75" customHeight="1">
      <c r="A78" s="20" t="s">
        <v>18</v>
      </c>
      <c r="B78" s="219">
        <v>855849</v>
      </c>
      <c r="C78" s="31"/>
      <c r="D78" s="219"/>
      <c r="E78" s="31"/>
    </row>
    <row r="79" spans="1:5" ht="12.75" customHeight="1">
      <c r="A79" s="21" t="s">
        <v>332</v>
      </c>
      <c r="B79" s="219"/>
      <c r="C79" s="31"/>
      <c r="D79" s="219">
        <v>724725</v>
      </c>
      <c r="E79" s="31">
        <v>84.679073060785299</v>
      </c>
    </row>
    <row r="80" spans="1:5" ht="12.75" customHeight="1">
      <c r="A80" s="21" t="s">
        <v>333</v>
      </c>
      <c r="B80" s="219"/>
      <c r="C80" s="31"/>
      <c r="D80" s="221">
        <v>423332</v>
      </c>
      <c r="E80" s="31">
        <v>49.463398333117198</v>
      </c>
    </row>
    <row r="81" spans="1:5" ht="12.75" customHeight="1">
      <c r="A81" s="21" t="s">
        <v>334</v>
      </c>
      <c r="B81" s="219"/>
      <c r="C81" s="31"/>
      <c r="D81" s="221">
        <v>98875</v>
      </c>
      <c r="E81" s="222">
        <v>11.552855702349399</v>
      </c>
    </row>
    <row r="82" spans="1:5" ht="12.75" customHeight="1">
      <c r="A82" s="21" t="s">
        <v>337</v>
      </c>
      <c r="B82" s="219"/>
      <c r="C82" s="31"/>
      <c r="D82" s="255">
        <v>28218</v>
      </c>
      <c r="E82" s="256">
        <v>3.2970769376373599</v>
      </c>
    </row>
    <row r="83" spans="1:5" ht="12.75" customHeight="1">
      <c r="A83" s="21" t="s">
        <v>335</v>
      </c>
      <c r="B83" s="219"/>
      <c r="C83" s="31"/>
      <c r="D83" s="255">
        <v>26263</v>
      </c>
      <c r="E83" s="256">
        <v>3.0686487920182199</v>
      </c>
    </row>
    <row r="84" spans="1:5" ht="12.75" customHeight="1">
      <c r="A84" s="20" t="s">
        <v>19</v>
      </c>
      <c r="B84" s="219">
        <v>42480</v>
      </c>
      <c r="C84" s="31"/>
      <c r="D84" s="219"/>
      <c r="E84" s="31"/>
    </row>
    <row r="85" spans="1:5" ht="12.75" customHeight="1">
      <c r="A85" s="21" t="s">
        <v>332</v>
      </c>
      <c r="B85" s="219"/>
      <c r="C85" s="31"/>
      <c r="D85" s="219">
        <v>29255</v>
      </c>
      <c r="E85" s="31">
        <v>68.867702448210906</v>
      </c>
    </row>
    <row r="86" spans="1:5" ht="12.75" customHeight="1">
      <c r="A86" s="21" t="s">
        <v>333</v>
      </c>
      <c r="B86" s="219"/>
      <c r="C86" s="31"/>
      <c r="D86" s="221">
        <v>18860</v>
      </c>
      <c r="E86" s="31">
        <v>44.397363465160097</v>
      </c>
    </row>
    <row r="87" spans="1:5" ht="12.75" customHeight="1">
      <c r="A87" s="21" t="s">
        <v>334</v>
      </c>
      <c r="B87" s="219"/>
      <c r="C87" s="31"/>
      <c r="D87" s="221">
        <v>4009</v>
      </c>
      <c r="E87" s="222">
        <v>9.4373822975517907</v>
      </c>
    </row>
    <row r="88" spans="1:5" ht="12.75" customHeight="1">
      <c r="A88" s="21" t="s">
        <v>337</v>
      </c>
      <c r="B88" s="219"/>
      <c r="C88" s="31"/>
      <c r="D88" s="255">
        <v>3787</v>
      </c>
      <c r="E88" s="256">
        <v>8.9147834274952906</v>
      </c>
    </row>
    <row r="89" spans="1:5" ht="12.75" customHeight="1">
      <c r="A89" s="21" t="s">
        <v>335</v>
      </c>
      <c r="B89" s="219"/>
      <c r="C89" s="31"/>
      <c r="D89" s="255">
        <v>3203</v>
      </c>
      <c r="E89" s="256">
        <v>7.5400188323917101</v>
      </c>
    </row>
    <row r="90" spans="1:5" ht="12.75" customHeight="1">
      <c r="A90" s="20" t="s">
        <v>20</v>
      </c>
      <c r="B90" s="219">
        <v>142334</v>
      </c>
      <c r="C90" s="31"/>
      <c r="D90" s="219"/>
      <c r="E90" s="31"/>
    </row>
    <row r="91" spans="1:5" ht="12.75" customHeight="1">
      <c r="A91" s="21" t="s">
        <v>332</v>
      </c>
      <c r="B91" s="219"/>
      <c r="C91" s="31"/>
      <c r="D91" s="219">
        <v>106698</v>
      </c>
      <c r="E91" s="31">
        <v>74.963114926862204</v>
      </c>
    </row>
    <row r="92" spans="1:5" ht="12.75" customHeight="1">
      <c r="A92" s="21" t="s">
        <v>333</v>
      </c>
      <c r="B92" s="219"/>
      <c r="C92" s="31"/>
      <c r="D92" s="219">
        <v>67453</v>
      </c>
      <c r="E92" s="31">
        <v>47.390644540306603</v>
      </c>
    </row>
    <row r="93" spans="1:5" ht="12.75" customHeight="1">
      <c r="A93" s="21" t="s">
        <v>335</v>
      </c>
      <c r="B93" s="219"/>
      <c r="C93" s="31"/>
      <c r="D93" s="221">
        <v>18790</v>
      </c>
      <c r="E93" s="222">
        <v>13.201343319235001</v>
      </c>
    </row>
    <row r="94" spans="1:5" ht="12.75" customHeight="1">
      <c r="A94" s="21" t="s">
        <v>334</v>
      </c>
      <c r="B94" s="219"/>
      <c r="C94" s="31"/>
      <c r="D94" s="255">
        <v>12456</v>
      </c>
      <c r="E94" s="256">
        <v>8.7512470667584701</v>
      </c>
    </row>
    <row r="95" spans="1:5" ht="12.75" customHeight="1">
      <c r="A95" s="21" t="s">
        <v>336</v>
      </c>
      <c r="B95" s="219"/>
      <c r="C95" s="31"/>
      <c r="D95" s="255">
        <v>2289</v>
      </c>
      <c r="E95" s="256">
        <v>1.60818918880942</v>
      </c>
    </row>
    <row r="96" spans="1:5" ht="12.75" customHeight="1">
      <c r="A96" s="20" t="s">
        <v>21</v>
      </c>
      <c r="B96" s="219">
        <v>147900</v>
      </c>
      <c r="C96" s="31"/>
      <c r="D96" s="219"/>
      <c r="E96" s="31"/>
    </row>
    <row r="97" spans="1:5" ht="12.75" customHeight="1">
      <c r="A97" s="21" t="s">
        <v>332</v>
      </c>
      <c r="B97" s="219"/>
      <c r="C97" s="31"/>
      <c r="D97" s="219">
        <v>110098</v>
      </c>
      <c r="E97" s="31">
        <v>74.440838404327295</v>
      </c>
    </row>
    <row r="98" spans="1:5" ht="12.75" customHeight="1">
      <c r="A98" s="21" t="s">
        <v>333</v>
      </c>
      <c r="B98" s="219"/>
      <c r="C98" s="31"/>
      <c r="D98" s="221">
        <v>56742</v>
      </c>
      <c r="E98" s="31">
        <v>38.365111561866101</v>
      </c>
    </row>
    <row r="99" spans="1:5" ht="12.75" customHeight="1">
      <c r="A99" s="21" t="s">
        <v>334</v>
      </c>
      <c r="B99" s="219"/>
      <c r="C99" s="31"/>
      <c r="D99" s="255">
        <v>15083</v>
      </c>
      <c r="E99" s="222">
        <v>10.198106828938499</v>
      </c>
    </row>
    <row r="100" spans="1:5" ht="12.75" customHeight="1">
      <c r="A100" s="21" t="s">
        <v>335</v>
      </c>
      <c r="B100" s="219"/>
      <c r="C100" s="31"/>
      <c r="D100" s="255">
        <v>12686</v>
      </c>
      <c r="E100" s="222">
        <v>8.5774171737660598</v>
      </c>
    </row>
    <row r="101" spans="1:5" ht="12.75" customHeight="1">
      <c r="A101" s="21" t="s">
        <v>337</v>
      </c>
      <c r="B101" s="219"/>
      <c r="C101" s="31"/>
      <c r="D101" s="255">
        <v>5760</v>
      </c>
      <c r="E101" s="256">
        <v>3.8945233265720098</v>
      </c>
    </row>
    <row r="102" spans="1:5" ht="12.75" customHeight="1">
      <c r="A102" s="19" t="s">
        <v>22</v>
      </c>
      <c r="B102" s="219"/>
      <c r="C102" s="31"/>
      <c r="D102" s="219"/>
      <c r="E102" s="31"/>
    </row>
    <row r="103" spans="1:5" ht="12.75" customHeight="1">
      <c r="A103" s="20" t="s">
        <v>23</v>
      </c>
      <c r="B103" s="219">
        <v>238973</v>
      </c>
      <c r="C103" s="31"/>
      <c r="D103" s="219"/>
      <c r="E103" s="31"/>
    </row>
    <row r="104" spans="1:5" ht="12.75" customHeight="1">
      <c r="A104" s="21" t="s">
        <v>332</v>
      </c>
      <c r="B104" s="219"/>
      <c r="C104" s="31"/>
      <c r="D104" s="219">
        <v>179335</v>
      </c>
      <c r="E104" s="31">
        <v>75.044042632431299</v>
      </c>
    </row>
    <row r="105" spans="1:5" ht="12.75" customHeight="1">
      <c r="A105" s="21" t="s">
        <v>333</v>
      </c>
      <c r="B105" s="219"/>
      <c r="C105" s="31"/>
      <c r="D105" s="221">
        <v>84697</v>
      </c>
      <c r="E105" s="222">
        <v>35.442079230708103</v>
      </c>
    </row>
    <row r="106" spans="1:5" ht="12.75" customHeight="1">
      <c r="A106" s="21" t="s">
        <v>334</v>
      </c>
      <c r="B106" s="219"/>
      <c r="C106" s="31"/>
      <c r="D106" s="255">
        <v>20861</v>
      </c>
      <c r="E106" s="256">
        <v>8.7294380536713394</v>
      </c>
    </row>
    <row r="107" spans="1:5" ht="12.75" customHeight="1">
      <c r="A107" s="21" t="s">
        <v>335</v>
      </c>
      <c r="B107" s="219"/>
      <c r="C107" s="31"/>
      <c r="D107" s="219" t="s">
        <v>141</v>
      </c>
      <c r="E107" s="31" t="s">
        <v>141</v>
      </c>
    </row>
    <row r="108" spans="1:5" ht="12.75" customHeight="1">
      <c r="A108" s="21" t="s">
        <v>337</v>
      </c>
      <c r="B108" s="219"/>
      <c r="C108" s="31"/>
      <c r="D108" s="219" t="s">
        <v>141</v>
      </c>
      <c r="E108" s="31" t="s">
        <v>141</v>
      </c>
    </row>
    <row r="109" spans="1:5" ht="12.75" customHeight="1">
      <c r="A109" s="20" t="s">
        <v>24</v>
      </c>
      <c r="B109" s="219">
        <v>169766</v>
      </c>
      <c r="C109" s="31"/>
      <c r="D109" s="219"/>
      <c r="E109" s="31"/>
    </row>
    <row r="110" spans="1:5" ht="12.75" customHeight="1">
      <c r="A110" s="21" t="s">
        <v>332</v>
      </c>
      <c r="B110" s="219"/>
      <c r="C110" s="31"/>
      <c r="D110" s="219">
        <v>130705</v>
      </c>
      <c r="E110" s="31">
        <v>76.991270336816598</v>
      </c>
    </row>
    <row r="111" spans="1:5" ht="12.75" customHeight="1">
      <c r="A111" s="21" t="s">
        <v>333</v>
      </c>
      <c r="B111" s="219"/>
      <c r="C111" s="31"/>
      <c r="D111" s="221">
        <v>63891</v>
      </c>
      <c r="E111" s="31">
        <v>37.634744295088502</v>
      </c>
    </row>
    <row r="112" spans="1:5" ht="12.75" customHeight="1">
      <c r="A112" s="21" t="s">
        <v>334</v>
      </c>
      <c r="B112" s="219"/>
      <c r="C112" s="31"/>
      <c r="D112" s="255">
        <v>18009</v>
      </c>
      <c r="E112" s="256">
        <v>10.6081311923471</v>
      </c>
    </row>
    <row r="113" spans="1:5" ht="12.75" customHeight="1">
      <c r="A113" s="21" t="s">
        <v>337</v>
      </c>
      <c r="B113" s="219"/>
      <c r="C113" s="31"/>
      <c r="D113" s="219" t="s">
        <v>141</v>
      </c>
      <c r="E113" s="31" t="s">
        <v>141</v>
      </c>
    </row>
    <row r="114" spans="1:5" ht="12.75" customHeight="1">
      <c r="A114" s="21" t="s">
        <v>335</v>
      </c>
      <c r="B114" s="219"/>
      <c r="C114" s="31"/>
      <c r="D114" s="219" t="s">
        <v>141</v>
      </c>
      <c r="E114" s="31" t="s">
        <v>141</v>
      </c>
    </row>
    <row r="115" spans="1:5" ht="12.75" customHeight="1">
      <c r="A115" s="20" t="s">
        <v>25</v>
      </c>
      <c r="B115" s="219">
        <v>76510</v>
      </c>
      <c r="C115" s="31"/>
      <c r="D115" s="219"/>
      <c r="E115" s="31"/>
    </row>
    <row r="116" spans="1:5" ht="12.75" customHeight="1">
      <c r="A116" s="21" t="s">
        <v>332</v>
      </c>
      <c r="B116" s="219"/>
      <c r="C116" s="31"/>
      <c r="D116" s="219">
        <v>52630</v>
      </c>
      <c r="E116" s="31">
        <v>68.788393674029507</v>
      </c>
    </row>
    <row r="117" spans="1:5" ht="12.75" customHeight="1">
      <c r="A117" s="21" t="s">
        <v>333</v>
      </c>
      <c r="B117" s="219"/>
      <c r="C117" s="31"/>
      <c r="D117" s="219">
        <v>30833</v>
      </c>
      <c r="E117" s="31">
        <v>40.299307280094098</v>
      </c>
    </row>
    <row r="118" spans="1:5" ht="12.75" customHeight="1">
      <c r="A118" s="21" t="s">
        <v>334</v>
      </c>
      <c r="B118" s="219"/>
      <c r="C118" s="31"/>
      <c r="D118" s="255">
        <v>6362</v>
      </c>
      <c r="E118" s="256">
        <v>8.3152529081165891</v>
      </c>
    </row>
    <row r="119" spans="1:5" ht="12.75" customHeight="1">
      <c r="A119" s="21" t="s">
        <v>335</v>
      </c>
      <c r="B119" s="219"/>
      <c r="C119" s="31"/>
      <c r="D119" s="221">
        <v>6145</v>
      </c>
      <c r="E119" s="222">
        <v>8.0316298523068905</v>
      </c>
    </row>
    <row r="120" spans="1:5" ht="12.75" customHeight="1">
      <c r="A120" s="21" t="s">
        <v>336</v>
      </c>
      <c r="B120" s="219"/>
      <c r="C120" s="31"/>
      <c r="D120" s="255">
        <v>1353</v>
      </c>
      <c r="E120" s="256">
        <v>1.76839628806692</v>
      </c>
    </row>
    <row r="121" spans="1:5" ht="12.75" customHeight="1">
      <c r="A121" s="20" t="s">
        <v>27</v>
      </c>
      <c r="B121" s="219">
        <v>113925</v>
      </c>
      <c r="C121" s="31"/>
      <c r="D121" s="219"/>
      <c r="E121" s="31"/>
    </row>
    <row r="122" spans="1:5" ht="12.75" customHeight="1">
      <c r="A122" s="21" t="s">
        <v>332</v>
      </c>
      <c r="B122" s="219"/>
      <c r="C122" s="31"/>
      <c r="D122" s="219">
        <v>97832</v>
      </c>
      <c r="E122" s="31">
        <v>85.874039938556095</v>
      </c>
    </row>
    <row r="123" spans="1:5" ht="12.75" customHeight="1">
      <c r="A123" s="21" t="s">
        <v>334</v>
      </c>
      <c r="B123" s="219"/>
      <c r="C123" s="31"/>
      <c r="D123" s="221">
        <v>30262</v>
      </c>
      <c r="E123" s="222">
        <v>26.5630897520298</v>
      </c>
    </row>
    <row r="124" spans="1:5" ht="12.75" customHeight="1">
      <c r="A124" s="21" t="s">
        <v>333</v>
      </c>
      <c r="B124" s="219"/>
      <c r="C124" s="31"/>
      <c r="D124" s="221">
        <v>28992</v>
      </c>
      <c r="E124" s="222">
        <v>25.448321263989499</v>
      </c>
    </row>
    <row r="125" spans="1:5" ht="12.75" customHeight="1">
      <c r="A125" s="21" t="s">
        <v>335</v>
      </c>
      <c r="B125" s="219"/>
      <c r="C125" s="31"/>
      <c r="D125" s="255">
        <v>12712</v>
      </c>
      <c r="E125" s="256">
        <v>11.158218125960101</v>
      </c>
    </row>
    <row r="126" spans="1:5" ht="12.75" customHeight="1">
      <c r="A126" s="223" t="s">
        <v>336</v>
      </c>
      <c r="B126" s="224"/>
      <c r="C126" s="225"/>
      <c r="D126" s="258">
        <v>11620</v>
      </c>
      <c r="E126" s="259">
        <v>10.1996927803379</v>
      </c>
    </row>
    <row r="127" spans="1:5" ht="4.5" customHeight="1">
      <c r="A127" s="280"/>
      <c r="B127" s="281"/>
      <c r="C127" s="282"/>
      <c r="D127" s="281"/>
      <c r="E127" s="283"/>
    </row>
    <row r="128" spans="1:5" s="227" customFormat="1" ht="12" customHeight="1">
      <c r="A128" s="371" t="s">
        <v>70</v>
      </c>
      <c r="B128" s="353"/>
      <c r="C128" s="353"/>
      <c r="D128" s="353"/>
      <c r="E128" s="353"/>
    </row>
    <row r="129" spans="1:7" s="227" customFormat="1" ht="12.75" customHeight="1">
      <c r="A129" s="371" t="s">
        <v>71</v>
      </c>
      <c r="B129" s="353"/>
      <c r="C129" s="353"/>
      <c r="D129" s="353"/>
      <c r="E129" s="353"/>
    </row>
    <row r="130" spans="1:7" s="227" customFormat="1" ht="12.75" customHeight="1">
      <c r="A130" s="371" t="s">
        <v>72</v>
      </c>
      <c r="B130" s="353"/>
      <c r="C130" s="353"/>
      <c r="D130" s="353"/>
      <c r="E130" s="353"/>
    </row>
    <row r="131" spans="1:7" s="227" customFormat="1" ht="12.75" customHeight="1">
      <c r="A131" s="25" t="s">
        <v>1</v>
      </c>
      <c r="B131" s="229"/>
      <c r="C131" s="229"/>
      <c r="D131" s="229"/>
      <c r="E131" s="229"/>
    </row>
    <row r="132" spans="1:7" s="227" customFormat="1" ht="12.75" customHeight="1">
      <c r="A132" s="25" t="s">
        <v>77</v>
      </c>
      <c r="B132" s="229"/>
      <c r="C132" s="229"/>
      <c r="D132" s="229"/>
      <c r="E132" s="229"/>
    </row>
    <row r="133" spans="1:7" s="227" customFormat="1" ht="12.75" customHeight="1">
      <c r="A133" s="12" t="s">
        <v>78</v>
      </c>
      <c r="B133" s="270"/>
      <c r="C133" s="270"/>
      <c r="D133" s="270"/>
      <c r="E133" s="270"/>
      <c r="G133" s="74"/>
    </row>
    <row r="134" spans="1:7" s="227" customFormat="1" ht="12.75" customHeight="1">
      <c r="A134" s="18" t="s">
        <v>79</v>
      </c>
      <c r="B134" s="271"/>
      <c r="C134" s="25"/>
      <c r="D134" s="271"/>
      <c r="E134" s="272"/>
    </row>
    <row r="135" spans="1:7" s="227" customFormat="1" ht="12.75" customHeight="1">
      <c r="A135" s="81" t="s">
        <v>339</v>
      </c>
      <c r="B135" s="81"/>
      <c r="C135" s="81"/>
      <c r="D135" s="81"/>
      <c r="G135" s="74"/>
    </row>
    <row r="136" spans="1:7" s="227" customFormat="1" ht="12.75" customHeight="1">
      <c r="A136" s="372" t="s">
        <v>340</v>
      </c>
      <c r="B136" s="372"/>
      <c r="C136" s="372"/>
      <c r="D136" s="372"/>
      <c r="E136" s="372"/>
      <c r="G136" s="74"/>
    </row>
    <row r="137" spans="1:7" s="227" customFormat="1" ht="12.75" customHeight="1">
      <c r="A137" s="7" t="s">
        <v>88</v>
      </c>
      <c r="B137" s="285"/>
      <c r="C137" s="285"/>
      <c r="D137" s="285"/>
      <c r="E137" s="285"/>
    </row>
    <row r="138" spans="1:7" ht="12.75" customHeight="1">
      <c r="A138" s="25" t="s">
        <v>252</v>
      </c>
      <c r="B138" s="113"/>
      <c r="C138" s="113"/>
      <c r="D138" s="113"/>
      <c r="E138" s="156"/>
    </row>
    <row r="139" spans="1:7" ht="12.75" customHeight="1">
      <c r="A139" s="232"/>
      <c r="B139" s="54"/>
      <c r="C139" s="54"/>
      <c r="D139" s="54"/>
      <c r="E139" s="65"/>
    </row>
    <row r="140" spans="1:7" ht="12.75" customHeight="1">
      <c r="A140" s="5" t="s">
        <v>186</v>
      </c>
      <c r="B140" s="54"/>
      <c r="C140" s="54"/>
      <c r="D140" s="54"/>
      <c r="E140" s="65"/>
    </row>
  </sheetData>
  <mergeCells count="7">
    <mergeCell ref="A136:E136"/>
    <mergeCell ref="A9:A10"/>
    <mergeCell ref="B9:B10"/>
    <mergeCell ref="D9:E9"/>
    <mergeCell ref="A128:E128"/>
    <mergeCell ref="A129:E129"/>
    <mergeCell ref="A130:E130"/>
  </mergeCells>
  <hyperlinks>
    <hyperlink ref="G3" location="Índice!A1" display="Índice" xr:uid="{4585D198-82CE-4694-B5F8-ADA8B7B14BCC}"/>
    <hyperlink ref="B12" tooltip="CV%: 1.5; ERROR:   227 701; LI90%:  15 180 633; LS90%:  15 929 703" xr:uid="{AA064F38-A1A1-4462-A20D-56F0C1E88355}"/>
    <hyperlink ref="B21" tooltip="CV%: 2.7; ERROR:  108 275; LI90%: 3 777 033; LS90%: 4 133 227" xr:uid="{5A28BD00-626A-459C-85B2-328C11EE9CAE}"/>
    <hyperlink ref="B28" tooltip="CV%: 6.8; ERROR:  45 728; LI90%:  596 106; LS90%:  746 538" xr:uid="{FBDE6D70-F766-4860-AD3C-222A38EA452F}"/>
    <hyperlink ref="B34" tooltip="CV%: 11.2; ERROR:  20 164; LI90%:  146 858; LS90%:  213 194" xr:uid="{BD0DFB62-8E50-4D0D-82B1-0B5869F48B93}"/>
    <hyperlink ref="B40" tooltip="CV%: 8.6; ERROR:  14 173; LI90%:  141 354; LS90%:  187 978" xr:uid="{F7AC38F1-7847-4756-863C-5A77425D59B6}"/>
    <hyperlink ref="B46" tooltip="CV%: 9.2; ERROR:  20 947; LI90%:  193 720; LS90%:  262 630" xr:uid="{7FD92C06-AE90-43A4-A367-0F0D661A209B}"/>
    <hyperlink ref="B53" tooltip="CV%: 8.4; ERROR:  17 503; LI90%:  180 352; LS90%:  237 932" xr:uid="{9FCCC099-1261-474F-BC36-4D21E35F623C}"/>
    <hyperlink ref="B59" tooltip="CV%: 8.3; ERROR:  27 881; LI90%:  290 784; LS90%:  382 504" xr:uid="{04A11AA3-CE5B-484F-8CD4-0B292618FC3C}"/>
    <hyperlink ref="B65" tooltip="CV%: 8.2; ERROR:  8 196; LI90%:  86 989; LS90%:  113 949" xr:uid="{F358928B-2EAE-413C-827B-4DCBF7B79A66}"/>
    <hyperlink ref="B71" tooltip="CV%: 9.4; ERROR:  26 098; LI90%:  234 021; LS90%:  319 877" xr:uid="{7911F64A-63C8-4B6D-A148-6FF25633AD59}"/>
    <hyperlink ref="B78" tooltip="CV%: 8.3; ERROR:  71 057; LI90%:  738 971; LS90%:  972 727" xr:uid="{9ABF405D-CE36-4B70-9A26-6B7838331A14}"/>
    <hyperlink ref="B84" tooltip="CV%: 9.6; ERROR:  4 094; LI90%:  35 745; LS90%:  49 215" xr:uid="{495247E2-0A0A-4798-AC63-53D40C13AEB6}"/>
    <hyperlink ref="B90" tooltip="CV%: 9.5; ERROR:  13 548; LI90%:  120 049; LS90%:  164 619" xr:uid="{2217D27C-CD2F-4E51-B5BF-2A43BE04D9A1}"/>
    <hyperlink ref="B96" tooltip="CV%: 9.1; ERROR:  13 416; LI90%:  125 832; LS90%:  169 968" xr:uid="{4656FE91-FD1E-4D83-B853-A094E3ADBD5D}"/>
    <hyperlink ref="B103" tooltip="CV%: 12.0; ERROR:  28 751; LI90%:  191 682; LS90%:  286 264" xr:uid="{2DF38FA5-D372-40F7-BBE9-2EB939C12429}"/>
    <hyperlink ref="B109" tooltip="CV%: 9.4; ERROR:  15 924; LI90%:  143 573; LS90%:  195 959" xr:uid="{467A9F56-38CC-4A25-B1E9-C9478A7EBA28}"/>
    <hyperlink ref="B115" tooltip="CV%: 11.2; ERROR:  8 600; LI90%:  62 364; LS90%:  90 656" xr:uid="{EFF3F234-AF79-4069-A57C-7ABB7653D480}"/>
    <hyperlink ref="B121" tooltip="CV%: 11.5; ERROR:  13 067; LI90%:  92 432; LS90%:  135 418" xr:uid="{F98A8387-0EC6-4954-9105-9106A9187DEE}"/>
    <hyperlink ref="D13" tooltip="CV%: 1.7; ERROR:   203 195; LI90%:  11 287 913; LS90%:  11 956 365" xr:uid="{5BA6D218-6754-4814-83A7-5C057B769AA2}"/>
    <hyperlink ref="D14" tooltip="CV%: 2.9; ERROR:   147 097; LI90%:  4 835 227; LS90%:  5 319 133" xr:uid="{D8FB29FD-06D2-4285-810B-B3E743EA7C71}"/>
    <hyperlink ref="D15" tooltip="CV%: 4.4; ERROR:   102 129; LI90%:  2 173 782; LS90%:  2 509 756" xr:uid="{8B0AC345-D5DA-44F2-BE29-6352D562AA99}"/>
    <hyperlink ref="D16" tooltip="CV%: 5.8; ERROR:   73 878; LI90%:  1 145 216; LS90%:  1 388 252" xr:uid="{D5C86235-5AFB-4158-ABE0-6FB53577B0AE}"/>
    <hyperlink ref="D17" tooltip="CV%: 7.5; ERROR:   47 019; LI90%:   552 077; LS90%:   706 757" xr:uid="{158A94A2-1172-4D4B-A43F-2309FFEBC1C9}"/>
    <hyperlink ref="D18" tooltip="CV%: 8.5; ERROR:   46 836; LI90%:   471 196; LS90%:   625 272" xr:uid="{775301E2-AB50-4653-9A5C-FC2A51EFA69F}"/>
    <hyperlink ref="D19" tooltip="CV%: 24.5; ERROR:   41 889; LI90%:   101 894; LS90%:   239 696" xr:uid="{FBA50264-5C75-4BCD-924C-E063FFFAC085}"/>
    <hyperlink ref="D22" tooltip="CV%: 3.5; ERROR:  104 826; LI90%: 2 815 315; LS90%: 3 160 163" xr:uid="{DFB8800F-4F6F-40BF-A490-485084A956FB}"/>
    <hyperlink ref="D23" tooltip="CV%: 4.9; ERROR:  89 298; LI90%: 1 670 485; LS90%: 1 964 251" xr:uid="{7ABD9C86-3607-4465-99A4-B1DE2D59B6C0}"/>
    <hyperlink ref="D24" tooltip="CV%: 8.9; ERROR:  48 308; LI90%:  465 043; LS90%:  623 963" xr:uid="{041D9D1C-7B07-4F94-BC20-802D0411F439}"/>
    <hyperlink ref="D25" tooltip="CV%: 10.0; ERROR:  28 558; LI90%:  237 447; LS90%:  331 395" xr:uid="{DC0D6760-C235-4958-B46D-8F6ACE4F765D}"/>
    <hyperlink ref="D26" tooltip="CV%: 13.7; ERROR:  27 467; LI90%:  154 897; LS90%:  245 253" xr:uid="{3CCF69E4-1FA6-4150-BECB-1030D53D3121}"/>
    <hyperlink ref="D29" tooltip="CV%: 9.8; ERROR:  50 830; LI90%:  433 898; LS90%:  601 112" xr:uid="{A4CD3C44-00DB-4CE9-B109-6F394E39E3C9}"/>
    <hyperlink ref="D30" tooltip="CV%: 11.2; ERROR:  40 697; LI90%:  297 489; LS90%:  431 371" xr:uid="{50BF50F6-DCA7-45B7-9F60-21AB45A927E1}"/>
    <hyperlink ref="D31" tooltip="CV%: 21.9; ERROR:  27 250; LI90%:  79 642; LS90%:  169 286" xr:uid="{AE73322C-DE0C-4E61-8E43-36B94A1375EF}"/>
    <hyperlink ref="D32" tooltip="CV%: 29.2; ERROR:  18 472; LI90%:  32 944; LS90%:  93 710" xr:uid="{97C82C25-37B2-425B-89D4-7ADFD13D62A7}"/>
    <hyperlink ref="D33" tooltip="CV%: 50.3; ERROR:  17 063; LI90%:  5 843; LS90%:  61 977" xr:uid="{CE14BD1A-73D6-4064-8B8F-C9C96620B97E}"/>
    <hyperlink ref="D35" tooltip="CV%: 13.6; ERROR:  18 675; LI90%:  106 386; LS90%:  167 820" xr:uid="{54585FE5-D816-49E5-AF43-01D8FA4C91BC}"/>
    <hyperlink ref="D36" tooltip="CV%: 16.0; ERROR:  11 982; LI90%:  55 128; LS90%:  94 546" xr:uid="{A333DDA7-CE7A-44D5-927A-220B31579BFF}"/>
    <hyperlink ref="D37" tooltip="CV%: 30.5; ERROR:  5 048; LI90%:  8 246; LS90%:  24 854" xr:uid="{5A650D17-6CF7-4840-8970-75915F932194}"/>
    <hyperlink ref="D38" tooltip="CV%: NA; ERROR: NA; LI90%: NA; LS90%: NA" display="NS" xr:uid="{95745654-8B96-4C94-B10A-8DC3561C9A40}"/>
    <hyperlink ref="D39" tooltip="CV%: NA; ERROR: NA; LI90%: NA; LS90%: NA" display="NS" xr:uid="{1722B98A-0B71-4F1F-8860-9DE24CB340B5}"/>
    <hyperlink ref="D41" tooltip="CV%: 10.6; ERROR:  14 277; LI90%:  110 813; LS90%:  157 779" xr:uid="{EA44B267-E540-431F-87FC-47DFB47E22FD}"/>
    <hyperlink ref="D42" tooltip="CV%: 20.2; ERROR:  11 162; LI90%:  36 893; LS90%:  73 613" xr:uid="{2AF7EB6B-2C38-424A-BA3F-2AAA9FD5CFAB}"/>
    <hyperlink ref="D43" tooltip="CV%: 32.5; ERROR:  5 060; LI90%:  7 260; LS90%:  23 906" xr:uid="{2A02477D-4A05-4664-9F7E-1EE1E1E20767}"/>
    <hyperlink ref="D44" tooltip="CV%: NA; ERROR: NA; LI90%: NA; LS90%: NA" display="NS" xr:uid="{C3428203-2745-4674-9890-5E4FB3212C88}"/>
    <hyperlink ref="D45" tooltip="CV%: NA; ERROR: NA; LI90%: NA; LS90%: NA" display="NS" xr:uid="{D3D2B630-CACC-4CAA-AD0C-866D9FD57788}"/>
    <hyperlink ref="D47" tooltip="CV%: 10.6; ERROR:  18 293; LI90%:  142 380; LS90%:  202 560" xr:uid="{F48C1E2C-992E-479C-B208-467DCF84FEB7}"/>
    <hyperlink ref="D48" tooltip="CV%: 15.4; ERROR:  16 386; LI90%:  79 374; LS90%:  133 278" xr:uid="{528914B1-309D-4DA5-BCAE-85333ACE05FE}"/>
    <hyperlink ref="D49" tooltip="CV%: 27.7; ERROR:  11 099; LI90%:  21 766; LS90%:  58 278" xr:uid="{D15B5E55-6338-44D5-B48D-34462420CAF8}"/>
    <hyperlink ref="D50" tooltip="CV%: 30.4; ERROR:  9 961; LI90%:  16 364; LS90%:  49 134" xr:uid="{175B9660-B6B6-41F9-BC9C-AE3C6106423B}"/>
    <hyperlink ref="D51" tooltip="CV%: 32.8; ERROR:  8 200; LI90%:  11 519; LS90%:  38 495" xr:uid="{38ACD7FC-0590-4EBD-8135-DC35DF32766E}"/>
    <hyperlink ref="D54" tooltip="CV%: 12.3; ERROR:  17 941; LI90%:  116 397; LS90%:  175 417" xr:uid="{32CCA086-93A3-4B3A-892E-2FBA20F7786D}"/>
    <hyperlink ref="D55" tooltip="CV%: 13.4; ERROR:  16 612; LI90%:  96 987; LS90%:  151 635" xr:uid="{F75FBE7D-60BA-4745-974C-7D778FD33C48}"/>
    <hyperlink ref="D56" tooltip="CV%: 17.6; ERROR:  8 842; LI90%:  35 757; LS90%:  64 843" xr:uid="{D6219D78-92EE-4172-A576-8334C0CD2B25}"/>
    <hyperlink ref="D57" tooltip="CV%: 31.6; ERROR:  5 354; LI90%:  8 144; LS90%:  25 758" xr:uid="{1662856A-B347-4BAA-B108-753DDAB0DB39}"/>
    <hyperlink ref="D58" tooltip="CV%: 34.3; ERROR:  4 149; LI90%:  5 282; LS90%:  18 930" xr:uid="{75D72522-B52D-49D0-AD55-913A9BA8C4AC}"/>
    <hyperlink ref="D60" tooltip="CV%: 10.6; ERROR:  21 734; LI90%:  169 168; LS90%:  240 666" xr:uid="{EB1E7B2F-AD66-487C-AC55-8E1A5A67DA38}"/>
    <hyperlink ref="D61" tooltip="CV%: 13.5; ERROR:  20 284; LI90%:  116 601; LS90%:  183 329" xr:uid="{28D9F7B2-E292-42BD-B45E-AAB732CF160F}"/>
    <hyperlink ref="D62" tooltip="CV%: 34.9; ERROR:  13 226; LI90%:  16 192; LS90%:  59 700" xr:uid="{F6FD0023-103E-4894-B173-A597C3D048A4}"/>
    <hyperlink ref="D63" tooltip="CV%: NA; ERROR: NA; LI90%: NA; LS90%: NA" display="NS" xr:uid="{5D7CEB6C-33D1-47AC-AF78-663B9BB76EE1}"/>
    <hyperlink ref="D64" tooltip="CV%: NA; ERROR: NA; LI90%: NA; LS90%: NA" display="NS" xr:uid="{4F7FE597-5A8B-4DB9-A6E0-52781B0417D2}"/>
    <hyperlink ref="D66" tooltip="CV%: 11.0; ERROR:  7 344; LI90%:  54 831; LS90%:  78 991" xr:uid="{A341522A-5F8F-4355-9708-B9CA141DE8EB}"/>
    <hyperlink ref="D67" tooltip="CV%: 16.4; ERROR:  6 783; LI90%:  30 237; LS90%:  52 551" xr:uid="{E369DF45-D27F-4033-8E60-306AFBC50B54}"/>
    <hyperlink ref="D68" tooltip="CV%: 23.8; ERROR:  3 869; LI90%:  9 877; LS90%:  22 605" xr:uid="{D2AD1E8D-CBE7-4524-AD11-92793B11C655}"/>
    <hyperlink ref="D69" tooltip="CV%: 23.2; ERROR:  2 747; LI90%:  7 322; LS90%:  16 360" xr:uid="{8F171D20-2C0A-4642-A068-5DE1C2DD873D}"/>
    <hyperlink ref="D70" tooltip="CV%: 40.2; ERROR:  2 781; LI90%:  2 344; LS90%:  11 492" xr:uid="{0EC9E677-A284-4E10-AF89-B9A12606981E}"/>
    <hyperlink ref="D72" tooltip="CV%: 13.2; ERROR:  23 385; LI90%:  138 886; LS90%:  215 818" xr:uid="{41699FE3-D1CC-48E1-A654-8E790649F184}"/>
    <hyperlink ref="D73" tooltip="CV%: 13.6; ERROR:  17 110; LI90%:  97 909; LS90%:  154 195" xr:uid="{6BF22DA4-198B-40EE-BDEC-0716AE74488C}"/>
    <hyperlink ref="D74" tooltip="CV%: 26.4; ERROR:  11 417; LI90%:  24 440; LS90%:  61 998" xr:uid="{D6893763-2A68-4FAC-A950-2BF4DB31C8AD}"/>
    <hyperlink ref="D75" tooltip="CV%: 28.4; ERROR:  11 626; LI90%:  21 855; LS90%:  60 103" xr:uid="{FE5D8C00-5BED-4FBC-A668-BEE935F6E8D1}"/>
    <hyperlink ref="D76" tooltip="CV%: 51.1; ERROR:  5 249; LI90%:  1 631; LS90%:  18 899" xr:uid="{815C77CA-A348-45A5-938F-CC534C65B2F9}"/>
    <hyperlink ref="D79" tooltip="CV%: 9.5; ERROR:  69 042; LI90%:  611 162; LS90%:  838 288" xr:uid="{C8436E22-5967-43F6-A15E-C2769B5BA55B}"/>
    <hyperlink ref="D80" tooltip="CV%: 15.0; ERROR:  63 538; LI90%:  318 821; LS90%:  527 843" xr:uid="{CB61F3A7-142A-428D-BCFE-AF18C4A6103A}"/>
    <hyperlink ref="D81" tooltip="CV%: 28.0; ERROR:  27 677; LI90%:  53 351; LS90%:  144 399" xr:uid="{FD9079BF-0B29-4D3A-A7E0-CD8EAD186B32}"/>
    <hyperlink ref="D82" tooltip="CV%: 62.4; ERROR:  17 608; LI90%: 0*; LS90%:  57 180" xr:uid="{0E8A77A6-F4C7-4D3A-AFDA-99B630F0D7D9}"/>
    <hyperlink ref="D83" tooltip="CV%: 53.9; ERROR:  14 148; LI90%:  2 992; LS90%:  49 534" xr:uid="{DA59D7A5-DE31-4301-BF2A-3906891E307F}"/>
    <hyperlink ref="D85" tooltip="CV%: 11.4; ERROR:  3 333; LI90%:  23 772; LS90%:  34 738" xr:uid="{A67DE4C9-ED0A-4444-8AB3-F28EDA7AD82C}"/>
    <hyperlink ref="D86" tooltip="CV%: 15.7; ERROR:  2 965; LI90%:  13 984; LS90%:  23 736" xr:uid="{D6C441BF-7354-4643-8714-A8EF34644760}"/>
    <hyperlink ref="D87" tooltip="CV%: 28.7; ERROR:  1 150; LI90%:  2 118; LS90%:  5 900" xr:uid="{287DC499-774A-446F-AB3F-E1978CC2ED9E}"/>
    <hyperlink ref="D88" tooltip="CV%: 34.8; ERROR:  1 317; LI90%:  1 620; LS90%:  5 954" xr:uid="{CA7640CA-096F-4274-9727-20AA659B550F}"/>
    <hyperlink ref="D89" tooltip="CV%: 37.2; ERROR:  1 192; LI90%:  1 242; LS90%:  5 164" xr:uid="{32F0DCDF-21EA-4657-9FB4-87F25C196F54}"/>
    <hyperlink ref="D91" tooltip="CV%: 11.3; ERROR:  12 025; LI90%:  86 918; LS90%:  126 478" xr:uid="{15935522-9841-43E5-BE71-B396B12BDFD7}"/>
    <hyperlink ref="D92" tooltip="CV%: 14.9; ERROR:  10 043; LI90%:  50 934; LS90%:  83 972" xr:uid="{3FC2BFD9-3825-4A91-8F07-B6A0E70234F5}"/>
    <hyperlink ref="D93" tooltip="CV%: 25.7; ERROR:  4 831; LI90%:  10 844; LS90%:  26 736" xr:uid="{7C7B9650-54DF-43FB-84EB-6C06CA0D9FD9}"/>
    <hyperlink ref="D94" tooltip="CV%: 31.9; ERROR:  3 971; LI90%:  5 925; LS90%:  18 987" xr:uid="{F0196410-3C11-4577-8828-A9E68B10D8B0}"/>
    <hyperlink ref="D95" tooltip="CV%: 100.0; ERROR:  2 289; LI90%: 0*; LS90%:  6 054" xr:uid="{D608CB4D-2847-402F-A3B3-F7280F21B1CF}"/>
    <hyperlink ref="D97" tooltip="CV%: 11.2; ERROR:  12 378; LI90%:  89 738; LS90%:  130 458" xr:uid="{1470E088-B4BA-4626-A7CA-E5B884D8FCBB}"/>
    <hyperlink ref="D98" tooltip="CV%: 15.9; ERROR:  9 031; LI90%:  41 888; LS90%:  71 596" xr:uid="{1FFFEAD5-65F4-4119-972B-A0230E87A562}"/>
    <hyperlink ref="D99" tooltip="CV%: 32.7; ERROR:  4 931; LI90%:  6 972; LS90%:  23 194" xr:uid="{26BE3826-15CC-4A8F-A696-C023E90F78A1}"/>
    <hyperlink ref="D100" tooltip="CV%: 31.6; ERROR:  4 005; LI90%:  6 098; LS90%:  19 274" xr:uid="{E52C0714-9831-49BC-9E80-05BC25D2A4EA}"/>
    <hyperlink ref="D101" tooltip="CV%: 54.7; ERROR:  3 150; LI90%:   579; LS90%:  10 941" xr:uid="{A562BE15-858E-42AC-9476-471299773278}"/>
    <hyperlink ref="D104" tooltip="CV%: 14.2; ERROR:  25 488; LI90%:  137 410; LS90%:  221 260" xr:uid="{BE4DEE20-0660-469E-BE3A-0CD52AE9AD7E}"/>
    <hyperlink ref="D105" tooltip="CV%: 21.8; ERROR:  18 476; LI90%:  54 306; LS90%:  115 088" xr:uid="{F3AB46E2-148B-4B96-9944-DC36F3D13E35}"/>
    <hyperlink ref="D106" tooltip="CV%: 52.2; ERROR:  10 889; LI90%:  2 950; LS90%:  38 772" xr:uid="{6A4F59D7-FB97-40CA-A4B5-633437CD3D38}"/>
    <hyperlink ref="D107" tooltip="CV%: NA; ERROR: NA; LI90%: NA; LS90%: NA" display="NS" xr:uid="{0FF633CC-4B43-4D90-8E62-C6238F609B9C}"/>
    <hyperlink ref="D108" tooltip="CV%: NA; ERROR: NA; LI90%: NA; LS90%: NA" display="NS" xr:uid="{362C71D9-1C91-4DA5-A5BC-D5F77F9488DB}"/>
    <hyperlink ref="D110" tooltip="CV%: 10.6; ERROR:  13 847; LI90%:  107 928; LS90%:  153 482" xr:uid="{E2EF44CB-B7D0-4200-900E-2CD1738C728C}"/>
    <hyperlink ref="D111" tooltip="CV%: 17.2; ERROR:  10 995; LI90%:  45 805; LS90%:  81 977" xr:uid="{4E0BB5E3-A26F-4380-B368-9E574101C2B4}"/>
    <hyperlink ref="D112" tooltip="CV%: 34.5; ERROR:  6 209; LI90%:  7 796; LS90%:  28 222" xr:uid="{31CDF2A9-CA44-471D-A30E-0D803A5F6BD1}"/>
    <hyperlink ref="D113" tooltip="CV%: NA; ERROR: NA; LI90%: NA; LS90%: NA" display="NS" xr:uid="{C72CA154-64CB-4B5E-B663-6FD32CF7AC3A}"/>
    <hyperlink ref="D114" tooltip="CV%: NA; ERROR: NA; LI90%: NA; LS90%: NA" display="NS" xr:uid="{30F679F5-41D0-4364-BB86-38F1CD84159F}"/>
    <hyperlink ref="D116" tooltip="CV%: 14.0; ERROR:  7 360; LI90%:  40 524; LS90%:  64 736" xr:uid="{868B501F-3399-44D7-9E15-6C47ECE44BA3}"/>
    <hyperlink ref="D117" tooltip="CV%: 14.2; ERROR:  4 382; LI90%:  23 626; LS90%:  38 040" xr:uid="{32F0440D-9780-41FF-8728-E9AF2589A834}"/>
    <hyperlink ref="D118" tooltip="CV%: 42.6; ERROR:  2 711; LI90%:  1 902; LS90%:  10 822" xr:uid="{83AFB0AF-953B-4814-B9CA-FE610C9EED16}"/>
    <hyperlink ref="D119" tooltip="CV%: 26.8; ERROR:  1 644; LI90%:  3 441; LS90%:  8 849" xr:uid="{DA5D38D8-3453-4FC9-988E-F20AFE9117DA}"/>
    <hyperlink ref="D120" tooltip="CV%: 59.4; ERROR:   804; LI90%:   30; LS90%:  2 676" xr:uid="{239E2D0A-2CD9-458B-A289-5C0DE3C8484F}"/>
    <hyperlink ref="D122" tooltip="CV%: 12.6; ERROR:  12 304; LI90%:  77 594; LS90%:  118 070" xr:uid="{3381C92B-ABBD-4A11-85FC-AA94E062D204}"/>
    <hyperlink ref="D123" tooltip="CV%: 23.5; ERROR:  7 107; LI90%:  18 572; LS90%:  41 952" xr:uid="{432E5D54-6351-41EA-A5D5-AD9D0BE0B221}"/>
    <hyperlink ref="D124" tooltip="CV%: 23.2; ERROR:  6 733; LI90%:  17 916; LS90%:  40 068" xr:uid="{23521E3C-762D-49ED-BA1A-0CCEF588613D}"/>
    <hyperlink ref="D125" tooltip="CV%: 33.5; ERROR:  4 260; LI90%:  5 705; LS90%:  19 719" xr:uid="{A1576152-1E22-4424-AD94-A7F7BED356C3}"/>
    <hyperlink ref="D126" tooltip="CV%: 40.0; ERROR:  4 652; LI90%:  3 969; LS90%:  19 271" xr:uid="{966F1389-8041-445F-832D-0BE5DF7D1A8F}"/>
    <hyperlink ref="E13" tooltip="CV%: 0.9; ERROR: 0.7; LI90%: 73.6; LS90%: 75.9" xr:uid="{B5F972CE-A2AA-4620-B4C6-D3275FA45D5A}"/>
    <hyperlink ref="E14" tooltip="CV%: 2.4; ERROR: 0.8; LI90%: 31.4; LS90%: 33.9" xr:uid="{EC6724E5-0604-4299-AF1B-007D7F8B74D6}"/>
    <hyperlink ref="E15" tooltip="CV%: 4.0; ERROR: 0.6; LI90%: 14.1; LS90%: 16.1" xr:uid="{7982E037-6DC6-4B1B-931F-E3B97D38CD5A}"/>
    <hyperlink ref="E16" tooltip="CV%: 5.5; ERROR: 0.5; LI90%: 7.4; LS90%: 8.9" xr:uid="{A428392D-B052-4877-BCFC-EE6D3A573DBC}"/>
    <hyperlink ref="E17" tooltip="CV%: 7.3; ERROR: 0.3; LI90%: 3.6; LS90%: 4.5" xr:uid="{3003B809-8D5C-4E0F-BB30-777297F285F7}"/>
    <hyperlink ref="E18" tooltip="CV%: 8.4; ERROR: 0.3; LI90%: 3.0; LS90%: 4.0" xr:uid="{BC1EAB24-8C06-4158-A1C1-319F72A1079C}"/>
    <hyperlink ref="E19" tooltip="CV%: 24.3; ERROR: 0.3; LI90%: 0.7; LS90%: 1.5" xr:uid="{E1A6AA10-BC5F-470D-8532-7DF1166BD749}"/>
    <hyperlink ref="E22" tooltip="CV%: 1.7; ERROR: 1.3; LI90%: 73.4; LS90%: 77.7" xr:uid="{C9CB5D9B-1F53-43B5-AD3D-8246E9FB742D}"/>
    <hyperlink ref="E23" tooltip="CV%: 3.8; ERROR: 1.7; LI90%: 43.1; LS90%: 48.8" xr:uid="{60371006-2053-4C35-8B1F-CE641DCE8A0C}"/>
    <hyperlink ref="E24" tooltip="CV%: 8.3; ERROR: 1.1; LI90%: 11.9; LS90%: 15.7" xr:uid="{C1EA2607-E6C7-41D6-BFA3-D4CDBA3ED7A4}"/>
    <hyperlink ref="E25" tooltip="CV%: 9.5; ERROR: 0.7; LI90%: 6.1; LS90%: 8.3" xr:uid="{1C43428F-81BD-4788-9746-D10D07A24C6D}"/>
    <hyperlink ref="E26" tooltip="CV%: 13.5; ERROR: 0.7; LI90%: 3.9; LS90%: 6.2" xr:uid="{21D6B6BF-5F45-472B-857F-FA7D4AB4FCBC}"/>
    <hyperlink ref="E29" tooltip="CV%: 5.2; ERROR: 4.0; LI90%: 70.5; LS90%: 83.7" xr:uid="{21AFBBDE-9648-43C5-AFFF-A5A4C75D8FE5}"/>
    <hyperlink ref="E30" tooltip="CV%: 9.3; ERROR: 5.1; LI90%: 45.9; LS90%: 62.6" xr:uid="{F16C17AE-CAF3-44E7-AFF3-EF87E7AE8C32}"/>
    <hyperlink ref="E31" tooltip="CV%: 19.3; ERROR: 3.6; LI90%: 12.7; LS90%: 24.4" xr:uid="{6014D5EF-DF34-4FD5-9C32-782F90F2CD54}"/>
    <hyperlink ref="E32" tooltip="CV%: 28.0; ERROR: 2.6; LI90%: 5.1; LS90%: 13.8" xr:uid="{293ECE2C-39DB-4556-9C9A-E82E7174371F}"/>
    <hyperlink ref="E33" tooltip="CV%: 48.1; ERROR: 2.4; LI90%: 1.1; LS90%: 9.1" xr:uid="{5FB39126-26B6-4909-846D-455E4E05B12E}"/>
    <hyperlink ref="E35" tooltip="CV%: 5.7; ERROR: 4.3; LI90%: 69.1; LS90%: 83.3" xr:uid="{82F630E4-3035-454D-B1F4-D056E43DCD0E}"/>
    <hyperlink ref="E36" tooltip="CV%: 13.0; ERROR: 5.4; LI90%: 32.7; LS90%: 50.5" xr:uid="{101670AB-4950-4B65-A51F-62845EB0A647}"/>
    <hyperlink ref="E37" tooltip="CV%: 30.2; ERROR: 2.8; LI90%: 4.6; LS90%: 13.8" xr:uid="{D03F392C-E900-45DB-A583-80F413D1994F}"/>
    <hyperlink ref="E38" tooltip="CV%: NA; ERROR: NA; LI90%: NA; LS90%: NA" display="NS" xr:uid="{A2F5D274-C008-4854-829C-0C5BBB31D778}"/>
    <hyperlink ref="E39" tooltip="CV%: NA; ERROR: NA; LI90%: NA; LS90%: NA" display="NS" xr:uid="{738BAC8D-ACC2-4C30-979C-60FC86A578FD}"/>
    <hyperlink ref="E41" tooltip="CV%: 5.4; ERROR: 4.4; LI90%: 74.3; LS90%: 88.8" xr:uid="{BA10C5EA-E1FD-47C2-A4DB-F28AE06A8823}"/>
    <hyperlink ref="E42" tooltip="CV%: 16.2; ERROR: 5.5; LI90%: 24.6; LS90%: 42.5" xr:uid="{3C458336-772C-4339-B8DF-07A0090CFF85}"/>
    <hyperlink ref="E43" tooltip="CV%: 30.3; ERROR: 2.9; LI90%: 4.7; LS90%: 14.2" xr:uid="{8FE8FB4C-FBFB-4A7B-BD8B-85CFAB3BD4B4}"/>
    <hyperlink ref="E44" tooltip="CV%: NA; ERROR: NA; LI90%: NA; LS90%: NA" display="NS" xr:uid="{9ABD4FB1-8CB0-4DEE-897D-169C687BF570}"/>
    <hyperlink ref="E45" tooltip="CV%: NA; ERROR: NA; LI90%: NA; LS90%: NA" display="NS" xr:uid="{F79B7041-2EF6-43E8-AF62-1AE499004D5B}"/>
    <hyperlink ref="E47" tooltip="CV%: 5.5; ERROR: 4.2; LI90%: 68.7; LS90%: 82.4" xr:uid="{03416EAF-E977-4B81-9DD4-6F4DED26DD0B}"/>
    <hyperlink ref="E48" tooltip="CV%: 9.6; ERROR: 4.5; LI90%: 39.3; LS90%: 53.9" xr:uid="{0327D98F-AFD0-474C-BBB0-DE3623D18845}"/>
    <hyperlink ref="E49" tooltip="CV%: 24.9; ERROR: 4.4; LI90%: 10.4; LS90%: 24.7" xr:uid="{AEF4AF0C-FFAF-418A-85CB-A31E2D455B05}"/>
    <hyperlink ref="E50" tooltip="CV%: 28.6; ERROR: 4.1; LI90%: 7.6; LS90%: 21.1" xr:uid="{160E7A92-038D-4CC0-8719-B57E289FB4C5}"/>
    <hyperlink ref="E51" tooltip="CV%: 30.1; ERROR: 3.3; LI90%: 5.5; LS90%: 16.4" xr:uid="{4E6D74EA-F5AB-4583-99FE-60AF8EC0689D}"/>
    <hyperlink ref="E54" tooltip="CV%: 7.2; ERROR: 5.0; LI90%: 61.5; LS90%: 78.0" xr:uid="{DE19C168-B3BC-4BE3-AA5E-67FBBAB40301}"/>
    <hyperlink ref="E55" tooltip="CV%: 7.9; ERROR: 4.7; LI90%: 51.7; LS90%: 67.2" xr:uid="{2FDBBFE1-CD25-41D4-8338-3D98AD110163}"/>
    <hyperlink ref="E56" tooltip="CV%: 16.5; ERROR: 4.0; LI90%: 17.5; LS90%: 30.6" xr:uid="{AE4F0AEB-49EB-4320-9BEC-200B9BC7DC94}"/>
    <hyperlink ref="E57" tooltip="CV%: 31.7; ERROR: 2.6; LI90%: 3.9; LS90%: 12.3" xr:uid="{20F00051-D456-41C4-B86D-1333DC4F03D6}"/>
    <hyperlink ref="E58" tooltip="CV%: 34.2; ERROR: 2.0; LI90%: 2.5; LS90%: 9.0" xr:uid="{F56F13A3-C337-487F-A726-B723617622C4}"/>
    <hyperlink ref="E60" tooltip="CV%: 8.2; ERROR: 5.0; LI90%: 52.7; LS90%: 69.0" xr:uid="{1232CCE7-0723-44D9-B040-24E18109C6A4}"/>
    <hyperlink ref="E61" tooltip="CV%: 10.6; ERROR: 4.7; LI90%: 36.8; LS90%: 52.3" xr:uid="{8D5AC1F0-0E03-40AC-ABE9-1700276B8F23}"/>
    <hyperlink ref="E62" tooltip="CV%: 33.1; ERROR: 3.7; LI90%: 5.1; LS90%: 17.4" xr:uid="{B080EB60-AB3A-4A0E-A951-265A173CF47D}"/>
    <hyperlink ref="E63" tooltip="CV%: NA; ERROR: NA; LI90%: NA; LS90%: NA" display="NS" xr:uid="{A1071DFC-63DE-4947-B26A-2483E05131FA}"/>
    <hyperlink ref="E64" tooltip="CV%: NA; ERROR: NA; LI90%: NA; LS90%: NA" display="NS" xr:uid="{B284CE04-5EF1-41E4-B2C0-555614B9325D}"/>
    <hyperlink ref="E66" tooltip="CV%: 7.2; ERROR: 4.8; LI90%: 58.7; LS90%: 74.5" xr:uid="{2D9A836C-1E9E-46A2-93F8-FF9656DFF7C3}"/>
    <hyperlink ref="E67" tooltip="CV%: 13.3; ERROR: 5.5; LI90%: 32.2; LS90%: 50.2" xr:uid="{195E83CE-231E-4F17-83A6-FFD8B1A5708D}"/>
    <hyperlink ref="E68" tooltip="CV%: 23.2; ERROR: 3.7; LI90%: 10.0; LS90%: 22.3" xr:uid="{F3901CD9-A05E-4ECD-A3A0-16AADB0E3F11}"/>
    <hyperlink ref="E69" tooltip="CV%: 23.8; ERROR: 2.8; LI90%: 7.2; LS90%: 16.4" xr:uid="{271819A5-9691-41B7-A5FE-766D8062E61F}"/>
    <hyperlink ref="E70" tooltip="CV%: 40.7; ERROR: 2.8; LI90%: 2.3; LS90%: 11.5" xr:uid="{368599E9-BBA5-4A6D-A721-6B1285614C8E}"/>
    <hyperlink ref="E72" tooltip="CV%: 7.4; ERROR: 4.7; LI90%: 56.3; LS90%: 71.8" xr:uid="{26FC430A-13C8-41C3-B1D2-59DA79BFEF20}"/>
    <hyperlink ref="E73" tooltip="CV%: 10.0; ERROR: 4.6; LI90%: 38.0; LS90%: 53.0" xr:uid="{37FB8783-211D-4660-ABC9-EE7996AE907E}"/>
    <hyperlink ref="E74" tooltip="CV%: 24.4; ERROR: 3.8; LI90%: 9.3; LS90%: 21.9" xr:uid="{A081BDD1-873B-40B4-AEA5-0DEDFCC5EE4C}"/>
    <hyperlink ref="E75" tooltip="CV%: 25.3; ERROR: 3.7; LI90%: 8.6; LS90%: 21.0" xr:uid="{1D4B7B26-4DE8-4D2C-B976-D6BCB9101F87}"/>
    <hyperlink ref="E76" tooltip="CV%: 52.3; ERROR: 1.9; LI90%: 0.5; LS90%: 6.9" xr:uid="{BA663B13-F286-44A7-8EB1-C9B6DA3CF18A}"/>
    <hyperlink ref="E79" tooltip="CV%: 3.8; ERROR: 3.2; LI90%: 79.4; LS90%: 89.9" xr:uid="{F8ACEC5D-FCD4-447E-88BA-91342AA9ECCF}"/>
    <hyperlink ref="E80" tooltip="CV%: 10.9; ERROR: 5.4; LI90%: 40.6; LS90%: 58.4" xr:uid="{A84F6C11-4F6A-42CE-B91E-C08DB250A727}"/>
    <hyperlink ref="E81" tooltip="CV%: 27.2; ERROR: 3.1; LI90%: 6.4; LS90%: 16.7" xr:uid="{FC150147-6C0D-42CE-B8E1-9843375D4E12}"/>
    <hyperlink ref="E82" tooltip="CV%: 62.1; ERROR: 2.0; LI90%: 0.0*; LS90%: 6.7" xr:uid="{4F20BD66-2FAA-40EC-ABD3-E5153EB454C7}"/>
    <hyperlink ref="E83" tooltip="CV%: 50.5; ERROR: 1.5; LI90%: 0.5; LS90%: 5.6" xr:uid="{DD097F03-2F75-4F0A-B1E4-DB94165DFEFB}"/>
    <hyperlink ref="E85" tooltip="CV%: 6.3; ERROR: 4.4; LI90%: 61.7; LS90%: 76.0" xr:uid="{D5EAB64A-121D-48CB-946C-68D845E15E16}"/>
    <hyperlink ref="E86" tooltip="CV%: 11.2; ERROR: 5.0; LI90%: 36.2; LS90%: 52.6" xr:uid="{FE681724-A2C3-4E08-8606-C2CC8ABA7C92}"/>
    <hyperlink ref="E87" tooltip="CV%: 27.3; ERROR: 2.6; LI90%: 5.2; LS90%: 13.7" xr:uid="{02D363BB-46DF-4E4B-BCAF-978512337E1F}"/>
    <hyperlink ref="E88" tooltip="CV%: 33.7; ERROR: 3.0; LI90%: 4.0; LS90%: 13.9" xr:uid="{496C411A-413D-400E-861E-EA7D94B81C19}"/>
    <hyperlink ref="E89" tooltip="CV%: 35.2; ERROR: 2.7; LI90%: 3.2; LS90%: 11.9" xr:uid="{DA543975-0806-41D8-A9BA-0C8F642FD166}"/>
    <hyperlink ref="E91" tooltip="CV%: 5.3; ERROR: 4.0; LI90%: 68.4; LS90%: 81.5" xr:uid="{959A1A17-8C2F-48B5-BD6F-98C5C898600A}"/>
    <hyperlink ref="E92" tooltip="CV%: 10.9; ERROR: 5.2; LI90%: 38.9; LS90%: 55.9" xr:uid="{55F6226B-2E3A-4803-91A6-CE0780CC3B56}"/>
    <hyperlink ref="E93" tooltip="CV%: 24.1; ERROR: 3.2; LI90%: 8.0; LS90%: 18.4" xr:uid="{BF97C561-4DAD-484A-A172-4EFCB9EA9630}"/>
    <hyperlink ref="E94" tooltip="CV%: 31.9; ERROR: 2.8; LI90%: 4.2; LS90%: 13.3" xr:uid="{F77EB4F3-D0DD-4A97-93EE-DCD6B40F0D5F}"/>
    <hyperlink ref="E95" tooltip="CV%: 98.1; ERROR: 1.6; LI90%: 0.0*; LS90%: 4.2" xr:uid="{2774CA69-4147-49F2-A52B-A1B0F970540C}"/>
    <hyperlink ref="E97" tooltip="CV%: 5.5; ERROR: 4.1; LI90%: 67.7; LS90%: 81.2" xr:uid="{DDF2F8DE-BF4F-4B3F-88D3-2297326F305F}"/>
    <hyperlink ref="E98" tooltip="CV%: 14.6; ERROR: 5.6; LI90%: 29.1; LS90%: 47.6" xr:uid="{6FF8FF73-0ED2-402B-B264-7B73D7A5852E}"/>
    <hyperlink ref="E99" tooltip="CV%: 29.6; ERROR: 3.0; LI90%: 5.2; LS90%: 15.2" xr:uid="{4CD5B4AA-E799-4EEA-84CB-8E132AE2650F}"/>
    <hyperlink ref="E100" tooltip="CV%: 29.5; ERROR: 2.5; LI90%: 4.4; LS90%: 12.7" xr:uid="{1FE9D18F-7DE2-4F51-B961-3F6D8AB72907}"/>
    <hyperlink ref="E101" tooltip="CV%: 53.4; ERROR: 2.1; LI90%: 0.5; LS90%: 7.3" xr:uid="{07EC9F1A-20F8-4C71-B742-44B2E3D61770}"/>
    <hyperlink ref="E104" tooltip="CV%: 6.0; ERROR: 4.5; LI90%: 67.6; LS90%: 82.4" xr:uid="{AA323F74-C1B6-4FA2-84EB-DD9ED3006D02}"/>
    <hyperlink ref="E105" tooltip="CV%: 17.1; ERROR: 6.1; LI90%: 25.5; LS90%: 45.4" xr:uid="{A97C08A1-3721-41A5-BB60-F2FBC349978F}"/>
    <hyperlink ref="E106" tooltip="CV%: 48.9; ERROR: 4.3; LI90%: 1.7; LS90%: 15.7" xr:uid="{33516EF9-AD4C-4B31-89A0-025364686B41}"/>
    <hyperlink ref="E107" tooltip="CV%: NA; ERROR: NA; LI90%: NA; LS90%: NA" display="NS" xr:uid="{B66347BF-E2CE-432C-A339-905B102288E1}"/>
    <hyperlink ref="E108" tooltip="CV%: NA; ERROR: NA; LI90%: NA; LS90%: NA" display="NS" xr:uid="{F2E063A6-A959-48DD-8A15-10EC2020A6C0}"/>
    <hyperlink ref="E110" tooltip="CV%: 5.4; ERROR: 4.1; LI90%: 70.2; LS90%: 83.8" xr:uid="{4B50E65D-B146-40DF-81AA-85668B41571C}"/>
    <hyperlink ref="E111" tooltip="CV%: 13.3; ERROR: 5.0; LI90%: 29.4; LS90%: 45.9" xr:uid="{94758B8A-4CFE-473F-8D32-89828E043446}"/>
    <hyperlink ref="E112" tooltip="CV%: 34.1; ERROR: 3.6; LI90%: 4.7; LS90%: 16.6" xr:uid="{402C2493-82D2-4A90-B71C-15DD8799524A}"/>
    <hyperlink ref="E113" tooltip="CV%: NA; ERROR: NA; LI90%: NA; LS90%: NA" display="NS" xr:uid="{A9EF0131-CFEE-476B-8736-B7554E1BF79E}"/>
    <hyperlink ref="E114" tooltip="CV%: NA; ERROR: NA; LI90%: NA; LS90%: NA" display="NS" xr:uid="{D28525C5-08C1-4F44-B280-A44D8AF010C0}"/>
    <hyperlink ref="E116" tooltip="CV%: 8.7; ERROR: 6.0; LI90%: 59.0; LS90%: 78.6" xr:uid="{E810C2D1-C685-4D8F-9D33-A2EF65B68E4F}"/>
    <hyperlink ref="E117" tooltip="CV%: 10.5; ERROR: 4.2; LI90%: 33.3; LS90%: 47.3" xr:uid="{D332AE0E-C918-4B08-A6BA-A2B15EF03541}"/>
    <hyperlink ref="E118" tooltip="CV%: 40.2; ERROR: 3.3; LI90%: 2.8; LS90%: 13.8" xr:uid="{11D15238-F54E-4544-99D6-DDE510C59B38}"/>
    <hyperlink ref="E119" tooltip="CV%: 25.2; ERROR: 2.0; LI90%: 4.7; LS90%: 11.4" xr:uid="{0690D406-C7B7-4C23-B329-9F491E9F72E1}"/>
    <hyperlink ref="E120" tooltip="CV%: 59.7; ERROR: 1.1; LI90%: 0.0; LS90%: 3.5" xr:uid="{97177EE5-B11C-4D4F-8A8C-8F5CDF932C35}"/>
    <hyperlink ref="E122" tooltip="CV%: 4.6; ERROR: 3.9; LI90%: 79.4; LS90%: 92.4" xr:uid="{792284C9-E377-43DB-B8F0-7E40399EBFE7}"/>
    <hyperlink ref="E123" tooltip="CV%: 19.8; ERROR: 5.3; LI90%: 17.9; LS90%: 35.2" xr:uid="{C93C9805-F663-4127-91E5-F3339B4A184A}"/>
    <hyperlink ref="E124" tooltip="CV%: 19.8; ERROR: 5.0; LI90%: 17.2; LS90%: 33.7" xr:uid="{5DB8161A-053D-4C39-9D0E-D1A7A74A04CD}"/>
    <hyperlink ref="E125" tooltip="CV%: 30.7; ERROR: 3.4; LI90%: 5.5; LS90%: 16.8" xr:uid="{AE8C0C91-5C4A-49BF-B033-CAA0EF0637EC}"/>
    <hyperlink ref="E126" tooltip="CV%: 37.5; ERROR: 3.8; LI90%: 3.9; LS90%: 16.5" xr:uid="{EBFEF3FE-63DA-412E-BFD0-732C4734EC09}"/>
  </hyperlink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0F99-F0C2-40D1-BFC2-FFE342D585A5}">
  <dimension ref="A1:O201"/>
  <sheetViews>
    <sheetView showGridLines="0" zoomScaleNormal="100" zoomScaleSheetLayoutView="78" workbookViewId="0"/>
  </sheetViews>
  <sheetFormatPr defaultColWidth="11.42578125" defaultRowHeight="12.75" customHeight="1"/>
  <cols>
    <col min="1" max="1" width="40.7109375" customWidth="1" collapsed="1"/>
    <col min="2" max="2" width="30.7109375" style="321" customWidth="1" collapsed="1"/>
    <col min="3" max="3" width="0.85546875" customWidth="1" collapsed="1"/>
    <col min="4" max="4" width="16.7109375" style="322" customWidth="1" collapsed="1"/>
    <col min="5" max="5" width="16.7109375" style="323" customWidth="1" collapsed="1"/>
    <col min="6" max="7" width="11.42578125" collapsed="1"/>
    <col min="14" max="14" width="11.42578125" collapsed="1"/>
    <col min="16" max="16384" width="11.42578125" collapsed="1"/>
  </cols>
  <sheetData>
    <row r="1" spans="1:7" ht="12.75" customHeight="1">
      <c r="A1" s="5" t="s">
        <v>6</v>
      </c>
      <c r="B1" s="5"/>
      <c r="C1" s="101"/>
      <c r="D1" s="67"/>
      <c r="E1" s="70"/>
    </row>
    <row r="2" spans="1:7" ht="12.75" customHeight="1">
      <c r="B2" s="287"/>
      <c r="C2" s="286"/>
      <c r="D2" s="263"/>
      <c r="E2" s="288"/>
    </row>
    <row r="3" spans="1:7" ht="12.75" customHeight="1">
      <c r="A3" s="213" t="s">
        <v>90</v>
      </c>
      <c r="B3" s="289"/>
      <c r="C3" s="101"/>
      <c r="D3" s="263"/>
      <c r="E3" s="56" t="s">
        <v>341</v>
      </c>
      <c r="G3" s="42" t="s">
        <v>0</v>
      </c>
    </row>
    <row r="4" spans="1:7" ht="12.75" customHeight="1">
      <c r="A4" s="213" t="s">
        <v>342</v>
      </c>
      <c r="B4" s="289"/>
      <c r="C4" s="101"/>
      <c r="D4" s="290"/>
      <c r="E4" s="291"/>
      <c r="G4" s="11"/>
    </row>
    <row r="5" spans="1:7" ht="12.75" customHeight="1">
      <c r="A5" s="213" t="s">
        <v>343</v>
      </c>
      <c r="B5" s="289"/>
      <c r="C5" s="101"/>
      <c r="D5" s="290"/>
      <c r="E5" s="291"/>
      <c r="G5" s="11"/>
    </row>
    <row r="6" spans="1:7" ht="12.75" customHeight="1">
      <c r="A6" s="215" t="s">
        <v>187</v>
      </c>
      <c r="B6" s="289"/>
      <c r="C6" s="101"/>
      <c r="D6" s="263"/>
      <c r="E6" s="288"/>
    </row>
    <row r="7" spans="1:7" ht="4.5" customHeight="1">
      <c r="A7" s="117"/>
      <c r="B7" s="292"/>
      <c r="C7" s="121"/>
      <c r="D7" s="293"/>
      <c r="E7" s="294"/>
    </row>
    <row r="8" spans="1:7" s="296" customFormat="1" ht="30" customHeight="1">
      <c r="A8" s="339" t="s">
        <v>344</v>
      </c>
      <c r="B8" s="375" t="s">
        <v>345</v>
      </c>
      <c r="C8" s="295"/>
      <c r="D8" s="377" t="s">
        <v>190</v>
      </c>
      <c r="E8" s="377"/>
    </row>
    <row r="9" spans="1:7" ht="12.75" customHeight="1">
      <c r="A9" s="370"/>
      <c r="B9" s="376"/>
      <c r="C9" s="122"/>
      <c r="D9" s="297" t="s">
        <v>28</v>
      </c>
      <c r="E9" s="157" t="s">
        <v>2</v>
      </c>
    </row>
    <row r="10" spans="1:7" ht="4.5" customHeight="1">
      <c r="A10" s="88"/>
      <c r="B10" s="298"/>
      <c r="C10" s="63"/>
      <c r="D10" s="266"/>
      <c r="E10" s="299"/>
    </row>
    <row r="11" spans="1:7" ht="12.75" customHeight="1">
      <c r="A11" s="13" t="s">
        <v>3</v>
      </c>
      <c r="B11" s="216">
        <v>15555168</v>
      </c>
      <c r="C11" s="217"/>
      <c r="D11" s="216"/>
      <c r="E11" s="300"/>
      <c r="F11" s="217"/>
    </row>
    <row r="12" spans="1:7" s="11" customFormat="1" ht="12.75" customHeight="1">
      <c r="A12" s="134" t="s">
        <v>346</v>
      </c>
      <c r="B12" s="216"/>
      <c r="C12" s="217"/>
      <c r="D12" s="216">
        <v>2680599</v>
      </c>
      <c r="E12" s="217">
        <v>17.232851487042801</v>
      </c>
    </row>
    <row r="13" spans="1:7" s="11" customFormat="1" ht="12.75" customHeight="1">
      <c r="A13" s="134" t="s">
        <v>347</v>
      </c>
      <c r="B13" s="216"/>
      <c r="C13" s="217"/>
      <c r="D13" s="216">
        <v>12874569</v>
      </c>
      <c r="E13" s="217">
        <v>82.767148512957206</v>
      </c>
    </row>
    <row r="14" spans="1:7" s="11" customFormat="1" ht="12.75" customHeight="1">
      <c r="A14" s="19" t="s">
        <v>348</v>
      </c>
      <c r="B14" s="216"/>
      <c r="C14" s="217"/>
      <c r="D14" s="216">
        <v>12452928</v>
      </c>
      <c r="E14" s="217">
        <v>80.056531694161094</v>
      </c>
    </row>
    <row r="15" spans="1:7" ht="12.75" customHeight="1">
      <c r="A15" s="21" t="s">
        <v>349</v>
      </c>
      <c r="B15" s="218"/>
      <c r="C15" s="31"/>
      <c r="D15" s="218">
        <v>7773681</v>
      </c>
      <c r="E15" s="31">
        <v>49.974908660581498</v>
      </c>
    </row>
    <row r="16" spans="1:7" ht="12.75" customHeight="1">
      <c r="A16" s="21" t="s">
        <v>350</v>
      </c>
      <c r="B16" s="218"/>
      <c r="C16" s="31"/>
      <c r="D16" s="218">
        <v>3861610</v>
      </c>
      <c r="E16" s="31">
        <v>24.8252542177622</v>
      </c>
    </row>
    <row r="17" spans="1:5" ht="12.75" customHeight="1">
      <c r="A17" s="21" t="s">
        <v>351</v>
      </c>
      <c r="B17" s="218"/>
      <c r="C17" s="31"/>
      <c r="D17" s="218">
        <v>3665359</v>
      </c>
      <c r="E17" s="31">
        <v>23.563609213349501</v>
      </c>
    </row>
    <row r="18" spans="1:5" s="11" customFormat="1" ht="12.75" customHeight="1">
      <c r="A18" s="19" t="s">
        <v>352</v>
      </c>
      <c r="B18" s="216"/>
      <c r="C18" s="217"/>
      <c r="D18" s="216">
        <v>877015</v>
      </c>
      <c r="E18" s="217">
        <v>5.63809404051438</v>
      </c>
    </row>
    <row r="19" spans="1:5" s="11" customFormat="1" ht="12.75" customHeight="1">
      <c r="A19" s="21" t="s">
        <v>353</v>
      </c>
      <c r="B19" s="218"/>
      <c r="C19" s="31"/>
      <c r="D19" s="218">
        <v>537224</v>
      </c>
      <c r="E19" s="31">
        <v>3.4536689028366698</v>
      </c>
    </row>
    <row r="20" spans="1:5" s="11" customFormat="1" ht="12.75" customHeight="1">
      <c r="A20" s="21" t="s">
        <v>354</v>
      </c>
      <c r="B20" s="218"/>
      <c r="C20" s="31"/>
      <c r="D20" s="218">
        <v>480840</v>
      </c>
      <c r="E20" s="31">
        <v>3.09119130053754</v>
      </c>
    </row>
    <row r="21" spans="1:5" s="11" customFormat="1" ht="12.75" customHeight="1">
      <c r="A21" s="21" t="s">
        <v>355</v>
      </c>
      <c r="B21" s="218"/>
      <c r="C21" s="31"/>
      <c r="D21" s="279">
        <v>71050</v>
      </c>
      <c r="E21" s="222">
        <v>0.456761379883522</v>
      </c>
    </row>
    <row r="22" spans="1:5" s="11" customFormat="1" ht="12.75" customHeight="1">
      <c r="A22" s="21" t="s">
        <v>356</v>
      </c>
      <c r="B22" s="218"/>
      <c r="C22" s="31"/>
      <c r="D22" s="279">
        <v>34387</v>
      </c>
      <c r="E22" s="222">
        <v>0.22106479338571</v>
      </c>
    </row>
    <row r="23" spans="1:5" s="11" customFormat="1" ht="12.75" customHeight="1">
      <c r="A23" s="21" t="s">
        <v>357</v>
      </c>
      <c r="B23" s="218"/>
      <c r="C23" s="31"/>
      <c r="D23" s="301">
        <v>33590</v>
      </c>
      <c r="E23" s="256">
        <v>0.21594109430383501</v>
      </c>
    </row>
    <row r="24" spans="1:5" s="11" customFormat="1" ht="12.75" customHeight="1">
      <c r="A24" s="19" t="s">
        <v>358</v>
      </c>
      <c r="B24" s="216"/>
      <c r="C24" s="217"/>
      <c r="D24" s="216"/>
      <c r="E24" s="217"/>
    </row>
    <row r="25" spans="1:5" s="11" customFormat="1" ht="12.75" customHeight="1">
      <c r="A25" s="21" t="s">
        <v>359</v>
      </c>
      <c r="B25" s="218"/>
      <c r="C25" s="31"/>
      <c r="D25" s="218">
        <v>308934</v>
      </c>
      <c r="E25" s="31">
        <v>1.98605376682528</v>
      </c>
    </row>
    <row r="26" spans="1:5" s="11" customFormat="1" ht="4.5" customHeight="1">
      <c r="A26" s="134"/>
      <c r="B26" s="220"/>
      <c r="C26" s="217"/>
      <c r="D26" s="220"/>
      <c r="E26" s="217"/>
    </row>
    <row r="27" spans="1:5" ht="12.75" customHeight="1">
      <c r="A27" s="13" t="s">
        <v>4</v>
      </c>
      <c r="B27" s="237">
        <v>3955130</v>
      </c>
      <c r="C27" s="238"/>
      <c r="D27" s="220"/>
      <c r="E27" s="238"/>
    </row>
    <row r="28" spans="1:5" s="11" customFormat="1" ht="12.75" customHeight="1">
      <c r="A28" s="13" t="s">
        <v>346</v>
      </c>
      <c r="B28" s="220"/>
      <c r="C28" s="217"/>
      <c r="D28" s="220">
        <v>1138092</v>
      </c>
      <c r="E28" s="217">
        <v>28.775084510496502</v>
      </c>
    </row>
    <row r="29" spans="1:5" s="11" customFormat="1" ht="12.75" customHeight="1">
      <c r="A29" s="13" t="s">
        <v>360</v>
      </c>
      <c r="B29" s="220"/>
      <c r="C29" s="217"/>
      <c r="D29" s="220">
        <v>2817038</v>
      </c>
      <c r="E29" s="217">
        <v>71.224915489503502</v>
      </c>
    </row>
    <row r="30" spans="1:5" s="11" customFormat="1" ht="12.75" customHeight="1">
      <c r="A30" s="134" t="s">
        <v>348</v>
      </c>
      <c r="B30" s="220"/>
      <c r="C30" s="217"/>
      <c r="D30" s="220">
        <v>2707415</v>
      </c>
      <c r="E30" s="217">
        <v>68.4532493242953</v>
      </c>
    </row>
    <row r="31" spans="1:5" ht="12.75" customHeight="1">
      <c r="A31" s="20" t="s">
        <v>350</v>
      </c>
      <c r="B31" s="219"/>
      <c r="C31" s="31"/>
      <c r="D31" s="219">
        <v>1310349</v>
      </c>
      <c r="E31" s="31">
        <v>33.130364867905698</v>
      </c>
    </row>
    <row r="32" spans="1:5" ht="12.75" customHeight="1">
      <c r="A32" s="20" t="s">
        <v>349</v>
      </c>
      <c r="B32" s="219"/>
      <c r="C32" s="31"/>
      <c r="D32" s="219">
        <v>1275588</v>
      </c>
      <c r="E32" s="31">
        <v>32.251480987982703</v>
      </c>
    </row>
    <row r="33" spans="1:5" ht="12.75" customHeight="1">
      <c r="A33" s="20" t="s">
        <v>351</v>
      </c>
      <c r="B33" s="219"/>
      <c r="C33" s="31"/>
      <c r="D33" s="219">
        <v>1104050</v>
      </c>
      <c r="E33" s="31">
        <v>27.914379552631601</v>
      </c>
    </row>
    <row r="34" spans="1:5" s="11" customFormat="1" ht="12.75" customHeight="1">
      <c r="A34" s="134" t="s">
        <v>361</v>
      </c>
      <c r="B34" s="220"/>
      <c r="C34" s="217"/>
      <c r="D34" s="220">
        <v>338845</v>
      </c>
      <c r="E34" s="217">
        <v>8.5672278787296499</v>
      </c>
    </row>
    <row r="35" spans="1:5" s="11" customFormat="1" ht="12.75" customHeight="1">
      <c r="A35" s="134" t="s">
        <v>362</v>
      </c>
      <c r="B35" s="220"/>
      <c r="C35" s="217"/>
      <c r="D35" s="302">
        <v>92091</v>
      </c>
      <c r="E35" s="303">
        <v>2.3283937569687998</v>
      </c>
    </row>
    <row r="36" spans="1:5" ht="12.75" customHeight="1">
      <c r="A36" s="19" t="s">
        <v>8</v>
      </c>
      <c r="B36" s="219"/>
      <c r="C36" s="31"/>
      <c r="D36" s="219"/>
      <c r="E36" s="31"/>
    </row>
    <row r="37" spans="1:5" ht="12.75" customHeight="1">
      <c r="A37" s="20" t="s">
        <v>9</v>
      </c>
      <c r="B37" s="219">
        <v>671322</v>
      </c>
      <c r="C37" s="31"/>
      <c r="D37" s="219"/>
      <c r="E37" s="31"/>
    </row>
    <row r="38" spans="1:5" s="11" customFormat="1" ht="12.75" customHeight="1">
      <c r="A38" s="304" t="s">
        <v>346</v>
      </c>
      <c r="B38" s="220"/>
      <c r="C38" s="217"/>
      <c r="D38" s="220">
        <v>322628</v>
      </c>
      <c r="E38" s="217">
        <v>48.058606749071203</v>
      </c>
    </row>
    <row r="39" spans="1:5" s="11" customFormat="1" ht="12.75" customHeight="1">
      <c r="A39" s="304" t="s">
        <v>360</v>
      </c>
      <c r="B39" s="220"/>
      <c r="C39" s="217"/>
      <c r="D39" s="220">
        <v>348694</v>
      </c>
      <c r="E39" s="217">
        <v>51.941393250928797</v>
      </c>
    </row>
    <row r="40" spans="1:5" s="11" customFormat="1" ht="12.75" customHeight="1">
      <c r="A40" s="305" t="s">
        <v>348</v>
      </c>
      <c r="B40" s="220"/>
      <c r="C40" s="217"/>
      <c r="D40" s="220">
        <v>336245</v>
      </c>
      <c r="E40" s="217">
        <v>50.086992531154898</v>
      </c>
    </row>
    <row r="41" spans="1:5" ht="12.75" customHeight="1">
      <c r="A41" s="306" t="s">
        <v>350</v>
      </c>
      <c r="B41" s="219"/>
      <c r="C41" s="31"/>
      <c r="D41" s="221">
        <v>193454</v>
      </c>
      <c r="E41" s="31">
        <v>28.816871784330001</v>
      </c>
    </row>
    <row r="42" spans="1:5" ht="12.75" customHeight="1">
      <c r="A42" s="306" t="s">
        <v>349</v>
      </c>
      <c r="B42" s="219"/>
      <c r="C42" s="31"/>
      <c r="D42" s="221">
        <v>173782</v>
      </c>
      <c r="E42" s="222">
        <v>25.8865343307682</v>
      </c>
    </row>
    <row r="43" spans="1:5" ht="12.75" customHeight="1">
      <c r="A43" s="306" t="s">
        <v>351</v>
      </c>
      <c r="B43" s="219"/>
      <c r="C43" s="31"/>
      <c r="D43" s="221">
        <v>118348</v>
      </c>
      <c r="E43" s="222">
        <v>17.6290960224751</v>
      </c>
    </row>
    <row r="44" spans="1:5" s="11" customFormat="1" ht="12.75" customHeight="1">
      <c r="A44" s="305" t="s">
        <v>363</v>
      </c>
      <c r="B44" s="220"/>
      <c r="C44" s="217"/>
      <c r="D44" s="302">
        <v>74112</v>
      </c>
      <c r="E44" s="303">
        <v>11.0397097071152</v>
      </c>
    </row>
    <row r="45" spans="1:5" s="11" customFormat="1" ht="12.75" customHeight="1">
      <c r="A45" s="305" t="s">
        <v>362</v>
      </c>
      <c r="B45" s="220"/>
      <c r="C45" s="217"/>
      <c r="D45" s="307">
        <v>6009</v>
      </c>
      <c r="E45" s="308">
        <v>0.89509952005148097</v>
      </c>
    </row>
    <row r="46" spans="1:5" ht="12.75" customHeight="1">
      <c r="A46" s="20" t="s">
        <v>10</v>
      </c>
      <c r="B46" s="219">
        <v>180026</v>
      </c>
      <c r="C46" s="31"/>
      <c r="D46" s="219"/>
      <c r="E46" s="31"/>
    </row>
    <row r="47" spans="1:5" s="11" customFormat="1" ht="12.75" customHeight="1">
      <c r="A47" s="304" t="s">
        <v>346</v>
      </c>
      <c r="B47" s="220"/>
      <c r="C47" s="217"/>
      <c r="D47" s="302">
        <v>23461</v>
      </c>
      <c r="E47" s="303">
        <v>13.032006487951699</v>
      </c>
    </row>
    <row r="48" spans="1:5" s="11" customFormat="1" ht="12.75" customHeight="1">
      <c r="A48" s="304" t="s">
        <v>360</v>
      </c>
      <c r="B48" s="220"/>
      <c r="C48" s="217"/>
      <c r="D48" s="220">
        <v>156565</v>
      </c>
      <c r="E48" s="217">
        <v>86.967993512048295</v>
      </c>
    </row>
    <row r="49" spans="1:5" s="11" customFormat="1" ht="12.75" customHeight="1">
      <c r="A49" s="305" t="s">
        <v>348</v>
      </c>
      <c r="B49" s="220"/>
      <c r="C49" s="217"/>
      <c r="D49" s="220">
        <v>153783</v>
      </c>
      <c r="E49" s="217">
        <v>85.422661171164194</v>
      </c>
    </row>
    <row r="50" spans="1:5" ht="12.75" customHeight="1">
      <c r="A50" s="306" t="s">
        <v>349</v>
      </c>
      <c r="B50" s="219"/>
      <c r="C50" s="31"/>
      <c r="D50" s="221">
        <v>87691</v>
      </c>
      <c r="E50" s="31">
        <v>48.710186306422401</v>
      </c>
    </row>
    <row r="51" spans="1:5" ht="12.75" customHeight="1">
      <c r="A51" s="306" t="s">
        <v>351</v>
      </c>
      <c r="B51" s="219"/>
      <c r="C51" s="31"/>
      <c r="D51" s="221">
        <v>48952</v>
      </c>
      <c r="E51" s="222">
        <v>27.191627875973499</v>
      </c>
    </row>
    <row r="52" spans="1:5" ht="12.75" customHeight="1">
      <c r="A52" s="306" t="s">
        <v>350</v>
      </c>
      <c r="B52" s="219"/>
      <c r="C52" s="31"/>
      <c r="D52" s="221">
        <v>37858</v>
      </c>
      <c r="E52" s="222">
        <v>21.029184673324998</v>
      </c>
    </row>
    <row r="53" spans="1:5" s="11" customFormat="1" ht="12.75" customHeight="1">
      <c r="A53" s="305" t="s">
        <v>363</v>
      </c>
      <c r="B53" s="220"/>
      <c r="C53" s="217"/>
      <c r="D53" s="307">
        <v>8490</v>
      </c>
      <c r="E53" s="308">
        <v>4.71598546876562</v>
      </c>
    </row>
    <row r="54" spans="1:5" s="11" customFormat="1" ht="12.75" customHeight="1">
      <c r="A54" s="305" t="s">
        <v>362</v>
      </c>
      <c r="B54" s="220"/>
      <c r="C54" s="217"/>
      <c r="D54" s="220" t="s">
        <v>35</v>
      </c>
      <c r="E54" s="217" t="s">
        <v>36</v>
      </c>
    </row>
    <row r="55" spans="1:5" ht="12.75" customHeight="1">
      <c r="A55" s="20" t="s">
        <v>11</v>
      </c>
      <c r="B55" s="219">
        <v>164666</v>
      </c>
      <c r="C55" s="31"/>
      <c r="D55" s="219"/>
      <c r="E55" s="31"/>
    </row>
    <row r="56" spans="1:5" s="11" customFormat="1" ht="12.75" customHeight="1">
      <c r="A56" s="304" t="s">
        <v>346</v>
      </c>
      <c r="B56" s="220"/>
      <c r="C56" s="217"/>
      <c r="D56" s="307">
        <v>6177</v>
      </c>
      <c r="E56" s="308">
        <v>3.7512297620638102</v>
      </c>
    </row>
    <row r="57" spans="1:5" s="11" customFormat="1" ht="12.75" customHeight="1">
      <c r="A57" s="304" t="s">
        <v>360</v>
      </c>
      <c r="B57" s="220"/>
      <c r="C57" s="217"/>
      <c r="D57" s="220">
        <v>158489</v>
      </c>
      <c r="E57" s="217">
        <v>96.248770237936199</v>
      </c>
    </row>
    <row r="58" spans="1:5" s="11" customFormat="1" ht="12.75" customHeight="1">
      <c r="A58" s="305" t="s">
        <v>348</v>
      </c>
      <c r="B58" s="220"/>
      <c r="C58" s="217"/>
      <c r="D58" s="220">
        <v>141391</v>
      </c>
      <c r="E58" s="217">
        <v>85.865327389989403</v>
      </c>
    </row>
    <row r="59" spans="1:5" ht="12.75" customHeight="1">
      <c r="A59" s="306" t="s">
        <v>349</v>
      </c>
      <c r="B59" s="219"/>
      <c r="C59" s="31"/>
      <c r="D59" s="221">
        <v>83424</v>
      </c>
      <c r="E59" s="31">
        <v>50.662553289689399</v>
      </c>
    </row>
    <row r="60" spans="1:5" ht="12.75" customHeight="1">
      <c r="A60" s="306" t="s">
        <v>351</v>
      </c>
      <c r="B60" s="219"/>
      <c r="C60" s="31"/>
      <c r="D60" s="221">
        <v>58040</v>
      </c>
      <c r="E60" s="222">
        <v>35.247106263588101</v>
      </c>
    </row>
    <row r="61" spans="1:5" ht="12.75" customHeight="1">
      <c r="A61" s="306" t="s">
        <v>350</v>
      </c>
      <c r="B61" s="219"/>
      <c r="C61" s="31"/>
      <c r="D61" s="221">
        <v>45014</v>
      </c>
      <c r="E61" s="222">
        <v>27.336547921246598</v>
      </c>
    </row>
    <row r="62" spans="1:5" s="11" customFormat="1" ht="12.75" customHeight="1">
      <c r="A62" s="305" t="s">
        <v>363</v>
      </c>
      <c r="B62" s="220"/>
      <c r="C62" s="217"/>
      <c r="D62" s="307">
        <v>22514</v>
      </c>
      <c r="E62" s="308">
        <v>13.672524989979699</v>
      </c>
    </row>
    <row r="63" spans="1:5" s="11" customFormat="1" ht="12.75" customHeight="1">
      <c r="A63" s="305" t="s">
        <v>362</v>
      </c>
      <c r="B63" s="220"/>
      <c r="C63" s="217"/>
      <c r="D63" s="307">
        <v>4634</v>
      </c>
      <c r="E63" s="308">
        <v>2.8141814339329301</v>
      </c>
    </row>
    <row r="64" spans="1:5" ht="12.75" customHeight="1">
      <c r="A64" s="20" t="s">
        <v>26</v>
      </c>
      <c r="B64" s="219">
        <v>228175</v>
      </c>
      <c r="C64" s="31"/>
      <c r="D64" s="219"/>
      <c r="E64" s="31"/>
    </row>
    <row r="65" spans="1:5" s="11" customFormat="1" ht="12.75" customHeight="1">
      <c r="A65" s="304" t="s">
        <v>346</v>
      </c>
      <c r="B65" s="220"/>
      <c r="C65" s="217"/>
      <c r="D65" s="302">
        <v>38013</v>
      </c>
      <c r="E65" s="303">
        <v>16.659581461597501</v>
      </c>
    </row>
    <row r="66" spans="1:5" s="11" customFormat="1" ht="12.75" customHeight="1">
      <c r="A66" s="304" t="s">
        <v>360</v>
      </c>
      <c r="B66" s="220"/>
      <c r="C66" s="217"/>
      <c r="D66" s="220">
        <v>190162</v>
      </c>
      <c r="E66" s="217">
        <v>83.340418538402503</v>
      </c>
    </row>
    <row r="67" spans="1:5" s="11" customFormat="1" ht="12.75" customHeight="1">
      <c r="A67" s="305" t="s">
        <v>348</v>
      </c>
      <c r="B67" s="220"/>
      <c r="C67" s="217"/>
      <c r="D67" s="220">
        <v>185848</v>
      </c>
      <c r="E67" s="217">
        <v>81.449764435192293</v>
      </c>
    </row>
    <row r="68" spans="1:5" ht="12.75" customHeight="1">
      <c r="A68" s="306" t="s">
        <v>350</v>
      </c>
      <c r="B68" s="219"/>
      <c r="C68" s="31"/>
      <c r="D68" s="221">
        <v>98553</v>
      </c>
      <c r="E68" s="31">
        <v>43.191848362002901</v>
      </c>
    </row>
    <row r="69" spans="1:5" ht="12.75" customHeight="1">
      <c r="A69" s="306" t="s">
        <v>351</v>
      </c>
      <c r="B69" s="219"/>
      <c r="C69" s="31"/>
      <c r="D69" s="221">
        <v>91191</v>
      </c>
      <c r="E69" s="31">
        <v>39.965377451517497</v>
      </c>
    </row>
    <row r="70" spans="1:5" ht="12.75" customHeight="1">
      <c r="A70" s="306" t="s">
        <v>349</v>
      </c>
      <c r="B70" s="219"/>
      <c r="C70" s="31"/>
      <c r="D70" s="221">
        <v>83446</v>
      </c>
      <c r="E70" s="222">
        <v>36.571052919907999</v>
      </c>
    </row>
    <row r="71" spans="1:5" s="11" customFormat="1" ht="12.75" customHeight="1">
      <c r="A71" s="305" t="s">
        <v>363</v>
      </c>
      <c r="B71" s="220"/>
      <c r="C71" s="217"/>
      <c r="D71" s="302">
        <v>25188</v>
      </c>
      <c r="E71" s="303">
        <v>11.038895584529399</v>
      </c>
    </row>
    <row r="72" spans="1:5" s="11" customFormat="1" ht="12.75" customHeight="1">
      <c r="A72" s="305" t="s">
        <v>362</v>
      </c>
      <c r="B72" s="220"/>
      <c r="C72" s="217"/>
      <c r="D72" s="307">
        <v>13209</v>
      </c>
      <c r="E72" s="308">
        <v>5.7889777582995503</v>
      </c>
    </row>
    <row r="73" spans="1:5" s="11" customFormat="1" ht="12.75" customHeight="1">
      <c r="A73" s="19" t="s">
        <v>12</v>
      </c>
      <c r="B73" s="219"/>
      <c r="C73" s="31"/>
      <c r="D73" s="219"/>
      <c r="E73" s="31"/>
    </row>
    <row r="74" spans="1:5" ht="12.75" customHeight="1">
      <c r="A74" s="20" t="s">
        <v>13</v>
      </c>
      <c r="B74" s="219">
        <v>209142</v>
      </c>
      <c r="C74" s="31"/>
      <c r="D74" s="219"/>
      <c r="E74" s="31"/>
    </row>
    <row r="75" spans="1:5" s="11" customFormat="1" ht="12.75" customHeight="1">
      <c r="A75" s="304" t="s">
        <v>346</v>
      </c>
      <c r="B75" s="220"/>
      <c r="C75" s="217"/>
      <c r="D75" s="302">
        <v>87675</v>
      </c>
      <c r="E75" s="217">
        <v>41.921278365894899</v>
      </c>
    </row>
    <row r="76" spans="1:5" s="11" customFormat="1" ht="12.75" customHeight="1">
      <c r="A76" s="304" t="s">
        <v>360</v>
      </c>
      <c r="B76" s="220"/>
      <c r="C76" s="217"/>
      <c r="D76" s="220">
        <v>121467</v>
      </c>
      <c r="E76" s="217">
        <v>58.078721634105101</v>
      </c>
    </row>
    <row r="77" spans="1:5" s="11" customFormat="1" ht="12.75" customHeight="1">
      <c r="A77" s="305" t="s">
        <v>348</v>
      </c>
      <c r="B77" s="220"/>
      <c r="C77" s="217"/>
      <c r="D77" s="220">
        <v>113835</v>
      </c>
      <c r="E77" s="217">
        <v>54.429526350517797</v>
      </c>
    </row>
    <row r="78" spans="1:5" ht="12.75" customHeight="1">
      <c r="A78" s="306" t="s">
        <v>349</v>
      </c>
      <c r="B78" s="219"/>
      <c r="C78" s="31"/>
      <c r="D78" s="221">
        <v>53388</v>
      </c>
      <c r="E78" s="222">
        <v>25.527153799810701</v>
      </c>
    </row>
    <row r="79" spans="1:5" ht="12.75" customHeight="1">
      <c r="A79" s="306" t="s">
        <v>350</v>
      </c>
      <c r="B79" s="219"/>
      <c r="C79" s="31"/>
      <c r="D79" s="221">
        <v>48720</v>
      </c>
      <c r="E79" s="31">
        <v>23.295177439251798</v>
      </c>
    </row>
    <row r="80" spans="1:5" ht="12.75" customHeight="1">
      <c r="A80" s="306" t="s">
        <v>351</v>
      </c>
      <c r="B80" s="219"/>
      <c r="C80" s="31"/>
      <c r="D80" s="221">
        <v>41447</v>
      </c>
      <c r="E80" s="222">
        <v>19.817635864627899</v>
      </c>
    </row>
    <row r="81" spans="1:5" s="11" customFormat="1" ht="12.75" customHeight="1">
      <c r="A81" s="305" t="s">
        <v>363</v>
      </c>
      <c r="B81" s="220"/>
      <c r="C81" s="217"/>
      <c r="D81" s="307">
        <v>5441</v>
      </c>
      <c r="E81" s="308">
        <v>2.6015817004714501</v>
      </c>
    </row>
    <row r="82" spans="1:5" s="11" customFormat="1" ht="12.75" customHeight="1">
      <c r="A82" s="305" t="s">
        <v>362</v>
      </c>
      <c r="B82" s="220"/>
      <c r="C82" s="217"/>
      <c r="D82" s="307">
        <v>6979</v>
      </c>
      <c r="E82" s="308">
        <v>3.33696722800777</v>
      </c>
    </row>
    <row r="83" spans="1:5" ht="12.75" customHeight="1">
      <c r="A83" s="20" t="s">
        <v>14</v>
      </c>
      <c r="B83" s="219">
        <v>336644</v>
      </c>
      <c r="C83" s="31"/>
      <c r="D83" s="219"/>
      <c r="E83" s="31"/>
    </row>
    <row r="84" spans="1:5" s="11" customFormat="1" ht="12.75" customHeight="1">
      <c r="A84" s="304" t="s">
        <v>346</v>
      </c>
      <c r="B84" s="220"/>
      <c r="C84" s="217"/>
      <c r="D84" s="220">
        <v>98369</v>
      </c>
      <c r="E84" s="217">
        <v>29.220482171076899</v>
      </c>
    </row>
    <row r="85" spans="1:5" s="11" customFormat="1" ht="12.75" customHeight="1">
      <c r="A85" s="304" t="s">
        <v>360</v>
      </c>
      <c r="B85" s="220"/>
      <c r="C85" s="217"/>
      <c r="D85" s="220">
        <v>238275</v>
      </c>
      <c r="E85" s="217">
        <v>70.779517828923105</v>
      </c>
    </row>
    <row r="86" spans="1:5" s="11" customFormat="1" ht="12.75" customHeight="1">
      <c r="A86" s="305" t="s">
        <v>348</v>
      </c>
      <c r="B86" s="220"/>
      <c r="C86" s="217"/>
      <c r="D86" s="220">
        <v>233790</v>
      </c>
      <c r="E86" s="217">
        <v>69.4472499138556</v>
      </c>
    </row>
    <row r="87" spans="1:5" ht="12.75" customHeight="1">
      <c r="A87" s="306" t="s">
        <v>350</v>
      </c>
      <c r="B87" s="219"/>
      <c r="C87" s="31"/>
      <c r="D87" s="219">
        <v>110523</v>
      </c>
      <c r="E87" s="31">
        <v>32.830824253514102</v>
      </c>
    </row>
    <row r="88" spans="1:5" ht="12.75" customHeight="1">
      <c r="A88" s="306" t="s">
        <v>351</v>
      </c>
      <c r="B88" s="219"/>
      <c r="C88" s="31"/>
      <c r="D88" s="221">
        <v>103530</v>
      </c>
      <c r="E88" s="31">
        <v>30.753555684937201</v>
      </c>
    </row>
    <row r="89" spans="1:5" ht="12.75" customHeight="1">
      <c r="A89" s="306" t="s">
        <v>349</v>
      </c>
      <c r="B89" s="219"/>
      <c r="C89" s="31"/>
      <c r="D89" s="219">
        <v>93752</v>
      </c>
      <c r="E89" s="31">
        <v>27.8490036952983</v>
      </c>
    </row>
    <row r="90" spans="1:5" s="11" customFormat="1" ht="12.75" customHeight="1">
      <c r="A90" s="305" t="s">
        <v>363</v>
      </c>
      <c r="B90" s="220"/>
      <c r="C90" s="217"/>
      <c r="D90" s="307">
        <v>18017</v>
      </c>
      <c r="E90" s="308">
        <v>5.35194448735162</v>
      </c>
    </row>
    <row r="91" spans="1:5" s="11" customFormat="1" ht="12.75" customHeight="1">
      <c r="A91" s="305" t="s">
        <v>362</v>
      </c>
      <c r="B91" s="220"/>
      <c r="C91" s="217"/>
      <c r="D91" s="307">
        <v>18016</v>
      </c>
      <c r="E91" s="308">
        <v>5.3516474376492704</v>
      </c>
    </row>
    <row r="92" spans="1:5" ht="12.75" customHeight="1">
      <c r="A92" s="20" t="s">
        <v>15</v>
      </c>
      <c r="B92" s="219">
        <v>100469</v>
      </c>
      <c r="C92" s="31"/>
      <c r="D92" s="219"/>
      <c r="E92" s="31"/>
    </row>
    <row r="93" spans="1:5" s="11" customFormat="1" ht="12.75" customHeight="1">
      <c r="A93" s="304" t="s">
        <v>346</v>
      </c>
      <c r="B93" s="220"/>
      <c r="C93" s="217"/>
      <c r="D93" s="302">
        <v>12688</v>
      </c>
      <c r="E93" s="303">
        <v>12.6287710637112</v>
      </c>
    </row>
    <row r="94" spans="1:5" s="11" customFormat="1" ht="12.75" customHeight="1">
      <c r="A94" s="304" t="s">
        <v>360</v>
      </c>
      <c r="B94" s="220"/>
      <c r="C94" s="217"/>
      <c r="D94" s="220">
        <v>87781</v>
      </c>
      <c r="E94" s="217">
        <v>87.371228936288801</v>
      </c>
    </row>
    <row r="95" spans="1:5" s="11" customFormat="1" ht="12.75" customHeight="1">
      <c r="A95" s="305" t="s">
        <v>348</v>
      </c>
      <c r="B95" s="220"/>
      <c r="C95" s="217"/>
      <c r="D95" s="220">
        <v>84394</v>
      </c>
      <c r="E95" s="217">
        <v>84.000039813275706</v>
      </c>
    </row>
    <row r="96" spans="1:5" ht="12.75" customHeight="1">
      <c r="A96" s="306" t="s">
        <v>350</v>
      </c>
      <c r="B96" s="219"/>
      <c r="C96" s="31"/>
      <c r="D96" s="219">
        <v>39479</v>
      </c>
      <c r="E96" s="31">
        <v>39.294707820322699</v>
      </c>
    </row>
    <row r="97" spans="1:5" ht="12.75" customHeight="1">
      <c r="A97" s="306" t="s">
        <v>349</v>
      </c>
      <c r="B97" s="219"/>
      <c r="C97" s="31"/>
      <c r="D97" s="221">
        <v>36767</v>
      </c>
      <c r="E97" s="31">
        <v>36.595367725368</v>
      </c>
    </row>
    <row r="98" spans="1:5" ht="12.75" customHeight="1">
      <c r="A98" s="306" t="s">
        <v>351</v>
      </c>
      <c r="B98" s="219"/>
      <c r="C98" s="31"/>
      <c r="D98" s="221">
        <v>20615</v>
      </c>
      <c r="E98" s="222">
        <v>20.518766982850401</v>
      </c>
    </row>
    <row r="99" spans="1:5" s="11" customFormat="1" ht="12.75" customHeight="1">
      <c r="A99" s="305" t="s">
        <v>363</v>
      </c>
      <c r="B99" s="220"/>
      <c r="C99" s="217"/>
      <c r="D99" s="307">
        <v>3230</v>
      </c>
      <c r="E99" s="308">
        <v>3.2149220157461502</v>
      </c>
    </row>
    <row r="100" spans="1:5" s="11" customFormat="1" ht="12.75" customHeight="1">
      <c r="A100" s="305" t="s">
        <v>362</v>
      </c>
      <c r="B100" s="220"/>
      <c r="C100" s="217"/>
      <c r="D100" s="307">
        <v>1144</v>
      </c>
      <c r="E100" s="308">
        <v>1.1386596860723199</v>
      </c>
    </row>
    <row r="101" spans="1:5" ht="12.75" customHeight="1">
      <c r="A101" s="20" t="s">
        <v>16</v>
      </c>
      <c r="B101" s="219">
        <v>276949</v>
      </c>
      <c r="C101" s="31"/>
      <c r="D101" s="219"/>
      <c r="E101" s="31"/>
    </row>
    <row r="102" spans="1:5" s="11" customFormat="1" ht="12.75" customHeight="1">
      <c r="A102" s="304" t="s">
        <v>346</v>
      </c>
      <c r="B102" s="220"/>
      <c r="C102" s="217"/>
      <c r="D102" s="307">
        <v>22145</v>
      </c>
      <c r="E102" s="308">
        <v>7.9960570357719298</v>
      </c>
    </row>
    <row r="103" spans="1:5" s="11" customFormat="1" ht="12.75" customHeight="1">
      <c r="A103" s="304" t="s">
        <v>360</v>
      </c>
      <c r="B103" s="220"/>
      <c r="C103" s="217"/>
      <c r="D103" s="220">
        <v>254804</v>
      </c>
      <c r="E103" s="217">
        <v>92.003942964228102</v>
      </c>
    </row>
    <row r="104" spans="1:5" s="11" customFormat="1" ht="12.75" customHeight="1">
      <c r="A104" s="305" t="s">
        <v>348</v>
      </c>
      <c r="B104" s="220"/>
      <c r="C104" s="217"/>
      <c r="D104" s="220">
        <v>231630</v>
      </c>
      <c r="E104" s="217">
        <v>83.636337376195598</v>
      </c>
    </row>
    <row r="105" spans="1:5" ht="12.75" customHeight="1">
      <c r="A105" s="306" t="s">
        <v>349</v>
      </c>
      <c r="B105" s="219"/>
      <c r="C105" s="31"/>
      <c r="D105" s="219">
        <v>160990</v>
      </c>
      <c r="E105" s="31">
        <v>58.129836179224299</v>
      </c>
    </row>
    <row r="106" spans="1:5" ht="12.75" customHeight="1">
      <c r="A106" s="306" t="s">
        <v>350</v>
      </c>
      <c r="B106" s="219"/>
      <c r="C106" s="31"/>
      <c r="D106" s="221">
        <v>98759</v>
      </c>
      <c r="E106" s="31">
        <v>35.659634084253803</v>
      </c>
    </row>
    <row r="107" spans="1:5" ht="12.75" customHeight="1">
      <c r="A107" s="306" t="s">
        <v>351</v>
      </c>
      <c r="B107" s="219"/>
      <c r="C107" s="31"/>
      <c r="D107" s="221">
        <v>56570</v>
      </c>
      <c r="E107" s="222">
        <v>20.4261434415723</v>
      </c>
    </row>
    <row r="108" spans="1:5" s="11" customFormat="1" ht="12.75" customHeight="1">
      <c r="A108" s="305" t="s">
        <v>363</v>
      </c>
      <c r="B108" s="220"/>
      <c r="C108" s="217"/>
      <c r="D108" s="307">
        <v>35339</v>
      </c>
      <c r="E108" s="303">
        <v>12.760111067380601</v>
      </c>
    </row>
    <row r="109" spans="1:5" s="11" customFormat="1" ht="12.75" customHeight="1">
      <c r="A109" s="305" t="s">
        <v>362</v>
      </c>
      <c r="B109" s="220"/>
      <c r="C109" s="217"/>
      <c r="D109" s="307">
        <v>11612</v>
      </c>
      <c r="E109" s="308">
        <v>4.1928297267727999</v>
      </c>
    </row>
    <row r="110" spans="1:5" s="11" customFormat="1" ht="12.75" customHeight="1">
      <c r="A110" s="19" t="s">
        <v>17</v>
      </c>
      <c r="B110" s="219"/>
      <c r="C110" s="31"/>
      <c r="D110" s="219"/>
      <c r="E110" s="31"/>
    </row>
    <row r="111" spans="1:5" ht="12.75" customHeight="1">
      <c r="A111" s="20" t="s">
        <v>18</v>
      </c>
      <c r="B111" s="219">
        <v>855849</v>
      </c>
      <c r="C111" s="31"/>
      <c r="D111" s="219"/>
      <c r="E111" s="31"/>
    </row>
    <row r="112" spans="1:5" s="11" customFormat="1" ht="12.75" customHeight="1">
      <c r="A112" s="304" t="s">
        <v>346</v>
      </c>
      <c r="B112" s="220"/>
      <c r="C112" s="217"/>
      <c r="D112" s="302">
        <v>282657</v>
      </c>
      <c r="E112" s="217">
        <v>33.026503507043898</v>
      </c>
    </row>
    <row r="113" spans="1:5" s="11" customFormat="1" ht="12.75" customHeight="1">
      <c r="A113" s="304" t="s">
        <v>360</v>
      </c>
      <c r="B113" s="220"/>
      <c r="C113" s="217"/>
      <c r="D113" s="220">
        <v>573192</v>
      </c>
      <c r="E113" s="217">
        <v>66.973496492956102</v>
      </c>
    </row>
    <row r="114" spans="1:5" s="11" customFormat="1" ht="12.75" customHeight="1">
      <c r="A114" s="305" t="s">
        <v>348</v>
      </c>
      <c r="B114" s="220"/>
      <c r="C114" s="217"/>
      <c r="D114" s="220">
        <v>557132</v>
      </c>
      <c r="E114" s="217">
        <v>65.096997250683202</v>
      </c>
    </row>
    <row r="115" spans="1:5" ht="12.75" customHeight="1">
      <c r="A115" s="306" t="s">
        <v>350</v>
      </c>
      <c r="B115" s="219"/>
      <c r="C115" s="31"/>
      <c r="D115" s="221">
        <v>307580</v>
      </c>
      <c r="E115" s="31">
        <v>35.938582623804002</v>
      </c>
    </row>
    <row r="116" spans="1:5" ht="12.75" customHeight="1">
      <c r="A116" s="306" t="s">
        <v>351</v>
      </c>
      <c r="B116" s="219"/>
      <c r="C116" s="31"/>
      <c r="D116" s="221">
        <v>292278</v>
      </c>
      <c r="E116" s="31">
        <v>34.150650406788998</v>
      </c>
    </row>
    <row r="117" spans="1:5" ht="12.75" customHeight="1">
      <c r="A117" s="306" t="s">
        <v>349</v>
      </c>
      <c r="B117" s="219"/>
      <c r="C117" s="31"/>
      <c r="D117" s="221">
        <v>198590</v>
      </c>
      <c r="E117" s="222">
        <v>23.203859559338198</v>
      </c>
    </row>
    <row r="118" spans="1:5" s="11" customFormat="1" ht="12.75" customHeight="1">
      <c r="A118" s="305" t="s">
        <v>363</v>
      </c>
      <c r="B118" s="220"/>
      <c r="C118" s="217"/>
      <c r="D118" s="302">
        <v>70911</v>
      </c>
      <c r="E118" s="303">
        <v>8.2854568971863003</v>
      </c>
    </row>
    <row r="119" spans="1:5" s="11" customFormat="1" ht="12.75" customHeight="1">
      <c r="A119" s="305" t="s">
        <v>362</v>
      </c>
      <c r="B119" s="220"/>
      <c r="C119" s="217"/>
      <c r="D119" s="307">
        <v>9679</v>
      </c>
      <c r="E119" s="308">
        <v>1.1309237961369401</v>
      </c>
    </row>
    <row r="120" spans="1:5" ht="12.75" customHeight="1">
      <c r="A120" s="20" t="s">
        <v>19</v>
      </c>
      <c r="B120" s="219">
        <v>42480</v>
      </c>
      <c r="C120" s="31"/>
      <c r="D120" s="219"/>
      <c r="E120" s="31"/>
    </row>
    <row r="121" spans="1:5" s="11" customFormat="1" ht="12.75" customHeight="1">
      <c r="A121" s="304" t="s">
        <v>346</v>
      </c>
      <c r="B121" s="220"/>
      <c r="C121" s="217"/>
      <c r="D121" s="302">
        <v>12412</v>
      </c>
      <c r="E121" s="303">
        <v>29.218455743879499</v>
      </c>
    </row>
    <row r="122" spans="1:5" s="11" customFormat="1" ht="12.75" customHeight="1">
      <c r="A122" s="304" t="s">
        <v>360</v>
      </c>
      <c r="B122" s="220"/>
      <c r="C122" s="217"/>
      <c r="D122" s="220">
        <v>30068</v>
      </c>
      <c r="E122" s="217">
        <v>70.781544256120497</v>
      </c>
    </row>
    <row r="123" spans="1:5" s="11" customFormat="1" ht="12.75" customHeight="1">
      <c r="A123" s="305" t="s">
        <v>348</v>
      </c>
      <c r="B123" s="220"/>
      <c r="C123" s="217"/>
      <c r="D123" s="220">
        <v>29726</v>
      </c>
      <c r="E123" s="217">
        <v>69.976459510357799</v>
      </c>
    </row>
    <row r="124" spans="1:5" ht="12.75" customHeight="1">
      <c r="A124" s="306" t="s">
        <v>349</v>
      </c>
      <c r="B124" s="219"/>
      <c r="C124" s="31"/>
      <c r="D124" s="221">
        <v>15088</v>
      </c>
      <c r="E124" s="222">
        <v>35.517890772128098</v>
      </c>
    </row>
    <row r="125" spans="1:5" ht="12.75" customHeight="1">
      <c r="A125" s="306" t="s">
        <v>350</v>
      </c>
      <c r="B125" s="219"/>
      <c r="C125" s="31"/>
      <c r="D125" s="221">
        <v>11638</v>
      </c>
      <c r="E125" s="222">
        <v>27.396421845574402</v>
      </c>
    </row>
    <row r="126" spans="1:5" ht="12.75" customHeight="1">
      <c r="A126" s="306" t="s">
        <v>351</v>
      </c>
      <c r="B126" s="219"/>
      <c r="C126" s="31"/>
      <c r="D126" s="221">
        <v>10368</v>
      </c>
      <c r="E126" s="222">
        <v>24.406779661017001</v>
      </c>
    </row>
    <row r="127" spans="1:5" s="11" customFormat="1" ht="12.75" customHeight="1">
      <c r="A127" s="305" t="s">
        <v>363</v>
      </c>
      <c r="B127" s="220"/>
      <c r="C127" s="217"/>
      <c r="D127" s="302">
        <v>5010</v>
      </c>
      <c r="E127" s="303">
        <v>11.793785310734499</v>
      </c>
    </row>
    <row r="128" spans="1:5" s="11" customFormat="1" ht="12.75" customHeight="1">
      <c r="A128" s="305" t="s">
        <v>362</v>
      </c>
      <c r="B128" s="220"/>
      <c r="C128" s="217"/>
      <c r="D128" s="307">
        <v>1285</v>
      </c>
      <c r="E128" s="308">
        <v>3.0249529190207198</v>
      </c>
    </row>
    <row r="129" spans="1:5" ht="12.75" customHeight="1">
      <c r="A129" s="20" t="s">
        <v>20</v>
      </c>
      <c r="B129" s="219">
        <v>142334</v>
      </c>
      <c r="C129" s="31"/>
      <c r="D129" s="219"/>
      <c r="E129" s="31"/>
    </row>
    <row r="130" spans="1:5" s="11" customFormat="1" ht="12.75" customHeight="1">
      <c r="A130" s="304" t="s">
        <v>346</v>
      </c>
      <c r="B130" s="220"/>
      <c r="C130" s="217"/>
      <c r="D130" s="302">
        <v>29617</v>
      </c>
      <c r="E130" s="303">
        <v>20.808099259488198</v>
      </c>
    </row>
    <row r="131" spans="1:5" s="11" customFormat="1" ht="12.75" customHeight="1">
      <c r="A131" s="304" t="s">
        <v>360</v>
      </c>
      <c r="B131" s="220"/>
      <c r="C131" s="217"/>
      <c r="D131" s="220">
        <v>112717</v>
      </c>
      <c r="E131" s="217">
        <v>79.191900740511798</v>
      </c>
    </row>
    <row r="132" spans="1:5" s="11" customFormat="1" ht="12.75" customHeight="1">
      <c r="A132" s="305" t="s">
        <v>348</v>
      </c>
      <c r="B132" s="220"/>
      <c r="C132" s="217"/>
      <c r="D132" s="220">
        <v>110170</v>
      </c>
      <c r="E132" s="217">
        <v>77.402447763710697</v>
      </c>
    </row>
    <row r="133" spans="1:5" ht="12.75" customHeight="1">
      <c r="A133" s="306" t="s">
        <v>351</v>
      </c>
      <c r="B133" s="219"/>
      <c r="C133" s="31"/>
      <c r="D133" s="221">
        <v>57205</v>
      </c>
      <c r="E133" s="31">
        <v>40.190678263801999</v>
      </c>
    </row>
    <row r="134" spans="1:5" ht="12.75" customHeight="1">
      <c r="A134" s="306" t="s">
        <v>350</v>
      </c>
      <c r="B134" s="219"/>
      <c r="C134" s="31"/>
      <c r="D134" s="221">
        <v>54346</v>
      </c>
      <c r="E134" s="31">
        <v>38.182022566638999</v>
      </c>
    </row>
    <row r="135" spans="1:5" ht="12.75" customHeight="1">
      <c r="A135" s="306" t="s">
        <v>349</v>
      </c>
      <c r="B135" s="219"/>
      <c r="C135" s="31"/>
      <c r="D135" s="221">
        <v>41710</v>
      </c>
      <c r="E135" s="222">
        <v>29.304312391979401</v>
      </c>
    </row>
    <row r="136" spans="1:5" s="11" customFormat="1" ht="12.75" customHeight="1">
      <c r="A136" s="305" t="s">
        <v>363</v>
      </c>
      <c r="B136" s="220"/>
      <c r="C136" s="217"/>
      <c r="D136" s="307">
        <v>15203</v>
      </c>
      <c r="E136" s="308">
        <v>10.6812146078941</v>
      </c>
    </row>
    <row r="137" spans="1:5" s="11" customFormat="1" ht="12.75" customHeight="1">
      <c r="A137" s="305" t="s">
        <v>362</v>
      </c>
      <c r="B137" s="220"/>
      <c r="C137" s="217"/>
      <c r="D137" s="307">
        <v>5023</v>
      </c>
      <c r="E137" s="308">
        <v>3.5290232832633102</v>
      </c>
    </row>
    <row r="138" spans="1:5" ht="12.75" customHeight="1">
      <c r="A138" s="20" t="s">
        <v>21</v>
      </c>
      <c r="B138" s="219">
        <v>147900</v>
      </c>
      <c r="C138" s="31"/>
      <c r="D138" s="219"/>
      <c r="E138" s="31"/>
    </row>
    <row r="139" spans="1:5" s="11" customFormat="1" ht="12.75" customHeight="1">
      <c r="A139" s="304" t="s">
        <v>346</v>
      </c>
      <c r="B139" s="220"/>
      <c r="C139" s="217"/>
      <c r="D139" s="302">
        <v>25509</v>
      </c>
      <c r="E139" s="303">
        <v>17.2474645030426</v>
      </c>
    </row>
    <row r="140" spans="1:5" s="11" customFormat="1" ht="12.75" customHeight="1">
      <c r="A140" s="304" t="s">
        <v>360</v>
      </c>
      <c r="B140" s="220"/>
      <c r="C140" s="217"/>
      <c r="D140" s="220">
        <v>122391</v>
      </c>
      <c r="E140" s="217">
        <v>82.752535496957407</v>
      </c>
    </row>
    <row r="141" spans="1:5" s="11" customFormat="1" ht="12.75" customHeight="1">
      <c r="A141" s="305" t="s">
        <v>348</v>
      </c>
      <c r="B141" s="220"/>
      <c r="C141" s="217"/>
      <c r="D141" s="220">
        <v>119935</v>
      </c>
      <c r="E141" s="217">
        <v>81.091954022988503</v>
      </c>
    </row>
    <row r="142" spans="1:5" ht="12.75" customHeight="1">
      <c r="A142" s="306" t="s">
        <v>350</v>
      </c>
      <c r="B142" s="219"/>
      <c r="C142" s="31"/>
      <c r="D142" s="221">
        <v>52964</v>
      </c>
      <c r="E142" s="31">
        <v>35.810682893847201</v>
      </c>
    </row>
    <row r="143" spans="1:5" ht="12.75" customHeight="1">
      <c r="A143" s="306" t="s">
        <v>351</v>
      </c>
      <c r="B143" s="219"/>
      <c r="C143" s="31"/>
      <c r="D143" s="221">
        <v>51742</v>
      </c>
      <c r="E143" s="222">
        <v>34.984448951994601</v>
      </c>
    </row>
    <row r="144" spans="1:5" ht="12.75" customHeight="1">
      <c r="A144" s="306" t="s">
        <v>349</v>
      </c>
      <c r="B144" s="219"/>
      <c r="C144" s="31"/>
      <c r="D144" s="221">
        <v>41839</v>
      </c>
      <c r="E144" s="222">
        <v>28.288708586883001</v>
      </c>
    </row>
    <row r="145" spans="1:5" s="11" customFormat="1" ht="12.75" customHeight="1">
      <c r="A145" s="305" t="s">
        <v>363</v>
      </c>
      <c r="B145" s="220"/>
      <c r="C145" s="217"/>
      <c r="D145" s="307">
        <v>7128</v>
      </c>
      <c r="E145" s="308">
        <v>4.8194726166328596</v>
      </c>
    </row>
    <row r="146" spans="1:5" s="11" customFormat="1" ht="12.75" customHeight="1">
      <c r="A146" s="305" t="s">
        <v>362</v>
      </c>
      <c r="B146" s="220"/>
      <c r="C146" s="217"/>
      <c r="D146" s="307">
        <v>1099</v>
      </c>
      <c r="E146" s="308">
        <v>0.74306964164976297</v>
      </c>
    </row>
    <row r="147" spans="1:5" s="11" customFormat="1" ht="12.75" customHeight="1">
      <c r="A147" s="19" t="s">
        <v>22</v>
      </c>
      <c r="B147" s="219"/>
      <c r="C147" s="31"/>
      <c r="D147" s="219"/>
      <c r="E147" s="31"/>
    </row>
    <row r="148" spans="1:5" ht="12.75" customHeight="1">
      <c r="A148" s="20" t="s">
        <v>23</v>
      </c>
      <c r="B148" s="219">
        <v>238973</v>
      </c>
      <c r="C148" s="31"/>
      <c r="D148" s="219"/>
      <c r="E148" s="31"/>
    </row>
    <row r="149" spans="1:5" s="11" customFormat="1" ht="12.75" customHeight="1">
      <c r="A149" s="304" t="s">
        <v>346</v>
      </c>
      <c r="B149" s="220"/>
      <c r="C149" s="217"/>
      <c r="D149" s="302">
        <v>54192</v>
      </c>
      <c r="E149" s="303">
        <v>22.6770388286543</v>
      </c>
    </row>
    <row r="150" spans="1:5" s="11" customFormat="1" ht="12.75" customHeight="1">
      <c r="A150" s="304" t="s">
        <v>360</v>
      </c>
      <c r="B150" s="220"/>
      <c r="C150" s="217"/>
      <c r="D150" s="220">
        <v>184781</v>
      </c>
      <c r="E150" s="217">
        <v>77.322961171345696</v>
      </c>
    </row>
    <row r="151" spans="1:5" s="11" customFormat="1" ht="12.75" customHeight="1">
      <c r="A151" s="305" t="s">
        <v>348</v>
      </c>
      <c r="B151" s="220"/>
      <c r="C151" s="217"/>
      <c r="D151" s="220">
        <v>179746</v>
      </c>
      <c r="E151" s="217">
        <v>75.216028589003798</v>
      </c>
    </row>
    <row r="152" spans="1:5" ht="12.75" customHeight="1">
      <c r="A152" s="306" t="s">
        <v>350</v>
      </c>
      <c r="B152" s="219"/>
      <c r="C152" s="31"/>
      <c r="D152" s="221">
        <v>93413</v>
      </c>
      <c r="E152" s="31">
        <v>39.089353190527802</v>
      </c>
    </row>
    <row r="153" spans="1:5" ht="12.75" customHeight="1">
      <c r="A153" s="306" t="s">
        <v>349</v>
      </c>
      <c r="B153" s="219"/>
      <c r="C153" s="31"/>
      <c r="D153" s="221">
        <v>79526</v>
      </c>
      <c r="E153" s="222">
        <v>33.278236453490599</v>
      </c>
    </row>
    <row r="154" spans="1:5" ht="12.75" customHeight="1">
      <c r="A154" s="306" t="s">
        <v>351</v>
      </c>
      <c r="B154" s="219"/>
      <c r="C154" s="31"/>
      <c r="D154" s="221">
        <v>52015</v>
      </c>
      <c r="E154" s="222">
        <v>21.766057253329901</v>
      </c>
    </row>
    <row r="155" spans="1:5" s="11" customFormat="1" ht="12.75" customHeight="1">
      <c r="A155" s="305" t="s">
        <v>363</v>
      </c>
      <c r="B155" s="220"/>
      <c r="C155" s="217"/>
      <c r="D155" s="307">
        <v>22461</v>
      </c>
      <c r="E155" s="308">
        <v>9.3989697580898302</v>
      </c>
    </row>
    <row r="156" spans="1:5" s="11" customFormat="1" ht="12.75" customHeight="1">
      <c r="A156" s="305" t="s">
        <v>362</v>
      </c>
      <c r="B156" s="220"/>
      <c r="C156" s="217"/>
      <c r="D156" s="220" t="s">
        <v>35</v>
      </c>
      <c r="E156" s="217" t="s">
        <v>36</v>
      </c>
    </row>
    <row r="157" spans="1:5" ht="12.75" customHeight="1">
      <c r="A157" s="20" t="s">
        <v>24</v>
      </c>
      <c r="B157" s="219">
        <v>169766</v>
      </c>
      <c r="C157" s="31"/>
      <c r="D157" s="219"/>
      <c r="E157" s="31"/>
    </row>
    <row r="158" spans="1:5" s="11" customFormat="1" ht="12.75" customHeight="1">
      <c r="A158" s="304" t="s">
        <v>346</v>
      </c>
      <c r="B158" s="220"/>
      <c r="C158" s="217"/>
      <c r="D158" s="302">
        <v>46840</v>
      </c>
      <c r="E158" s="303">
        <v>27.5909192653417</v>
      </c>
    </row>
    <row r="159" spans="1:5" s="11" customFormat="1" ht="12.75" customHeight="1">
      <c r="A159" s="304" t="s">
        <v>360</v>
      </c>
      <c r="B159" s="220"/>
      <c r="C159" s="217"/>
      <c r="D159" s="220">
        <v>122926</v>
      </c>
      <c r="E159" s="217">
        <v>72.409080734658303</v>
      </c>
    </row>
    <row r="160" spans="1:5" s="11" customFormat="1" ht="12.75" customHeight="1">
      <c r="A160" s="305" t="s">
        <v>348</v>
      </c>
      <c r="B160" s="220"/>
      <c r="C160" s="217"/>
      <c r="D160" s="220">
        <v>119647</v>
      </c>
      <c r="E160" s="217">
        <v>70.477598576864594</v>
      </c>
    </row>
    <row r="161" spans="1:5" ht="12.75" customHeight="1">
      <c r="A161" s="306" t="s">
        <v>349</v>
      </c>
      <c r="B161" s="219"/>
      <c r="C161" s="31"/>
      <c r="D161" s="221">
        <v>64791</v>
      </c>
      <c r="E161" s="31">
        <v>38.164885783961502</v>
      </c>
    </row>
    <row r="162" spans="1:5" ht="12.75" customHeight="1">
      <c r="A162" s="306" t="s">
        <v>350</v>
      </c>
      <c r="B162" s="219"/>
      <c r="C162" s="31"/>
      <c r="D162" s="221">
        <v>60315</v>
      </c>
      <c r="E162" s="31">
        <v>35.528315445966797</v>
      </c>
    </row>
    <row r="163" spans="1:5" ht="12.75" customHeight="1">
      <c r="A163" s="306" t="s">
        <v>351</v>
      </c>
      <c r="B163" s="219"/>
      <c r="C163" s="31"/>
      <c r="D163" s="221">
        <v>46463</v>
      </c>
      <c r="E163" s="222">
        <v>27.368848886113799</v>
      </c>
    </row>
    <row r="164" spans="1:5" s="11" customFormat="1" ht="12.75" customHeight="1">
      <c r="A164" s="305" t="s">
        <v>363</v>
      </c>
      <c r="B164" s="220"/>
      <c r="C164" s="217"/>
      <c r="D164" s="307">
        <v>13872</v>
      </c>
      <c r="E164" s="308">
        <v>8.1712474818279297</v>
      </c>
    </row>
    <row r="165" spans="1:5" s="11" customFormat="1" ht="12.75" customHeight="1">
      <c r="A165" s="305" t="s">
        <v>362</v>
      </c>
      <c r="B165" s="220"/>
      <c r="C165" s="217"/>
      <c r="D165" s="307">
        <v>7664</v>
      </c>
      <c r="E165" s="308">
        <v>4.5144493008022799</v>
      </c>
    </row>
    <row r="166" spans="1:5" ht="12.75" customHeight="1">
      <c r="A166" s="20" t="s">
        <v>25</v>
      </c>
      <c r="B166" s="219">
        <v>76510</v>
      </c>
      <c r="C166" s="31"/>
      <c r="D166" s="219"/>
      <c r="E166" s="31"/>
    </row>
    <row r="167" spans="1:5" s="11" customFormat="1" ht="12.75" customHeight="1">
      <c r="A167" s="304" t="s">
        <v>346</v>
      </c>
      <c r="B167" s="220"/>
      <c r="C167" s="217"/>
      <c r="D167" s="302">
        <v>30251</v>
      </c>
      <c r="E167" s="217">
        <v>39.538622402300398</v>
      </c>
    </row>
    <row r="168" spans="1:5" s="11" customFormat="1" ht="12.75" customHeight="1">
      <c r="A168" s="304" t="s">
        <v>360</v>
      </c>
      <c r="B168" s="220"/>
      <c r="C168" s="217"/>
      <c r="D168" s="220">
        <v>46259</v>
      </c>
      <c r="E168" s="217">
        <v>60.461377597699702</v>
      </c>
    </row>
    <row r="169" spans="1:5" s="11" customFormat="1" ht="12.75" customHeight="1">
      <c r="A169" s="305" t="s">
        <v>348</v>
      </c>
      <c r="B169" s="220"/>
      <c r="C169" s="217"/>
      <c r="D169" s="220">
        <v>44166</v>
      </c>
      <c r="E169" s="217">
        <v>57.7257874787609</v>
      </c>
    </row>
    <row r="170" spans="1:5" ht="12.75" customHeight="1">
      <c r="A170" s="306" t="s">
        <v>349</v>
      </c>
      <c r="B170" s="219"/>
      <c r="C170" s="31"/>
      <c r="D170" s="221">
        <v>29627</v>
      </c>
      <c r="E170" s="31">
        <v>38.7230427395112</v>
      </c>
    </row>
    <row r="171" spans="1:5" ht="12.75" customHeight="1">
      <c r="A171" s="306" t="s">
        <v>350</v>
      </c>
      <c r="B171" s="219"/>
      <c r="C171" s="31"/>
      <c r="D171" s="221">
        <v>12792</v>
      </c>
      <c r="E171" s="222">
        <v>16.719383087178102</v>
      </c>
    </row>
    <row r="172" spans="1:5" ht="12.75" customHeight="1">
      <c r="A172" s="306" t="s">
        <v>351</v>
      </c>
      <c r="B172" s="219"/>
      <c r="C172" s="31"/>
      <c r="D172" s="255">
        <v>12599</v>
      </c>
      <c r="E172" s="222">
        <v>16.467128479937301</v>
      </c>
    </row>
    <row r="173" spans="1:5" s="11" customFormat="1" ht="12.75" customHeight="1">
      <c r="A173" s="305" t="s">
        <v>363</v>
      </c>
      <c r="B173" s="220"/>
      <c r="C173" s="217"/>
      <c r="D173" s="307">
        <v>2886</v>
      </c>
      <c r="E173" s="308">
        <v>3.7720559403999498</v>
      </c>
    </row>
    <row r="174" spans="1:5" s="11" customFormat="1" ht="12.75" customHeight="1">
      <c r="A174" s="305" t="s">
        <v>362</v>
      </c>
      <c r="B174" s="220"/>
      <c r="C174" s="217"/>
      <c r="D174" s="307">
        <v>3026</v>
      </c>
      <c r="E174" s="308">
        <v>3.95503855705137</v>
      </c>
    </row>
    <row r="175" spans="1:5" ht="12.75" customHeight="1">
      <c r="A175" s="20" t="s">
        <v>27</v>
      </c>
      <c r="B175" s="219">
        <v>113925</v>
      </c>
      <c r="C175" s="31"/>
      <c r="D175" s="219"/>
      <c r="E175" s="31"/>
    </row>
    <row r="176" spans="1:5" s="11" customFormat="1" ht="12.75" customHeight="1">
      <c r="A176" s="304" t="s">
        <v>346</v>
      </c>
      <c r="B176" s="220"/>
      <c r="C176" s="217"/>
      <c r="D176" s="302">
        <v>45458</v>
      </c>
      <c r="E176" s="303">
        <v>39.901689708141298</v>
      </c>
    </row>
    <row r="177" spans="1:7" s="11" customFormat="1" ht="12.75" customHeight="1">
      <c r="A177" s="304" t="s">
        <v>360</v>
      </c>
      <c r="B177" s="220"/>
      <c r="C177" s="217"/>
      <c r="D177" s="302">
        <v>68467</v>
      </c>
      <c r="E177" s="217">
        <v>60.098310291858702</v>
      </c>
    </row>
    <row r="178" spans="1:7" s="11" customFormat="1" ht="12.75" customHeight="1">
      <c r="A178" s="305" t="s">
        <v>348</v>
      </c>
      <c r="B178" s="220"/>
      <c r="C178" s="217"/>
      <c r="D178" s="302">
        <v>65977</v>
      </c>
      <c r="E178" s="217">
        <v>57.912661838929097</v>
      </c>
    </row>
    <row r="179" spans="1:7" s="11" customFormat="1" ht="12.75" customHeight="1">
      <c r="A179" s="306" t="s">
        <v>350</v>
      </c>
      <c r="B179" s="219"/>
      <c r="C179" s="31"/>
      <c r="D179" s="221">
        <v>44941</v>
      </c>
      <c r="E179" s="222">
        <v>39.447882378758003</v>
      </c>
    </row>
    <row r="180" spans="1:7" ht="12.75" customHeight="1">
      <c r="A180" s="306" t="s">
        <v>351</v>
      </c>
      <c r="B180" s="219"/>
      <c r="C180" s="31"/>
      <c r="D180" s="221">
        <v>42687</v>
      </c>
      <c r="E180" s="222">
        <v>37.469387755101998</v>
      </c>
    </row>
    <row r="181" spans="1:7" ht="12.75" customHeight="1">
      <c r="A181" s="306" t="s">
        <v>349</v>
      </c>
      <c r="B181" s="219"/>
      <c r="C181" s="31"/>
      <c r="D181" s="221">
        <v>31177</v>
      </c>
      <c r="E181" s="222">
        <v>27.366249725696701</v>
      </c>
    </row>
    <row r="182" spans="1:7" s="11" customFormat="1" ht="12.75" customHeight="1">
      <c r="A182" s="305" t="s">
        <v>363</v>
      </c>
      <c r="B182" s="220"/>
      <c r="C182" s="217"/>
      <c r="D182" s="307">
        <v>9043</v>
      </c>
      <c r="E182" s="308">
        <v>7.9376782971253004</v>
      </c>
    </row>
    <row r="183" spans="1:7" s="11" customFormat="1" ht="12.75" customHeight="1">
      <c r="A183" s="309" t="s">
        <v>362</v>
      </c>
      <c r="B183" s="310"/>
      <c r="C183" s="311"/>
      <c r="D183" s="312">
        <v>2712</v>
      </c>
      <c r="E183" s="313">
        <v>2.3805134957208698</v>
      </c>
    </row>
    <row r="184" spans="1:7" ht="4.5" customHeight="1">
      <c r="A184" s="314"/>
      <c r="B184" s="315"/>
      <c r="C184" s="315"/>
      <c r="D184" s="316"/>
      <c r="E184" s="317"/>
      <c r="F184" s="11"/>
      <c r="G184" s="11"/>
    </row>
    <row r="185" spans="1:7" s="227" customFormat="1" ht="12" customHeight="1">
      <c r="A185" s="371" t="s">
        <v>364</v>
      </c>
      <c r="B185" s="353"/>
      <c r="C185" s="353"/>
      <c r="D185" s="353"/>
      <c r="E185" s="353"/>
    </row>
    <row r="186" spans="1:7" s="227" customFormat="1" ht="12.75" customHeight="1">
      <c r="A186" s="371" t="s">
        <v>71</v>
      </c>
      <c r="B186" s="353"/>
      <c r="C186" s="353"/>
      <c r="D186" s="353"/>
      <c r="E186" s="353"/>
    </row>
    <row r="187" spans="1:7" s="227" customFormat="1" ht="12.75" customHeight="1">
      <c r="A187" s="371" t="s">
        <v>365</v>
      </c>
      <c r="B187" s="353"/>
      <c r="C187" s="353"/>
      <c r="D187" s="353"/>
      <c r="E187" s="353"/>
    </row>
    <row r="188" spans="1:7" s="227" customFormat="1" ht="12.75" customHeight="1">
      <c r="A188" s="25" t="s">
        <v>1</v>
      </c>
      <c r="B188" s="229"/>
      <c r="C188" s="229"/>
      <c r="D188" s="229"/>
      <c r="E188" s="229"/>
    </row>
    <row r="189" spans="1:7" s="227" customFormat="1" ht="12.75" customHeight="1">
      <c r="A189" s="25" t="s">
        <v>31</v>
      </c>
      <c r="B189" s="228"/>
      <c r="C189" s="228"/>
      <c r="D189" s="228"/>
      <c r="E189" s="228"/>
      <c r="G189" s="74"/>
    </row>
    <row r="190" spans="1:7" s="227" customFormat="1" ht="12.75" customHeight="1">
      <c r="A190" s="12" t="s">
        <v>32</v>
      </c>
      <c r="B190" s="25"/>
      <c r="C190" s="81"/>
      <c r="D190" s="81"/>
    </row>
    <row r="191" spans="1:7" s="227" customFormat="1" ht="12.75" customHeight="1">
      <c r="A191" s="18" t="s">
        <v>33</v>
      </c>
      <c r="B191" s="25"/>
      <c r="C191" s="81"/>
      <c r="D191" s="81"/>
      <c r="G191" s="74"/>
    </row>
    <row r="192" spans="1:7" s="227" customFormat="1" ht="12.75" customHeight="1">
      <c r="A192" s="372" t="s">
        <v>366</v>
      </c>
      <c r="B192" s="372"/>
      <c r="C192" s="372"/>
      <c r="D192" s="372"/>
      <c r="E192" s="284"/>
      <c r="F192" s="232"/>
    </row>
    <row r="193" spans="1:6" s="227" customFormat="1" ht="12.75" customHeight="1">
      <c r="A193" s="7" t="s">
        <v>367</v>
      </c>
      <c r="B193" s="232"/>
      <c r="C193" s="232"/>
      <c r="D193" s="232"/>
      <c r="E193" s="231"/>
      <c r="F193" s="232"/>
    </row>
    <row r="194" spans="1:6" s="227" customFormat="1" ht="12.75" customHeight="1">
      <c r="A194" s="374" t="s">
        <v>368</v>
      </c>
      <c r="B194" s="353"/>
      <c r="C194" s="353"/>
      <c r="D194" s="353"/>
      <c r="E194" s="353"/>
      <c r="F194" s="318"/>
    </row>
    <row r="195" spans="1:6" s="227" customFormat="1" ht="12.75" customHeight="1">
      <c r="A195" s="7" t="s">
        <v>369</v>
      </c>
      <c r="B195" s="232"/>
      <c r="C195" s="232"/>
      <c r="D195" s="232"/>
      <c r="E195" s="231"/>
      <c r="F195" s="232"/>
    </row>
    <row r="196" spans="1:6" s="227" customFormat="1" ht="12.75" customHeight="1">
      <c r="A196" s="232" t="s">
        <v>370</v>
      </c>
      <c r="B196" s="232"/>
      <c r="C196" s="232"/>
      <c r="D196" s="232"/>
      <c r="E196" s="231"/>
      <c r="F196" s="232"/>
    </row>
    <row r="197" spans="1:6" s="227" customFormat="1" ht="12.75" customHeight="1">
      <c r="A197" s="338" t="s">
        <v>283</v>
      </c>
      <c r="B197" s="353"/>
      <c r="C197" s="353"/>
      <c r="D197" s="353"/>
      <c r="E197" s="353"/>
      <c r="F197" s="232"/>
    </row>
    <row r="198" spans="1:6" s="227" customFormat="1" ht="12.75" customHeight="1">
      <c r="A198" s="81" t="s">
        <v>284</v>
      </c>
      <c r="B198" s="81"/>
      <c r="C198" s="81"/>
      <c r="D198" s="81"/>
      <c r="F198" s="232"/>
    </row>
    <row r="199" spans="1:6" s="245" customFormat="1" ht="12.75" customHeight="1">
      <c r="A199" s="25" t="s">
        <v>252</v>
      </c>
      <c r="B199" s="113"/>
      <c r="C199" s="113"/>
      <c r="D199" s="113"/>
      <c r="E199" s="319"/>
    </row>
    <row r="200" spans="1:6" s="54" customFormat="1" ht="12.75" customHeight="1">
      <c r="A200" s="232"/>
      <c r="E200" s="320"/>
    </row>
    <row r="201" spans="1:6" s="54" customFormat="1" ht="12.75" customHeight="1">
      <c r="A201" s="5" t="s">
        <v>186</v>
      </c>
      <c r="E201" s="320"/>
    </row>
  </sheetData>
  <mergeCells count="9">
    <mergeCell ref="A192:D192"/>
    <mergeCell ref="A194:E194"/>
    <mergeCell ref="A197:E197"/>
    <mergeCell ref="A8:A9"/>
    <mergeCell ref="B8:B9"/>
    <mergeCell ref="D8:E8"/>
    <mergeCell ref="A185:E185"/>
    <mergeCell ref="A186:E186"/>
    <mergeCell ref="A187:E187"/>
  </mergeCells>
  <hyperlinks>
    <hyperlink ref="G3" location="Índice!A1" display="Índice" xr:uid="{8DBA40B6-F7BA-47D4-804B-523F42A2AE49}"/>
    <hyperlink ref="B11" tooltip="CV%: 1.5; ERROR:   227 701; LI90%:  15 180 633; LS90%:  15 929 703" xr:uid="{1249BA6C-BD35-4C97-A666-95AD87DC0738}"/>
    <hyperlink ref="B27" tooltip="CV%: 2.7; ERROR:  108 275; LI90%: 3 777 033; LS90%: 4 133 227" xr:uid="{C8DCBCC1-4859-45CC-A207-E1CC9BDC8F00}"/>
    <hyperlink ref="B37" tooltip="CV%: 6.8; ERROR:  45 728; LI90%:  596 106; LS90%:  746 538" xr:uid="{DC6743FE-6EB7-494B-B72C-A0B7AFCB0B46}"/>
    <hyperlink ref="B46" tooltip="CV%: 11.2; ERROR:  20 164; LI90%:  146 858; LS90%:  213 194" xr:uid="{C2C19871-FBC5-4604-8CDF-073C212E18D6}"/>
    <hyperlink ref="B55" tooltip="CV%: 8.6; ERROR:  14 173; LI90%:  141 354; LS90%:  187 978" xr:uid="{91CE45CC-A3FD-4C04-B940-CEC2E4386F75}"/>
    <hyperlink ref="B64" tooltip="CV%: 9.2; ERROR:  20 947; LI90%:  193 720; LS90%:  262 630" xr:uid="{37DB379F-CA40-4027-94F0-EC52EC2FA926}"/>
    <hyperlink ref="B74" tooltip="CV%: 8.4; ERROR:  17 503; LI90%:  180 352; LS90%:  237 932" xr:uid="{EB4B272F-B9DD-4F3B-8727-F8B942939D7E}"/>
    <hyperlink ref="B83" tooltip="CV%: 8.3; ERROR:  27 881; LI90%:  290 784; LS90%:  382 504" xr:uid="{4052A3D9-A972-451E-BF70-1E3AB3674A37}"/>
    <hyperlink ref="B92" tooltip="CV%: 8.2; ERROR:  8 196; LI90%:  86 989; LS90%:  113 949" xr:uid="{AC982756-D8CF-42B0-AC46-312F41AFFC7E}"/>
    <hyperlink ref="B101" tooltip="CV%: 9.4; ERROR:  26 098; LI90%:  234 021; LS90%:  319 877" xr:uid="{01C725CE-F656-476B-AF1C-3248E324D8A9}"/>
    <hyperlink ref="B111" tooltip="CV%: 8.3; ERROR:  71 057; LI90%:  738 971; LS90%:  972 727" xr:uid="{746DEF17-D3EA-4996-989C-C45EC3879912}"/>
    <hyperlink ref="B120" tooltip="CV%: 9.6; ERROR:  4 094; LI90%:  35 745; LS90%:  49 215" xr:uid="{FFF8FCB4-E93C-4030-A1A7-E337EE68E89D}"/>
    <hyperlink ref="B129" tooltip="CV%: 9.5; ERROR:  13 548; LI90%:  120 049; LS90%:  164 619" xr:uid="{DFF1F166-E757-422E-9020-2403CF709328}"/>
    <hyperlink ref="B138" tooltip="CV%: 9.1; ERROR:  13 416; LI90%:  125 832; LS90%:  169 968" xr:uid="{2FBD10A9-06E4-4592-8E60-DB8458B1863C}"/>
    <hyperlink ref="B148" tooltip="CV%: 12.0; ERROR:  28 751; LI90%:  191 682; LS90%:  286 264" xr:uid="{BC4AC7A3-F633-4A45-AEEF-1AE979FC13A4}"/>
    <hyperlink ref="B157" tooltip="CV%: 9.4; ERROR:  15 924; LI90%:  143 573; LS90%:  195 959" xr:uid="{670FC41D-E44C-4C75-A923-DA655812F74D}"/>
    <hyperlink ref="B166" tooltip="CV%: 11.2; ERROR:  8 600; LI90%:  62 364; LS90%:  90 656" xr:uid="{EDBF94AE-DEF5-4A8F-B8DE-4BC4119AF903}"/>
    <hyperlink ref="B175" tooltip="CV%: 11.5; ERROR:  13 067; LI90%:  92 432; LS90%:  135 418" xr:uid="{701ECBBE-5617-42CC-809B-C4F011EFBAD9}"/>
    <hyperlink ref="D12" tooltip="CV%: 3.8; ERROR:   102 232; LI90%:  2 512 442; LS90%:  2 848 756" xr:uid="{1C809DB9-E823-4A06-B35A-382FD83948D2}"/>
    <hyperlink ref="D13" tooltip="CV%: 1.6; ERROR:   212 183; LI90%:  12 525 559; LS90%:  13 223 579" xr:uid="{42A30DCF-C56A-4AD1-B617-02BD9B4CC19E}"/>
    <hyperlink ref="D14" tooltip="CV%: 1.7; ERROR:   208 328; LI90%:  12 110 259; LS90%:  12 795 597" xr:uid="{60EBF131-EF57-4732-8BE2-A34600D8238F}"/>
    <hyperlink ref="D15" tooltip="CV%: 2.2; ERROR:   168 715; LI90%:  7 496 170; LS90%:  8 051 192" xr:uid="{BE387E78-0C48-4AFC-95BB-E899582A2700}"/>
    <hyperlink ref="D16" tooltip="CV%: 3.2; ERROR:   123 705; LI90%:  3 658 134; LS90%:  4 065 086" xr:uid="{7885B024-3A52-4F78-8A6B-64979C55A123}"/>
    <hyperlink ref="D17" tooltip="CV%: 3.2; ERROR:   119 049; LI90%:  3 469 540; LS90%:  3 861 178" xr:uid="{BD31B506-23C2-414F-9809-16CABF4B16B0}"/>
    <hyperlink ref="D18" tooltip="CV%: 6.8; ERROR:   59 727; LI90%:   778 773; LS90%:   975 257" xr:uid="{8058548F-0163-4C56-A0F8-AA701ED27379}"/>
    <hyperlink ref="D19" tooltip="CV%: 8.4; ERROR:   44 904; LI90%:   463 363; LS90%:   611 085" xr:uid="{974B9EE1-9A3C-4DD1-9EA0-0F8055DAB1CE}"/>
    <hyperlink ref="D20" tooltip="CV%: 9.7; ERROR:   46 756; LI90%:   403 933; LS90%:   557 747" xr:uid="{2B69A416-33BA-43CA-8C1E-B0C72D6A7FAF}"/>
    <hyperlink ref="D21" tooltip="CV%: 18.8; ERROR:   13 322; LI90%:   49 137; LS90%:   92 963" xr:uid="{B82BFD9B-A6C0-49B1-8805-2ED969494BA7}"/>
    <hyperlink ref="D22" tooltip="CV%: 28.3; ERROR:   9 739; LI90%:   18 368; LS90%:   50 406" xr:uid="{52739F7B-9CE0-4DD7-878B-B0F7AB83FA96}"/>
    <hyperlink ref="D23" tooltip="CV%: 45.0; ERROR:   15 124; LI90%:   8 714; LS90%:   58 466" xr:uid="{C7E24D85-3724-4397-8DFA-6CBFF09A9713}"/>
    <hyperlink ref="D25" tooltip="CV%: 10.5; ERROR:   32 592; LI90%:   255 324; LS90%:   362 544" xr:uid="{020F31F8-DA76-4CF5-B6E1-2710B84BD348}"/>
    <hyperlink ref="D28" tooltip="CV%: 6.1; ERROR:  69 317; LI90%: 1 024 075; LS90%: 1 252 109" xr:uid="{0EEEB793-447D-4892-ACDF-4FBF8D900E45}"/>
    <hyperlink ref="D29" tooltip="CV%: 3.5; ERROR:  97 867; LI90%: 2 656 062; LS90%: 2 978 014" xr:uid="{9F47378B-0D94-4127-9006-3443CE99E223}"/>
    <hyperlink ref="D30" tooltip="CV%: 3.6; ERROR:  96 554; LI90%: 2 548 598; LS90%: 2 866 232" xr:uid="{01367DA7-C204-4E3D-AD44-4C5B799389D9}"/>
    <hyperlink ref="D31" tooltip="CV%: 5.3; ERROR:  69 680; LI90%: 1 195 736; LS90%: 1 424 962" xr:uid="{82C3E174-105F-4D2B-B690-9CF6B1B2B31A}"/>
    <hyperlink ref="D32" tooltip="CV%: 5.5; ERROR:  69 833; LI90%: 1 160 722; LS90%: 1 390 454" xr:uid="{80D9796F-9941-4941-8AA2-71876DB9367D}"/>
    <hyperlink ref="D33" tooltip="CV%: 6.1; ERROR:  66 981; LI90%:  993 876; LS90%: 1 214 224" xr:uid="{94378D9E-5FC9-4CC2-970C-DFA5C4A5FBB4}"/>
    <hyperlink ref="D34" tooltip="CV%: 10.6; ERROR:  35 921; LI90%:  279 761; LS90%:  397 929" xr:uid="{E48D44A4-C816-4F30-8431-DA23E487FD07}"/>
    <hyperlink ref="D35" tooltip="CV%: 17.8; ERROR:  16 366; LI90%:  65 172; LS90%:  119 010" xr:uid="{54CDA4BC-82ED-4BF9-B13C-EB06C6EA8E52}"/>
    <hyperlink ref="D38" tooltip="CV%: 12.4; ERROR:  40 084; LI90%:  256 695; LS90%:  388 561" xr:uid="{E4E2981A-5259-4B05-B9DF-B3145B6FC52D}"/>
    <hyperlink ref="D39" tooltip="CV%: 11.4; ERROR:  39 630; LI90%:  283 509; LS90%:  413 879" xr:uid="{D22E5468-6682-4FE4-B9FC-A4B6AE759A98}"/>
    <hyperlink ref="D40" tooltip="CV%: 11.3; ERROR:  38 163; LI90%:  273 473; LS90%:  399 017" xr:uid="{B351FD3B-8900-4DFC-9710-928AEE3FDDEB}"/>
    <hyperlink ref="D41" tooltip="CV%: 16.8; ERROR:  32 434; LI90%:  140 105; LS90%:  246 803" xr:uid="{DCDB424F-FF46-4623-BAA2-1BFEB637EAA6}"/>
    <hyperlink ref="D42" tooltip="CV%: 15.4; ERROR:  26 800; LI90%:  129 701; LS90%:  217 863" xr:uid="{5391595E-742C-477A-B366-CDDDBA13E822}"/>
    <hyperlink ref="D43" tooltip="CV%: 19.0; ERROR:  22 536; LI90%:  81 279; LS90%:  155 417" xr:uid="{25578E47-0DD4-47CB-9A8C-7903E5A490E2}"/>
    <hyperlink ref="D44" tooltip="CV%: 25.1; ERROR:  18 595; LI90%:  43 526; LS90%:  104 698" xr:uid="{0885B9CD-65C2-44BA-A08C-02E42C8BBE32}"/>
    <hyperlink ref="D45" tooltip="CV%: 100.0; ERROR:  6 009; LI90%: 0*; LS90%:  15 893" xr:uid="{D6C87C23-C9E3-49DB-9453-071C454CABE9}"/>
    <hyperlink ref="D47" tooltip="CV%: 24.5; ERROR:  5 755; LI90%:  13 994; LS90%:  32 928" xr:uid="{617019F2-5BE3-4709-95C3-24C9D2B01798}"/>
    <hyperlink ref="D48" tooltip="CV%: 12.0; ERROR:  18 767; LI90%:  125 696; LS90%:  187 434" xr:uid="{E0DA82CF-8A40-4A77-8DD5-2A67DD9479C6}"/>
    <hyperlink ref="D49" tooltip="CV%: 12.2; ERROR:  18 777; LI90%:  122 898; LS90%:  184 668" xr:uid="{4591E17C-EF45-4C4D-A864-72E84B4D98FB}"/>
    <hyperlink ref="D50" tooltip="CV%: 16.6; ERROR:  14 533; LI90%:  63 786; LS90%:  111 596" xr:uid="{C9205E2F-CC63-493C-92DC-F912360DC604}"/>
    <hyperlink ref="D51" tooltip="CV%: 22.7; ERROR:  11 107; LI90%:  30 683; LS90%:  67 221" xr:uid="{91337FC0-B019-43AA-A020-A52B59130B83}"/>
    <hyperlink ref="D52" tooltip="CV%: 18.8; ERROR:  7 117; LI90%:  26 151; LS90%:  49 565" xr:uid="{1FA42EB8-A8D4-475D-83D9-A244946BFD1B}"/>
    <hyperlink ref="D53" tooltip="CV%: 39.4; ERROR:  3 347; LI90%:  2 985; LS90%:  13 995" xr:uid="{8B030291-4EA5-477F-B4FF-4023CD5ECCD0}"/>
    <hyperlink ref="D54" tooltip="CV%: NA; ERROR: NA; LI90%: NA; LS90%: NA" display="0*" xr:uid="{069575DF-C969-472D-8D9B-15FE4B933D7B}"/>
    <hyperlink ref="D56" tooltip="CV%: 43.3; ERROR:  2 674; LI90%:  1 779; LS90%:  10 575" xr:uid="{FF821C63-8B99-4378-99EB-5D1B812F0CD4}"/>
    <hyperlink ref="D57" tooltip="CV%: 8.9; ERROR:  14 104; LI90%:  135 290; LS90%:  181 688" xr:uid="{C1B2B85B-CA1A-460D-A7FB-E265E4559D91}"/>
    <hyperlink ref="D58" tooltip="CV%: 9.6; ERROR:  13 623; LI90%:  118 984; LS90%:  163 798" xr:uid="{5962A62F-C700-4AF8-970E-39EFACC05EB3}"/>
    <hyperlink ref="D59" tooltip="CV%: 17.7; ERROR:  14 756; LI90%:  59 153; LS90%:  107 695" xr:uid="{39B693E7-B1D1-4E95-B040-887B704F51D1}"/>
    <hyperlink ref="D60" tooltip="CV%: 18.9; ERROR:  10 947; LI90%:  40 034; LS90%:  76 046" xr:uid="{C4A95DBB-9112-408C-82DC-67CF990EFB39}"/>
    <hyperlink ref="D61" tooltip="CV%: 21.0; ERROR:  9 474; LI90%:  29 430; LS90%:  60 598" xr:uid="{F055ED9D-7961-4878-9F6C-14BC3A2FC7B8}"/>
    <hyperlink ref="D62" tooltip="CV%: 33.4; ERROR:  7 512; LI90%:  10 157; LS90%:  34 871" xr:uid="{F7BFEF64-3AE7-43B4-A946-48F6442C0C32}"/>
    <hyperlink ref="D63" tooltip="CV%: 52.2; ERROR:  2 417; LI90%:   658; LS90%:  8 610" xr:uid="{C98D58E9-3011-4590-8F17-6BDDF053A591}"/>
    <hyperlink ref="D65" tooltip="CV%: 28.6; ERROR:  10 869; LI90%:  20 135; LS90%:  55 891" xr:uid="{53955F15-D20F-4549-94BE-6D2081AB76A2}"/>
    <hyperlink ref="D66" tooltip="CV%: 11.0; ERROR:  20 931; LI90%:  155 733; LS90%:  224 591" xr:uid="{D12F18B3-EB92-4A50-97A7-089ED0E37E2B}"/>
    <hyperlink ref="D67" tooltip="CV%: 11.3; ERROR:  21 044; LI90%:  151 234; LS90%:  220 462" xr:uid="{AFF5D225-6DAA-4108-9A94-2A89CF1E2CD3}"/>
    <hyperlink ref="D68" tooltip="CV%: 16.3; ERROR:  16 079; LI90%:  72 105; LS90%:  125 001" xr:uid="{1DD10D86-ED4C-40E0-B9C3-BCBE9CE84A33}"/>
    <hyperlink ref="D69" tooltip="CV%: 18.4; ERROR:  16 795; LI90%:  63 565; LS90%:  118 817" xr:uid="{BDE7DC9C-D720-4DD6-8FC2-DF7138887E68}"/>
    <hyperlink ref="D70" tooltip="CV%: 17.7; ERROR:  14 742; LI90%:  59 197; LS90%:  107 695" xr:uid="{B633A12F-21C8-4C8E-B714-FA893A7D2EFA}"/>
    <hyperlink ref="D71" tooltip="CV%: 29.7; ERROR:  7 490; LI90%:  12 868; LS90%:  37 508" xr:uid="{89686922-6E99-4780-AF0B-05728549152E}"/>
    <hyperlink ref="D72" tooltip="CV%: 56.1; ERROR:  7 416; LI90%:  1 012; LS90%:  25 406" xr:uid="{9F58FBF9-AA08-4E85-8B16-1FB5BCD7C446}"/>
    <hyperlink ref="D75" tooltip="CV%: 15.4; ERROR:  13 496; LI90%:  65 476; LS90%:  109 874" xr:uid="{E39424F8-388F-402E-BDCB-0F9ECE0CDAFC}"/>
    <hyperlink ref="D76" tooltip="CV%: 10.4; ERROR:  12 642; LI90%:  100 673; LS90%:  142 261" xr:uid="{362FE921-66DE-4790-8D52-D49F1F1C7F24}"/>
    <hyperlink ref="D77" tooltip="CV%: 10.2; ERROR:  11 633; LI90%:  94 700; LS90%:  132 970" xr:uid="{A7B76688-2E26-4C6D-B581-1E7CA86AF59A}"/>
    <hyperlink ref="D78" tooltip="CV%: 17.8; ERROR:  9 478; LI90%:  37 798; LS90%:  68 978" xr:uid="{E942BC42-E989-4C48-BC1C-BA0A626D0880}"/>
    <hyperlink ref="D79" tooltip="CV%: 16.1; ERROR:  7 844; LI90%:  35 817; LS90%:  61 623" xr:uid="{8B8CA2AF-D444-4FA9-907B-650A55CC2C36}"/>
    <hyperlink ref="D80" tooltip="CV%: 22.2; ERROR:  9 216; LI90%:  26 288; LS90%:  56 606" xr:uid="{A6EB58E8-468B-4664-98F9-D3DE63E3E5CE}"/>
    <hyperlink ref="D81" tooltip="CV%: 48.8; ERROR:  2 658; LI90%:  1 069; LS90%:  9 813" xr:uid="{6F310227-AD56-46D4-9382-62B0459D1276}"/>
    <hyperlink ref="D82" tooltip="CV%: 58.6; ERROR:  4 090; LI90%:   252; LS90%:  13 706" xr:uid="{F766552F-27AC-4739-BFB1-16AA8D00E3E3}"/>
    <hyperlink ref="D84" tooltip="CV%: 14.5; ERROR:  14 307; LI90%:  74 836; LS90%:  121 902" xr:uid="{BD295554-3116-4101-BA06-7446B192DE50}"/>
    <hyperlink ref="D85" tooltip="CV%: 9.8; ERROR:  23 328; LI90%:  199 903; LS90%:  276 647" xr:uid="{FE804D8E-0966-4D2F-A1AB-780E0CCD931C}"/>
    <hyperlink ref="D86" tooltip="CV%: 9.4; ERROR:  21 983; LI90%:  197 631; LS90%:  269 949" xr:uid="{8C0DBEB4-2F9C-490D-99D8-5182C0C2AED9}"/>
    <hyperlink ref="D87" tooltip="CV%: 13.8; ERROR:  15 275; LI90%:  85 398; LS90%:  135 648" xr:uid="{BFF9717D-7D5F-426D-84CC-2307AE2C5760}"/>
    <hyperlink ref="D88" tooltip="CV%: 15.3; ERROR:  15 873; LI90%:  77 421; LS90%:  129 639" xr:uid="{E10701FD-2E6C-46D8-9030-F90CF312401B}"/>
    <hyperlink ref="D89" tooltip="CV%: 14.9; ERROR:  13 933; LI90%:  70 834; LS90%:  116 670" xr:uid="{9E36FF9D-B3C3-40B6-B064-F647B30A8A6D}"/>
    <hyperlink ref="D90" tooltip="CV%: 37.5; ERROR:  6 749; LI90%:  6 916; LS90%:  29 118" xr:uid="{0BC74D52-7EFC-4C83-8750-4A3186CD9DC2}"/>
    <hyperlink ref="D91" tooltip="CV%: 35.1; ERROR:  6 327; LI90%:  7 609; LS90%:  28 423" xr:uid="{C862EF69-BE10-43A7-8D56-1874738A7809}"/>
    <hyperlink ref="D93" tooltip="CV%: 25.8; ERROR:  3 271; LI90%:  7 307; LS90%:  18 069" xr:uid="{B70189DF-90F7-406F-8F6B-48F7BFC23CF4}"/>
    <hyperlink ref="D94" tooltip="CV%: 9.4; ERROR:  8 288; LI90%:  74 148; LS90%:  101 414" xr:uid="{671DA6C7-9605-42B7-981D-C607ECC7B70D}"/>
    <hyperlink ref="D95" tooltip="CV%: 8.9; ERROR:  7 535; LI90%:  72 001; LS90%:  96 787" xr:uid="{E2B0C4D1-4998-4B4E-8243-F1C6A79BB1CB}"/>
    <hyperlink ref="D96" tooltip="CV%: 14.0; ERROR:  5 521; LI90%:  30 397; LS90%:  48 561" xr:uid="{575D286F-6D05-4FAB-9A54-2D21C4E4A439}"/>
    <hyperlink ref="D97" tooltip="CV%: 15.5; ERROR:  5 701; LI90%:  27 390; LS90%:  46 144" xr:uid="{E7A5262E-9CD2-4F79-81D9-2C2D3193DE54}"/>
    <hyperlink ref="D98" tooltip="CV%: 20.3; ERROR:  4 195; LI90%:  13 715; LS90%:  27 515" xr:uid="{A1035EA9-CE0F-48EC-916A-32981B90DD9D}"/>
    <hyperlink ref="D99" tooltip="CV%: 52.9; ERROR:  1 709; LI90%:   418; LS90%:  6 042" xr:uid="{8F192FC0-CF83-46F8-BE52-4FD114FF35FA}"/>
    <hyperlink ref="D100" tooltip="CV%: 100.0; ERROR:  1 144; LI90%: 0*; LS90%:  3 026" xr:uid="{97666F0F-FC0B-413B-9ED4-BA8DAA6D50FE}"/>
    <hyperlink ref="D102" tooltip="CV%: 30.9; ERROR:  6 839; LI90%:  10 896; LS90%:  33 394" xr:uid="{8F547F5F-7D50-4A23-AE08-10F36130E7AF}"/>
    <hyperlink ref="D103" tooltip="CV%: 10.5; ERROR:  26 871; LI90%:  210 605; LS90%:  299 003" xr:uid="{F10405AC-35D2-4C3A-BF2E-7BB7E2D8CAA7}"/>
    <hyperlink ref="D104" tooltip="CV%: 9.7; ERROR:  22 381; LI90%:  194 816; LS90%:  268 444" xr:uid="{4961E195-87A0-4544-9EE7-D0234684A9C1}"/>
    <hyperlink ref="D105" tooltip="CV%: 12.5; ERROR:  20 146; LI90%:  127 852; LS90%:  194 128" xr:uid="{8C0E4A4B-DBE4-49BF-A812-0E594F69306D}"/>
    <hyperlink ref="D106" tooltip="CV%: 15.3; ERROR:  15 082; LI90%:  73 952; LS90%:  123 566" xr:uid="{E66034C7-2F93-4DC8-BB16-9D09C1D5993F}"/>
    <hyperlink ref="D107" tooltip="CV%: 20.6; ERROR:  11 625; LI90%:  37 448; LS90%:  75 692" xr:uid="{0E999464-B341-42CB-AC9E-3D9BE6E43EC5}"/>
    <hyperlink ref="D108" tooltip="CV%: 34.3; ERROR:  12 116; LI90%:  15 410; LS90%:  55 268" xr:uid="{8F2D0A1A-9C37-4B19-AEBB-E1EBD2A2B84C}"/>
    <hyperlink ref="D109" tooltip="CV%: 41.4; ERROR:  4 802; LI90%:  3 714; LS90%:  19 510" xr:uid="{BAED47FD-5B37-4B0D-9C33-DE56BB34CCAF}"/>
    <hyperlink ref="D112" tooltip="CV%: 16.0; ERROR:  45 330; LI90%:  208 096; LS90%:  357 218" xr:uid="{211A9FC9-314C-4B6B-B590-EF2C11D1E718}"/>
    <hyperlink ref="D113" tooltip="CV%: 11.2; ERROR:  64 372; LI90%:  467 310; LS90%:  679 074" xr:uid="{8FF33C35-64A6-4854-85DC-7359E7739151}"/>
    <hyperlink ref="D114" tooltip="CV%: 11.9; ERROR:  66 095; LI90%:  448 416; LS90%:  665 848" xr:uid="{3E67CE21-5766-4E43-98FF-6E09D6F0F341}"/>
    <hyperlink ref="D115" tooltip="CV%: 15.1; ERROR:  46 306; LI90%:  231 413; LS90%:  383 747" xr:uid="{1772310F-D852-4B10-8EBE-9E0D31CDC6FA}"/>
    <hyperlink ref="D116" tooltip="CV%: 16.9; ERROR:  49 511; LI90%:  210 840; LS90%:  373 716" xr:uid="{52588AA8-27A0-40CA-8694-30473FBAD08C}"/>
    <hyperlink ref="D117" tooltip="CV%: 23.7; ERROR:  47 018; LI90%:  121 253; LS90%:  275 927" xr:uid="{3AF167F4-EC4E-40E2-96BC-4954969A25DD}"/>
    <hyperlink ref="D118" tooltip="CV%: 29.7; ERROR:  21 076; LI90%:  36 243; LS90%:  105 579" xr:uid="{CBD814C5-66E5-4C95-B17E-4FF4DE9C8E56}"/>
    <hyperlink ref="D119" tooltip="CV%: 83.3; ERROR:  8 059; LI90%: 0*; LS90%:  22 934" xr:uid="{8469CB2F-9A8B-4541-A366-C4DB1D96585A}"/>
    <hyperlink ref="D121" tooltip="CV%: 22.5; ERROR:  2 787; LI90%:  7 827; LS90%:  16 997" xr:uid="{0FF7CD7E-7BAE-43C3-A3DB-10F8FD638AD1}"/>
    <hyperlink ref="D122" tooltip="CV%: 10.7; ERROR:  3 220; LI90%:  24 771; LS90%:  35 365" xr:uid="{1E506F75-9A36-4118-8AF3-A4E3E7A4BB92}"/>
    <hyperlink ref="D123" tooltip="CV%: 10.6; ERROR:  3 155; LI90%:  24 536; LS90%:  34 916" xr:uid="{69C1A801-7F9B-4742-B4F6-64DB61F21DC2}"/>
    <hyperlink ref="D124" tooltip="CV%: 16.5; ERROR:  2 496; LI90%:  10 983; LS90%:  19 193" xr:uid="{42C23019-1175-4D7B-B3A7-CB76C93E5EB4}"/>
    <hyperlink ref="D125" tooltip="CV%: 21.4; ERROR:  2 487; LI90%:  7 547; LS90%:  15 729" xr:uid="{F687C92D-0390-442C-8D7A-5B816F0A19E3}"/>
    <hyperlink ref="D126" tooltip="CV%: 23.3; ERROR:  2 411; LI90%:  6 403; LS90%:  14 333" xr:uid="{53934DCA-33F1-4E23-8FED-788705B35855}"/>
    <hyperlink ref="D127" tooltip="CV%: 27.8; ERROR:  1 393; LI90%:  2 718; LS90%:  7 302" xr:uid="{44662EBD-5DF1-4489-ABDB-70144622DD79}"/>
    <hyperlink ref="D128" tooltip="CV%: 75.5; ERROR:   970; LI90%: 0*; LS90%:  2 881" xr:uid="{DF08F606-FB06-4B7E-9541-E734F7FDA27C}"/>
    <hyperlink ref="D130" tooltip="CV%: 26.0; ERROR:  7 701; LI90%:  16 950; LS90%:  42 284" xr:uid="{703CA18D-81E0-4BC6-9CE4-D364CCBC001E}"/>
    <hyperlink ref="D131" tooltip="CV%: 10.6; ERROR:  11 972; LI90%:  93 025; LS90%:  132 409" xr:uid="{1B5ABC56-F0DA-4468-829D-F93C771B1957}"/>
    <hyperlink ref="D132" tooltip="CV%: 11.1; ERROR:  12 225; LI90%:  90 062; LS90%:  130 278" xr:uid="{0489D987-409B-4D09-8434-1377E6FDC66A}"/>
    <hyperlink ref="D133" tooltip="CV%: 16.4; ERROR:  9 367; LI90%:  41 797; LS90%:  72 613" xr:uid="{9974E93C-F522-4538-8CBA-467B2E70113E}"/>
    <hyperlink ref="D134" tooltip="CV%: 15.4; ERROR:  8 343; LI90%:  40 624; LS90%:  68 068" xr:uid="{435A7F5E-CB34-4A82-8A8A-924A523C2BBE}"/>
    <hyperlink ref="D135" tooltip="CV%: 22.5; ERROR:  9 384; LI90%:  26 274; LS90%:  57 146" xr:uid="{1DBA3543-1D8D-45D0-8BF8-9BE8509E7F9B}"/>
    <hyperlink ref="D136" tooltip="CV%: 32.0; ERROR:  4 869; LI90%:  7 194; LS90%:  23 212" xr:uid="{90B1A1E3-49C7-46A4-A90D-A3D1DE9F98F8}"/>
    <hyperlink ref="D137" tooltip="CV%: 45.2; ERROR:  2 268; LI90%:  1 292; LS90%:  8 754" xr:uid="{1D48881A-B523-4760-B0F6-4D5AD678587D}"/>
    <hyperlink ref="D139" tooltip="CV%: 23.9; ERROR:  6 108; LI90%:  15 462; LS90%:  35 556" xr:uid="{D7343734-F6FF-4A49-B508-31CB450C5A03}"/>
    <hyperlink ref="D140" tooltip="CV%: 10.4; ERROR:  12 721; LI90%:  101 466; LS90%:  143 316" xr:uid="{955199E5-53C6-4123-AD6F-C2DE7299EFF7}"/>
    <hyperlink ref="D141" tooltip="CV%: 10.5; ERROR:  12 603; LI90%:  99 204; LS90%:  140 666" xr:uid="{B7660839-6826-4DEF-BA30-4C033DA70836}"/>
    <hyperlink ref="D142" tooltip="CV%: 16.9; ERROR:  8 974; LI90%:  38 202; LS90%:  67 726" xr:uid="{333A2750-B96F-4427-9F56-8B7E27BD0509}"/>
    <hyperlink ref="D143" tooltip="CV%: 20.1; ERROR:  10 399; LI90%:  34 637; LS90%:  68 847" xr:uid="{D561CCDD-EBD8-40C8-B1F4-E4A9FD43D69C}"/>
    <hyperlink ref="D144" tooltip="CV%: 18.7; ERROR:  7 816; LI90%:  28 983; LS90%:  54 695" xr:uid="{09B4B2A6-F107-4A40-A2B8-2EEECB030D91}"/>
    <hyperlink ref="D145" tooltip="CV%: 53.1; ERROR:  3 788; LI90%:   897; LS90%:  13 359" xr:uid="{5C9FE296-FA18-4E84-8536-824905AA8CCA}"/>
    <hyperlink ref="D146" tooltip="CV%: 100.0; ERROR:  1 099; LI90%: 0*; LS90%:  2 907" xr:uid="{33609686-30A8-4A0E-B427-DFD919CED286}"/>
    <hyperlink ref="D149" tooltip="CV%: 28.2; ERROR:  15 298; LI90%:  29 029; LS90%:  79 355" xr:uid="{07531AC5-B314-4313-9985-C7EF56483DBA}"/>
    <hyperlink ref="D150" tooltip="CV%: 14.1; ERROR:  25 998; LI90%:  142 018; LS90%:  227 544" xr:uid="{A1F9FA80-341D-4A94-A92F-EAA14AB959C4}"/>
    <hyperlink ref="D151" tooltip="CV%: 14.2; ERROR:  25 524; LI90%:  137 763; LS90%:  221 729" xr:uid="{B794DA85-3133-408E-AEB7-C8B13FA0EBA1}"/>
    <hyperlink ref="D152" tooltip="CV%: 19.8; ERROR:  18 473; LI90%:  63 027; LS90%:  123 799" xr:uid="{678E5647-4866-4356-98F8-39D0C1AA8985}"/>
    <hyperlink ref="D153" tooltip="CV%: 19.3; ERROR:  15 334; LI90%:  54 304; LS90%:  104 748" xr:uid="{A15E7E7D-9EAF-43B5-86EF-CE83B1B2F3E4}"/>
    <hyperlink ref="D154" tooltip="CV%: 21.7; ERROR:  11 309; LI90%:  33 413; LS90%:  70 617" xr:uid="{3638EEBC-13E9-408D-85C1-ECEDD6B99C08}"/>
    <hyperlink ref="D155" tooltip="CV%: 44.3; ERROR:  9 944; LI90%:  6 105; LS90%:  38 817" xr:uid="{B491E85B-3E68-47ED-98BF-E300268919FD}"/>
    <hyperlink ref="D156" tooltip="CV%: NA; ERROR: NA; LI90%: NA; LS90%: NA" display="0*" xr:uid="{39E7DD47-DF63-4FD3-8016-CC8E563A11F0}"/>
    <hyperlink ref="D158" tooltip="CV%: 19.3; ERROR:  9 017; LI90%:  32 008; LS90%:  61 672" xr:uid="{8EB40997-031D-466E-A381-42EBA7416C7A}"/>
    <hyperlink ref="D159" tooltip="CV%: 12.3; ERROR:  15 141; LI90%:  98 022; LS90%:  147 830" xr:uid="{275A19F8-1ADD-4312-B53A-86247080DDB6}"/>
    <hyperlink ref="D160" tooltip="CV%: 12.2; ERROR:  14 646; LI90%:  95 557; LS90%:  143 737" xr:uid="{CEEA519D-5F44-49FB-B727-F075518C5BBB}"/>
    <hyperlink ref="D161" tooltip="CV%: 16.7; ERROR:  10 837; LI90%:  46 965; LS90%:  82 617" xr:uid="{CC6CA11F-C7BF-4C62-A866-A552CFDBEDF9}"/>
    <hyperlink ref="D162" tooltip="CV%: 19.0; ERROR:  11 460; LI90%:  41 465; LS90%:  79 165" xr:uid="{108FBC33-295C-4F7A-8992-66D5C4C070E7}"/>
    <hyperlink ref="D163" tooltip="CV%: 19.6; ERROR:  9 097; LI90%:  31 500; LS90%:  61 426" xr:uid="{2593318D-822F-4375-8FE9-BB85A6B21AC9}"/>
    <hyperlink ref="D164" tooltip="CV%: 33.4; ERROR:  4 635; LI90%:  6 248; LS90%:  21 496" xr:uid="{C9750154-D043-449E-ADB5-4F2E3E0E21AB}"/>
    <hyperlink ref="D165" tooltip="CV%: 46.5; ERROR:  3 560; LI90%:  1 808; LS90%:  13 520" xr:uid="{5D599093-2A40-492E-9E29-DF3B62DBEDB4}"/>
    <hyperlink ref="D167" tooltip="CV%: 19.4; ERROR:  5 878; LI90%:  20 583; LS90%:  39 919" xr:uid="{5ED644D0-AD59-469B-AD65-3C34A5615238}"/>
    <hyperlink ref="D168" tooltip="CV%: 14.1; ERROR:  6 516; LI90%:  35 541; LS90%:  56 977" xr:uid="{35C5353F-711E-4964-91F5-2DB7ED1B2980}"/>
    <hyperlink ref="D169" tooltip="CV%: 14.3; ERROR:  6 335; LI90%:  33 746; LS90%:  54 586" xr:uid="{EE20B490-E136-4640-848C-A3EBCA6D9169}"/>
    <hyperlink ref="D170" tooltip="CV%: 16.2; ERROR:  4 814; LI90%:  21 709; LS90%:  37 545" xr:uid="{43ED74F5-6E15-47C5-9EE4-C39DD7387304}"/>
    <hyperlink ref="D171" tooltip="CV%: 23.8; ERROR:  3 050; LI90%:  7 776; LS90%:  17 808" xr:uid="{0E2F68A7-A367-4A27-8602-67647B3A411C}"/>
    <hyperlink ref="D172" tooltip="CV%: 30.8; ERROR:  3 886; LI90%:  6 207; LS90%:  18 991" xr:uid="{82F4E59B-6815-4D89-B03F-0A560F336973}"/>
    <hyperlink ref="D173" tooltip="CV%: 44.9; ERROR:  1 295; LI90%:   757; LS90%:  5 015" xr:uid="{1F01ADF3-F86C-478B-9A07-6A51E7A67E37}"/>
    <hyperlink ref="D174" tooltip="CV%: 46.8; ERROR:  1 416; LI90%:   698; LS90%:  5 354" xr:uid="{84D20FFB-C064-47AD-A9CC-919897A0037A}"/>
    <hyperlink ref="D176" tooltip="CV%: 20.4; ERROR:  9 293; LI90%:  30 172; LS90%:  60 744" xr:uid="{9A8915BD-FDB7-4BE1-B380-F4CAEFF919B5}"/>
    <hyperlink ref="D177" tooltip="CV%: 15.8; ERROR:  10 792; LI90%:  50 715; LS90%:  86 219" xr:uid="{C406B275-D841-4EB5-AC7A-7B7D2495216B}"/>
    <hyperlink ref="D178" tooltip="CV%: 16.3; ERROR:  10 781; LI90%:  48 244; LS90%:  83 710" xr:uid="{196B006E-764F-4354-AE53-B9044B6B8FB0}"/>
    <hyperlink ref="D179" tooltip="CV%: 18.5; ERROR:  8 311; LI90%:  31 271; LS90%:  58 611" xr:uid="{1AC1368E-87E4-4499-93DE-2C19B149CB59}"/>
    <hyperlink ref="D180" tooltip="CV%: 21.6; ERROR:  9 213; LI90%:  27 533; LS90%:  57 841" xr:uid="{DACB4ACE-6704-4841-84BE-F43FB01386AC}"/>
    <hyperlink ref="D181" tooltip="CV%: 22.2; ERROR:  6 932; LI90%:  19 775; LS90%:  42 579" xr:uid="{5335B042-F694-40A8-B28A-7F60EA81739E}"/>
    <hyperlink ref="D182" tooltip="CV%: 38.7; ERROR:  3 496; LI90%:  3 293; LS90%:  14 793" xr:uid="{6E5539AD-F934-4D49-8FB6-C5D2D77DC080}"/>
    <hyperlink ref="D183" tooltip="CV%: 62.3; ERROR:  1 690; LI90%: 0*; LS90%:  5 492" xr:uid="{8F0B0C84-B07E-411C-ABEF-64239F34B6DB}"/>
    <hyperlink ref="E12" tooltip="CV%: 3.5; ERROR: 0.6; LI90%: 16.2; LS90%: 18.2" xr:uid="{AA337F18-E89C-42AC-89A0-DD6D5FFC4D48}"/>
    <hyperlink ref="E13" tooltip="CV%: 0.7; ERROR: 0.6; LI90%: 81.8; LS90%: 83.8" xr:uid="{9B756ECB-CE0B-472A-A574-2449336AB1BE}"/>
    <hyperlink ref="E14" tooltip="CV%: 0.8; ERROR: 0.6; LI90%: 79.0; LS90%: 81.1" xr:uid="{F2AEBD36-39D7-4B01-97CD-F058B2A88041}"/>
    <hyperlink ref="E15" tooltip="CV%: 1.7; ERROR: 0.8; LI90%: 48.6; LS90%: 51.3" xr:uid="{62DE1337-25E7-43F5-9A14-85B0085FB42D}"/>
    <hyperlink ref="E16" tooltip="CV%: 2.8; ERROR: 0.7; LI90%: 23.7; LS90%: 26.0" xr:uid="{51173D50-A481-4F40-96C6-78263117D21F}"/>
    <hyperlink ref="E17" tooltip="CV%: 2.9; ERROR: 0.7; LI90%: 22.5; LS90%: 24.7" xr:uid="{55EA77AE-400E-45C2-B576-D5F8C9A48AE1}"/>
    <hyperlink ref="E18" tooltip="CV%: 6.6; ERROR: 0.4; LI90%: 5.0; LS90%: 6.2" xr:uid="{17D2EF30-5882-4B2C-9A1B-29A51B9A6AF8}"/>
    <hyperlink ref="E19" tooltip="CV%: 8.3; ERROR: 0.3; LI90%: 3.0; LS90%: 3.9" xr:uid="{B2088068-C2A2-4D11-87D4-C9EA424984C4}"/>
    <hyperlink ref="E20" tooltip="CV%: 9.5; ERROR: 0.3; LI90%: 2.6; LS90%: 3.6" xr:uid="{862E9C57-F25F-4D3B-943A-954034295DC8}"/>
    <hyperlink ref="E21" tooltip="CV%: 18.7; ERROR: 0.1; LI90%: 0.3; LS90%: 0.6" xr:uid="{50111206-3989-4ABF-B0FB-96CF8E376DF7}"/>
    <hyperlink ref="E22" tooltip="CV%: 28.3; ERROR: 0.1; LI90%: 0.1; LS90%: 0.3" xr:uid="{7B0AC4FE-71B3-42EC-979E-DC115D6D08DE}"/>
    <hyperlink ref="E23" tooltip="CV%: 44.9; ERROR: 0.1; LI90%: 0.1; LS90%: 0.4" xr:uid="{16E59A49-3868-4B4B-BA6B-4C1B855DC247}"/>
    <hyperlink ref="E25" tooltip="CV%: 10.4; ERROR: 0.2; LI90%: 1.6; LS90%: 2.3" xr:uid="{470D142B-3D26-4108-8433-322EF232FD22}"/>
    <hyperlink ref="E28" tooltip="CV%: 5.4; ERROR: 1.6; LI90%: 26.2; LS90%: 31.3" xr:uid="{3D0421C8-B1DA-4910-AAF8-BD7ABA9A06E9}"/>
    <hyperlink ref="E29" tooltip="CV%: 2.2; ERROR: 1.6; LI90%: 68.7; LS90%: 73.8" xr:uid="{0B3AAA3F-80C1-4924-AA49-4BEFADB1116B}"/>
    <hyperlink ref="E30" tooltip="CV%: 2.3; ERROR: 1.6; LI90%: 65.9; LS90%: 71.0" xr:uid="{8658749A-0224-4D52-B541-3FE9EA45074E}"/>
    <hyperlink ref="E31" tooltip="CV%: 4.6; ERROR: 1.5; LI90%: 30.6; LS90%: 35.7" xr:uid="{44D14DA8-E808-4E49-AD8E-1667E16D71F9}"/>
    <hyperlink ref="E32" tooltip="CV%: 4.7; ERROR: 1.5; LI90%: 29.7; LS90%: 34.8" xr:uid="{0C78FD5E-A393-4D90-96B0-3F7C9477ECD5}"/>
    <hyperlink ref="E33" tooltip="CV%: 5.3; ERROR: 1.5; LI90%: 25.5; LS90%: 30.3" xr:uid="{B3C32E8D-54BA-4042-AA2C-AD76D951A5C1}"/>
    <hyperlink ref="E34" tooltip="CV%: 10.1; ERROR: 0.9; LI90%: 7.1; LS90%: 10.0" xr:uid="{93A8C48B-0B6D-4A3F-8C18-1B0C3AA5476F}"/>
    <hyperlink ref="E35" tooltip="CV%: 17.4; ERROR: 0.4; LI90%: 1.7; LS90%: 3.0" xr:uid="{F2B2B9B9-1319-487F-B067-3366F676F0CC}"/>
    <hyperlink ref="E38" tooltip="CV%: 10.1; ERROR: 4.9; LI90%: 40.1; LS90%: 56.1" xr:uid="{6B3145AC-ADB9-49C4-8AA9-53F85AD1C515}"/>
    <hyperlink ref="E39" tooltip="CV%: 9.4; ERROR: 4.9; LI90%: 43.9; LS90%: 59.9" xr:uid="{DA7A12A4-AA97-4E5C-A537-15393BBC52E6}"/>
    <hyperlink ref="E40" tooltip="CV%: 9.6; ERROR: 4.8; LI90%: 42.2; LS90%: 58.0" xr:uid="{782A217C-FBD2-4882-8B26-08161CFCD739}"/>
    <hyperlink ref="E41" tooltip="CV%: 14.9; ERROR: 4.3; LI90%: 21.8; LS90%: 35.9" xr:uid="{0D82F4E0-A72B-4FD8-AE6D-AEB1A6219DF8}"/>
    <hyperlink ref="E42" tooltip="CV%: 15.0; ERROR: 3.9; LI90%: 19.5; LS90%: 32.3" xr:uid="{FADD329C-44EC-4ACB-9F35-024CDB220BF1}"/>
    <hyperlink ref="E43" tooltip="CV%: 18.4; ERROR: 3.2; LI90%: 12.3; LS90%: 23.0" xr:uid="{33C6CF78-FD5A-4B0C-A844-6CC294D13EE9}"/>
    <hyperlink ref="E44" tooltip="CV%: 23.4; ERROR: 2.6; LI90%: 6.8; LS90%: 15.3" xr:uid="{57DAA1FB-86BD-4F22-BF1C-2D04BA19DF79}"/>
    <hyperlink ref="E45" tooltip="CV%: 100.1; ERROR: 0.9; LI90%: 0.0*; LS90%: 2.4" xr:uid="{5A2C4317-6041-4344-A152-589A05C898B1}"/>
    <hyperlink ref="E47" tooltip="CV%: 22.8; ERROR: 3.0; LI90%: 8.1; LS90%: 17.9" xr:uid="{A55C2E1A-E718-470A-98C2-61E3B2C822BF}"/>
    <hyperlink ref="E48" tooltip="CV%: 3.4; ERROR: 3.0; LI90%: 82.1; LS90%: 91.9" xr:uid="{996A3EB8-799B-4784-AA13-E1D42F0496A3}"/>
    <hyperlink ref="E49" tooltip="CV%: 3.6; ERROR: 3.1; LI90%: 80.4; LS90%: 90.5" xr:uid="{FB6F4F0B-F19D-4C89-8586-24B3195DB1BC}"/>
    <hyperlink ref="E50" tooltip="CV%: 10.3; ERROR: 5.0; LI90%: 40.5; LS90%: 56.9" xr:uid="{45A3C834-B376-4980-A4D2-E634961271E8}"/>
    <hyperlink ref="E51" tooltip="CV%: 19.3; ERROR: 5.2; LI90%: 18.6; LS90%: 35.8" xr:uid="{58197B34-3F31-475F-9E68-7D05D0DB889E}"/>
    <hyperlink ref="E52" tooltip="CV%: 18.3; ERROR: 3.8; LI90%: 14.7; LS90%: 27.4" xr:uid="{0001C18E-0513-488A-A4B3-ED2C358C4240}"/>
    <hyperlink ref="E53" tooltip="CV%: 39.0; ERROR: 1.8; LI90%: 1.7; LS90%: 7.7" xr:uid="{9C6673A8-B7E8-4ABD-8588-BB0F941C885C}"/>
    <hyperlink ref="E54" tooltip="CV%: NA; ERROR: NA; LI90%: NA; LS90%: NA" display="0.0*" xr:uid="{31AB6944-45E7-4408-AD4A-8AFF51C65349}"/>
    <hyperlink ref="E56" tooltip="CV%: 43.1; ERROR: 1.6; LI90%: 1.1; LS90%: 6.4" xr:uid="{75F8A26C-FE2C-45CD-8BAF-EF030FCC0EE3}"/>
    <hyperlink ref="E57" tooltip="CV%: 1.7; ERROR: 1.6; LI90%: 93.6; LS90%: 98.9" xr:uid="{A0801624-E810-4F74-B525-E23BFC1D29AE}"/>
    <hyperlink ref="E58" tooltip="CV%: 4.5; ERROR: 3.9; LI90%: 79.5; LS90%: 92.2" xr:uid="{8142352E-6015-439F-89EE-88AFA117F42D}"/>
    <hyperlink ref="E59" tooltip="CV%: 13.4; ERROR: 6.8; LI90%: 39.5; LS90%: 61.8" xr:uid="{369F309E-EC9F-4947-AFF8-FC98B2A1F544}"/>
    <hyperlink ref="E60" tooltip="CV%: 17.0; ERROR: 6.0; LI90%: 25.4; LS90%: 45.1" xr:uid="{1C89C153-609D-4782-AD86-AC51BE4FD0D8}"/>
    <hyperlink ref="E61" tooltip="CV%: 18.7; ERROR: 5.1; LI90%: 18.9; LS90%: 35.8" xr:uid="{2793F6CF-D18B-4F6A-B385-1F9CBF65A659}"/>
    <hyperlink ref="E62" tooltip="CV%: 32.2; ERROR: 4.4; LI90%: 6.4; LS90%: 20.9" xr:uid="{1EA709BC-1D70-449A-8E8A-657006BD6B52}"/>
    <hyperlink ref="E63" tooltip="CV%: 52.2; ERROR: 1.5; LI90%: 0.4; LS90%: 5.2" xr:uid="{94321CB6-0A90-4A87-8C23-AD91E97C311E}"/>
    <hyperlink ref="E65" tooltip="CV%: 27.7; ERROR: 4.6; LI90%: 9.1; LS90%: 24.2" xr:uid="{368B10AB-2B94-4537-9EF4-821147B3D6B3}"/>
    <hyperlink ref="E66" tooltip="CV%: 5.5; ERROR: 4.6; LI90%: 75.8; LS90%: 90.9" xr:uid="{FC9A3CB7-7FFA-42A8-BC55-CCEC212F7430}"/>
    <hyperlink ref="E67" tooltip="CV%: 5.9; ERROR: 4.8; LI90%: 73.5; LS90%: 89.4" xr:uid="{F08F833C-8D82-41BB-9B46-41BA23ED1F7F}"/>
    <hyperlink ref="E68" tooltip="CV%: 12.4; ERROR: 5.4; LI90%: 34.4; LS90%: 52.0" xr:uid="{3E9C6FB9-198F-4726-A0DA-0AA694FCA34D}"/>
    <hyperlink ref="E69" tooltip="CV%: 14.1; ERROR: 5.6; LI90%: 30.7; LS90%: 49.2" xr:uid="{73FB500F-7436-4BAF-AEAD-77B794C7C553}"/>
    <hyperlink ref="E70" tooltip="CV%: 15.2; ERROR: 5.6; LI90%: 27.4; LS90%: 45.7" xr:uid="{D4AE573C-5F70-48DB-B28C-30565F40A912}"/>
    <hyperlink ref="E71" tooltip="CV%: 27.1; ERROR: 3.0; LI90%: 6.1; LS90%: 16.0" xr:uid="{528FB867-837C-47F8-8E62-1612BD0A4836}"/>
    <hyperlink ref="E72" tooltip="CV%: 54.0; ERROR: 3.1; LI90%: 0.7; LS90%: 10.9" xr:uid="{BD484197-C8A5-45DB-A8EE-8659F29DFEDF}"/>
    <hyperlink ref="E75" tooltip="CV%: 11.3; ERROR: 4.7; LI90%: 34.1; LS90%: 49.7" xr:uid="{A787798C-78CA-4EBF-8024-3B6936010930}"/>
    <hyperlink ref="E76" tooltip="CV%: 8.2; ERROR: 4.7; LI90%: 50.3; LS90%: 65.9" xr:uid="{C49BB0AE-51FA-43A1-9FFB-989B2B3976DC}"/>
    <hyperlink ref="E77" tooltip="CV%: 8.0; ERROR: 4.4; LI90%: 47.2; LS90%: 61.6" xr:uid="{776CCE7C-55E6-49BB-B460-B3B69E578D46}"/>
    <hyperlink ref="E78" tooltip="CV%: 16.0; ERROR: 4.1; LI90%: 18.8; LS90%: 32.3" xr:uid="{D788DE93-40EA-46BA-ADE9-14D9A43BCEBD}"/>
    <hyperlink ref="E79" tooltip="CV%: 15.0; ERROR: 3.5; LI90%: 17.6; LS90%: 29.0" xr:uid="{41BBBECE-847E-478B-B3A8-B6B68E1BC447}"/>
    <hyperlink ref="E80" tooltip="CV%: 21.0; ERROR: 4.2; LI90%: 13.0; LS90%: 26.7" xr:uid="{1E64A680-C775-4552-BD10-5FE20F089DD5}"/>
    <hyperlink ref="E81" tooltip="CV%: 50.3; ERROR: 1.3; LI90%: 0.4; LS90%: 4.8" xr:uid="{D899C02F-8C5F-42EA-884F-1E30E5D553CC}"/>
    <hyperlink ref="E82" tooltip="CV%: 57.5; ERROR: 1.9; LI90%: 0.2; LS90%: 6.5" xr:uid="{C31B3A7F-8738-4C4B-8E8C-E205F9F550A6}"/>
    <hyperlink ref="E84" tooltip="CV%: 12.2; ERROR: 3.6; LI90%: 23.4; LS90%: 35.1" xr:uid="{7F45F2EB-FA5F-4C8F-A50C-532A4B409651}"/>
    <hyperlink ref="E85" tooltip="CV%: 5.0; ERROR: 3.6; LI90%: 64.9; LS90%: 76.6" xr:uid="{AD7FF992-BE7F-45B7-90AC-9B878A3B163D}"/>
    <hyperlink ref="E86" tooltip="CV%: 4.8; ERROR: 3.4; LI90%: 63.9; LS90%: 75.0" xr:uid="{0B7E0BB9-2D7D-48DE-B406-817390FCE1EC}"/>
    <hyperlink ref="E87" tooltip="CV%: 13.2; ERROR: 4.3; LI90%: 25.7; LS90%: 40.0" xr:uid="{18E5A107-5060-410D-A883-0386CE33E19B}"/>
    <hyperlink ref="E88" tooltip="CV%: 12.8; ERROR: 3.9; LI90%: 24.3; LS90%: 37.2" xr:uid="{8B0F70AF-CA7F-4C02-902D-613DF25FEB9C}"/>
    <hyperlink ref="E89" tooltip="CV%: 12.3; ERROR: 3.4; LI90%: 22.2; LS90%: 33.5" xr:uid="{3708C1FC-BA6E-4FC4-A8AB-D3C63211229B}"/>
    <hyperlink ref="E90" tooltip="CV%: 35.7; ERROR: 1.9; LI90%: 2.2; LS90%: 8.5" xr:uid="{3A28912E-AADA-444F-A8CA-978DD8B27A89}"/>
    <hyperlink ref="E91" tooltip="CV%: 31.9; ERROR: 1.7; LI90%: 2.5; LS90%: 8.2" xr:uid="{6D29C7D8-D530-402B-A05E-76AF1388A77D}"/>
    <hyperlink ref="E93" tooltip="CV%: 25.7; ERROR: 3.2; LI90%: 7.3; LS90%: 18.0" xr:uid="{8EF087F5-14EE-4F62-95AE-2B1B05F2C152}"/>
    <hyperlink ref="E94" tooltip="CV%: 3.7; ERROR: 3.2; LI90%: 82.0; LS90%: 92.7" xr:uid="{9CE75BA7-D404-4B5B-9079-A6A72510964B}"/>
    <hyperlink ref="E95" tooltip="CV%: 3.8; ERROR: 3.2; LI90%: 78.8; LS90%: 89.2" xr:uid="{0D16B0C2-3579-420C-9A71-2C5C6CFF4557}"/>
    <hyperlink ref="E96" tooltip="CV%: 11.8; ERROR: 4.6; LI90%: 31.7; LS90%: 46.9" xr:uid="{8F1E2349-0513-4412-8241-DF2722C3BB6A}"/>
    <hyperlink ref="E97" tooltip="CV%: 13.1; ERROR: 4.8; LI90%: 28.7; LS90%: 44.5" xr:uid="{A945D8DF-65B6-426F-A748-6BDB87AC215B}"/>
    <hyperlink ref="E98" tooltip="CV%: 19.0; ERROR: 3.9; LI90%: 14.1; LS90%: 26.9" xr:uid="{75A9AA9A-7009-4B71-B4F7-74215A505FE1}"/>
    <hyperlink ref="E99" tooltip="CV%: 51.7; ERROR: 1.7; LI90%: 0.5; LS90%: 6.0" xr:uid="{E768D632-BF96-4E1C-A386-AE7580514EED}"/>
    <hyperlink ref="E100" tooltip="CV%: 97.5; ERROR: 1.1; LI90%: 0.0*; LS90%: 3.0" xr:uid="{943546AA-8C2B-4C29-8014-25789B23F8DE}"/>
    <hyperlink ref="E102" tooltip="CV%: 32.1; ERROR: 2.6; LI90%: 3.8; LS90%: 12.2" xr:uid="{96118213-1B01-4E2C-A621-29A25EF7EB0D}"/>
    <hyperlink ref="E103" tooltip="CV%: 2.8; ERROR: 2.6; LI90%: 87.8; LS90%: 96.2" xr:uid="{4FF6E20D-DFDD-4451-A200-18CD2ED7A794}"/>
    <hyperlink ref="E104" tooltip="CV%: 4.6; ERROR: 3.8; LI90%: 77.4; LS90%: 89.9" xr:uid="{AFED348D-A3DC-4896-8B88-BA28FE46FDA7}"/>
    <hyperlink ref="E105" tooltip="CV%: 7.1; ERROR: 4.1; LI90%: 51.4; LS90%: 64.9" xr:uid="{A1C6B670-1C65-4BC8-AEB1-F8A75D4EB016}"/>
    <hyperlink ref="E106" tooltip="CV%: 12.8; ERROR: 4.6; LI90%: 28.1; LS90%: 43.2" xr:uid="{F2A23639-7FE4-43F9-94B1-8D63EE478424}"/>
    <hyperlink ref="E107" tooltip="CV%: 18.5; ERROR: 3.8; LI90%: 14.2; LS90%: 26.6" xr:uid="{1D9B8DD9-6EFC-40F8-A6A4-F3F8AF74B7FA}"/>
    <hyperlink ref="E108" tooltip="CV%: 29.3; ERROR: 3.7; LI90%: 6.6; LS90%: 18.9" xr:uid="{2DE8E1AE-1A78-47F5-BEE2-83038ADEB5E6}"/>
    <hyperlink ref="E109" tooltip="CV%: 40.2; ERROR: 1.7; LI90%: 1.4; LS90%: 7.0" xr:uid="{6D6C5C5C-D507-434B-9870-06421894909D}"/>
    <hyperlink ref="E112" tooltip="CV%: 14.3; ERROR: 4.7; LI90%: 25.3; LS90%: 40.8" xr:uid="{7F34EFBC-8ECE-4F22-AE97-6D73C1E7650C}"/>
    <hyperlink ref="E113" tooltip="CV%: 7.0; ERROR: 4.7; LI90%: 59.2; LS90%: 74.7" xr:uid="{2DA15107-5A2B-4503-8D4A-3DD9D69217D3}"/>
    <hyperlink ref="E114" tooltip="CV%: 7.4; ERROR: 4.8; LI90%: 57.2; LS90%: 73.0" xr:uid="{FCE57EFD-7383-4979-AB17-E749EF6EFBF5}"/>
    <hyperlink ref="E115" tooltip="CV%: 13.5; ERROR: 4.8; LI90%: 28.0; LS90%: 43.9" xr:uid="{D93E13BF-A8D1-4222-9FC7-18A956EC211E}"/>
    <hyperlink ref="E116" tooltip="CV%: 14.0; ERROR: 4.8; LI90%: 26.3; LS90%: 42.0" xr:uid="{B571DFAC-72C9-4165-A4D0-9794C483C477}"/>
    <hyperlink ref="E117" tooltip="CV%: 20.8; ERROR: 4.8; LI90%: 15.2; LS90%: 31.2" xr:uid="{527E94D7-599B-4EA2-9245-816166019EF4}"/>
    <hyperlink ref="E118" tooltip="CV%: 29.3; ERROR: 2.4; LI90%: 4.3; LS90%: 12.3" xr:uid="{D6914843-A58E-439F-B6F6-B5C0DFA2F0B5}"/>
    <hyperlink ref="E119" tooltip="CV%: 81.7; ERROR: 0.9; LI90%: 0.0*; LS90%: 2.7" xr:uid="{A87574EA-73F1-4AC6-A761-3B44CEE963BB}"/>
    <hyperlink ref="E121" tooltip="CV%: 18.1; ERROR: 5.3; LI90%: 20.5; LS90%: 37.9" xr:uid="{4C9A0D07-56AD-424D-8C0A-25C0CB1086A5}"/>
    <hyperlink ref="E122" tooltip="CV%: 7.5; ERROR: 5.3; LI90%: 62.1; LS90%: 79.5" xr:uid="{0D55B7F8-0932-4640-830B-5C2923462674}"/>
    <hyperlink ref="E123" tooltip="CV%: 7.4; ERROR: 5.2; LI90%: 61.4; LS90%: 78.5" xr:uid="{DBAB881C-A3B9-4237-84B7-E7B371D57ED4}"/>
    <hyperlink ref="E124" tooltip="CV%: 15.8; ERROR: 5.6; LI90%: 26.3; LS90%: 44.7" xr:uid="{3DCDE909-E3DD-4498-96F1-8B3A49FA8AE2}"/>
    <hyperlink ref="E125" tooltip="CV%: 18.9; ERROR: 5.2; LI90%: 18.9; LS90%: 35.9" xr:uid="{0A4B872E-BF4D-41C3-AC50-F43B22D7A52B}"/>
    <hyperlink ref="E126" tooltip="CV%: 20.8; ERROR: 5.1; LI90%: 16.1; LS90%: 32.7" xr:uid="{6036D2F6-1829-450E-81F5-94EE84FCE1B2}"/>
    <hyperlink ref="E127" tooltip="CV%: 26.6; ERROR: 3.1; LI90%: 6.6; LS90%: 17.0" xr:uid="{6A263B40-4850-447B-B803-1BE39CD59D1D}"/>
    <hyperlink ref="E128" tooltip="CV%: 72.9; ERROR: 2.2; LI90%: 0.0*; LS90%: 6.7" xr:uid="{2988BEC3-EE1A-40C1-A369-E8DAEE61B75F}"/>
    <hyperlink ref="E130" tooltip="CV%: 23.0; ERROR: 4.8; LI90%: 12.9; LS90%: 28.7" xr:uid="{0CB3CBAA-EA2A-4DC4-A304-DD4B99E28FED}"/>
    <hyperlink ref="E131" tooltip="CV%: 6.1; ERROR: 4.8; LI90%: 71.3; LS90%: 87.1" xr:uid="{700D9D6D-7A18-45AD-BA25-8AEFAD35D4AA}"/>
    <hyperlink ref="E132" tooltip="CV%: 6.4; ERROR: 5.0; LI90%: 69.2; LS90%: 85.6" xr:uid="{6FDFBC8B-65B6-4704-BF30-64EFAD7EBE65}"/>
    <hyperlink ref="E133" tooltip="CV%: 13.2; ERROR: 5.3; LI90%: 31.5; LS90%: 48.9" xr:uid="{7F0B2375-2085-4E2F-9803-3D1E9FDA859A}"/>
    <hyperlink ref="E134" tooltip="CV%: 12.9; ERROR: 4.9; LI90%: 30.1; LS90%: 46.3" xr:uid="{7F04F94C-ACD1-4093-AC9E-8F7D959F77DA}"/>
    <hyperlink ref="E135" tooltip="CV%: 20.2; ERROR: 5.9; LI90%: 19.6; LS90%: 39.0" xr:uid="{2F8ACE64-32B6-4682-9DEA-425650737BCB}"/>
    <hyperlink ref="E136" tooltip="CV%: 30.5; ERROR: 3.3; LI90%: 5.3; LS90%: 16.0" xr:uid="{1130B3E4-76E9-44DF-8E3D-30E08C96BF59}"/>
    <hyperlink ref="E137" tooltip="CV%: 44.2; ERROR: 1.6; LI90%: 1.0; LS90%: 6.1" xr:uid="{7C58AB47-AB4D-4034-A2B5-4CCE86EA7B7D}"/>
    <hyperlink ref="E139" tooltip="CV%: 22.6; ERROR: 3.9; LI90%: 10.8; LS90%: 23.6" xr:uid="{CD3A924D-849E-432D-BE0A-DEC6095BBDB4}"/>
    <hyperlink ref="E140" tooltip="CV%: 4.7; ERROR: 3.9; LI90%: 76.4; LS90%: 89.2" xr:uid="{6D7205D6-236B-4552-866E-2397B37F3346}"/>
    <hyperlink ref="E141" tooltip="CV%: 4.8; ERROR: 3.9; LI90%: 74.6; LS90%: 87.5" xr:uid="{1E2C539C-AE58-434B-9F10-87DEA3325918}"/>
    <hyperlink ref="E142" tooltip="CV%: 14.1; ERROR: 5.0; LI90%: 27.5; LS90%: 44.1" xr:uid="{4C681E61-084B-4E8B-8DBE-A5CD4C608B83}"/>
    <hyperlink ref="E143" tooltip="CV%: 16.7; ERROR: 5.8; LI90%: 25.4; LS90%: 44.6" xr:uid="{9F887663-A8BE-4494-B562-EC44C498093E}"/>
    <hyperlink ref="E144" tooltip="CV%: 17.3; ERROR: 4.9; LI90%: 20.2; LS90%: 36.4" xr:uid="{89D71B82-0CD7-44F1-8B2A-4D7F1614A371}"/>
    <hyperlink ref="E145" tooltip="CV%: 51.5; ERROR: 2.5; LI90%: 0.7; LS90%: 8.9" xr:uid="{95925DF0-73C0-410A-9F82-93F42C647A77}"/>
    <hyperlink ref="E146" tooltip="CV%: 99.0; ERROR: 0.7; LI90%: 0.0*; LS90%: 2.0" xr:uid="{CBE05F56-58B7-4594-9C99-514D38855D01}"/>
    <hyperlink ref="E149" tooltip="CV%: 25.4; ERROR: 5.8; LI90%: 13.2; LS90%: 32.1" xr:uid="{BAD89690-3B69-4802-8784-F8A8244C94F5}"/>
    <hyperlink ref="E150" tooltip="CV%: 7.4; ERROR: 5.8; LI90%: 67.9; LS90%: 86.8" xr:uid="{CA28F31B-1D1F-41DC-ABB7-FA9DB2BA6373}"/>
    <hyperlink ref="E151" tooltip="CV%: 7.7; ERROR: 5.8; LI90%: 65.7; LS90%: 84.7" xr:uid="{2356FFFF-FFBC-4F3B-89C4-459CE237E5C9}"/>
    <hyperlink ref="E152" tooltip="CV%: 13.5; ERROR: 5.3; LI90%: 30.4; LS90%: 47.8" xr:uid="{368A7497-CEC9-4B1C-B7DE-92DB3FD1CEC5}"/>
    <hyperlink ref="E153" tooltip="CV%: 16.6; ERROR: 5.5; LI90%: 24.2; LS90%: 42.4" xr:uid="{F87EB06A-A06B-4057-834F-81DD1429EA10}"/>
    <hyperlink ref="E154" tooltip="CV%: 18.3; ERROR: 4.0; LI90%: 15.2; LS90%: 28.3" xr:uid="{9461346B-7F32-4E1D-B48B-39632269458E}"/>
    <hyperlink ref="E155" tooltip="CV%: 40.2; ERROR: 3.8; LI90%: 3.2; LS90%: 15.6" xr:uid="{614DEF13-A14D-4070-82FB-C4BE4EE740A6}"/>
    <hyperlink ref="E156" tooltip="CV%: NA; ERROR: NA; LI90%: NA; LS90%: NA" display="0.0*" xr:uid="{6213143C-5F45-4EF7-BD6D-2BC74B6C6434}"/>
    <hyperlink ref="E158" tooltip="CV%: 18.0; ERROR: 5.0; LI90%: 19.4; LS90%: 35.8" xr:uid="{A3D51D42-6578-47BA-8230-7A4850931DF7}"/>
    <hyperlink ref="E159" tooltip="CV%: 6.9; ERROR: 5.0; LI90%: 64.2; LS90%: 80.6" xr:uid="{065A6EE8-4824-4A7A-B9DA-5985A6EFA688}"/>
    <hyperlink ref="E160" tooltip="CV%: 6.8; ERROR: 4.8; LI90%: 62.6; LS90%: 78.4" xr:uid="{9BB2B166-1C1E-4BB5-9617-6846B7278768}"/>
    <hyperlink ref="E161" tooltip="CV%: 13.6; ERROR: 5.2; LI90%: 29.6; LS90%: 46.7" xr:uid="{7874C648-F7AD-415F-984B-BC34B3C0A5C1}"/>
    <hyperlink ref="E162" tooltip="CV%: 14.8; ERROR: 5.3; LI90%: 26.9; LS90%: 44.2" xr:uid="{9F38D661-1C03-45ED-A519-A363E8C785D3}"/>
    <hyperlink ref="E163" tooltip="CV%: 16.2; ERROR: 4.4; LI90%: 20.1; LS90%: 34.7" xr:uid="{534C36A6-0AF8-4602-9D00-69DD4DAFDF6C}"/>
    <hyperlink ref="E164" tooltip="CV%: 31.5; ERROR: 2.6; LI90%: 3.9; LS90%: 12.4" xr:uid="{02C21B15-91CF-4490-BA67-FB0CF1AD9465}"/>
    <hyperlink ref="E165" tooltip="CV%: 45.6; ERROR: 2.1; LI90%: 1.1; LS90%: 7.9" xr:uid="{D04C2ACF-1308-457D-AEBB-552BBB49201F}"/>
    <hyperlink ref="E167" tooltip="CV%: 14.8; ERROR: 5.8; LI90%: 29.9; LS90%: 49.2" xr:uid="{50B39298-D4CA-4AE4-B9C8-7E4C9606D523}"/>
    <hyperlink ref="E168" tooltip="CV%: 9.7; ERROR: 5.8; LI90%: 50.8; LS90%: 70.1" xr:uid="{1928C3E2-A425-4272-8D53-D66AA9F0AEEF}"/>
    <hyperlink ref="E169" tooltip="CV%: 10.2; ERROR: 5.9; LI90%: 48.1; LS90%: 67.4" xr:uid="{49E7E02B-0E7A-45CF-9027-5031EC1ACF42}"/>
    <hyperlink ref="E170" tooltip="CV%: 13.6; ERROR: 5.3; LI90%: 30.1; LS90%: 47.4" xr:uid="{BF2EFAD9-A7CC-4683-B36A-0EB742DA4C4D}"/>
    <hyperlink ref="E171" tooltip="CV%: 21.7; ERROR: 3.6; LI90%: 10.8; LS90%: 22.7" xr:uid="{31D8E24F-8500-460F-9431-2FBAEA60863E}"/>
    <hyperlink ref="E172" tooltip="CV%: 28.2; ERROR: 4.6; LI90%: 8.8; LS90%: 24.1" xr:uid="{64BF1F4B-A923-48BA-9EF3-03457ACED80D}"/>
    <hyperlink ref="E173" tooltip="CV%: 43.0; ERROR: 1.6; LI90%: 1.1; LS90%: 6.4" xr:uid="{3F1EEBF1-1DF3-4957-ACAB-8F612664AB33}"/>
    <hyperlink ref="E174" tooltip="CV%: 44.0; ERROR: 1.7; LI90%: 1.1; LS90%: 6.8" xr:uid="{D306022E-C0EB-4B1F-9BA4-10F02D8BB1C8}"/>
    <hyperlink ref="E176" tooltip="CV%: 16.7; ERROR: 6.7; LI90%: 29.0; LS90%: 50.8" xr:uid="{4BED085A-34F4-4613-A8C1-1B95CDDB4FE3}"/>
    <hyperlink ref="E177" tooltip="CV%: 11.1; ERROR: 6.7; LI90%: 49.2; LS90%: 71.0" xr:uid="{A6448021-7F6E-434F-85CB-636B942B375B}"/>
    <hyperlink ref="E178" tooltip="CV%: 11.6; ERROR: 6.7; LI90%: 46.9; LS90%: 68.9" xr:uid="{ABC0CCC9-DB4D-4A99-88C3-A2BC9F3576AB}"/>
    <hyperlink ref="E179" tooltip="CV%: 15.6; ERROR: 6.2; LI90%: 29.3; LS90%: 49.6" xr:uid="{67692263-51F4-475A-9C07-711575D79D8C}"/>
    <hyperlink ref="E180" tooltip="CV%: 18.2; ERROR: 6.8; LI90%: 26.2; LS90%: 48.7" xr:uid="{F0284D70-3798-4B93-8F39-054D151CEC93}"/>
    <hyperlink ref="E181" tooltip="CV%: 18.7; ERROR: 5.1; LI90%: 18.9; LS90%: 35.8" xr:uid="{675C8632-31AC-4AA5-9387-744E9B54DFAF}"/>
    <hyperlink ref="E182" tooltip="CV%: 38.1; ERROR: 3.0; LI90%: 3.0; LS90%: 12.9" xr:uid="{69B97083-0B50-44FB-9882-49DAAD6DFDA0}"/>
    <hyperlink ref="E183" tooltip="CV%: 58.8; ERROR: 1.4; LI90%: 0.1; LS90%: 4.7" xr:uid="{0E4474EB-973F-4627-9D75-CCF71196D7CE}"/>
  </hyperlinks>
  <pageMargins left="0.70866141732283472" right="0.70866141732283472" top="0.74803149606299213" bottom="0.74803149606299213" header="0.31496062992125984" footer="0.31496062992125984"/>
  <pageSetup scale="8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8"/>
  <sheetViews>
    <sheetView showGridLines="0" zoomScaleNormal="100" workbookViewId="0"/>
  </sheetViews>
  <sheetFormatPr defaultColWidth="9.140625" defaultRowHeight="15"/>
  <cols>
    <col min="1" max="1" width="48.7109375" customWidth="1" collapsed="1"/>
    <col min="2" max="2" width="18.7109375" customWidth="1" collapsed="1"/>
    <col min="3" max="3" width="0.85546875" customWidth="1" collapsed="1"/>
    <col min="4" max="5" width="16.7109375" customWidth="1" collapsed="1"/>
  </cols>
  <sheetData>
    <row r="1" spans="1:7" ht="12.75" customHeight="1">
      <c r="A1" s="5" t="s">
        <v>6</v>
      </c>
      <c r="B1" s="120"/>
      <c r="C1" s="22"/>
      <c r="D1" s="101"/>
      <c r="E1" s="54"/>
    </row>
    <row r="2" spans="1:7" ht="12.75" customHeight="1">
      <c r="A2" s="7"/>
      <c r="B2" s="118"/>
      <c r="D2" s="116"/>
    </row>
    <row r="3" spans="1:7" ht="12.75" customHeight="1">
      <c r="A3" s="55" t="s">
        <v>90</v>
      </c>
      <c r="B3" s="58"/>
      <c r="C3" s="58"/>
      <c r="D3" s="101"/>
      <c r="E3" s="56" t="s">
        <v>52</v>
      </c>
      <c r="G3" s="42" t="s">
        <v>0</v>
      </c>
    </row>
    <row r="4" spans="1:7" ht="12.75" customHeight="1">
      <c r="A4" s="55" t="s">
        <v>93</v>
      </c>
      <c r="B4" s="11"/>
      <c r="C4" s="11"/>
      <c r="D4" s="101"/>
    </row>
    <row r="5" spans="1:7" ht="12.75" customHeight="1">
      <c r="A5" s="55" t="s">
        <v>53</v>
      </c>
      <c r="B5" s="11"/>
      <c r="C5" s="11"/>
      <c r="D5" s="101"/>
    </row>
    <row r="6" spans="1:7" ht="12.75" customHeight="1">
      <c r="A6" s="43" t="s">
        <v>187</v>
      </c>
      <c r="B6" s="119"/>
      <c r="C6" s="119"/>
      <c r="D6" s="101"/>
    </row>
    <row r="7" spans="1:7" ht="4.5" customHeight="1">
      <c r="A7" s="117"/>
      <c r="B7" s="117"/>
      <c r="C7" s="117"/>
      <c r="D7" s="121"/>
    </row>
    <row r="8" spans="1:7" ht="30" customHeight="1">
      <c r="A8" s="339" t="s">
        <v>94</v>
      </c>
      <c r="B8" s="341" t="s">
        <v>54</v>
      </c>
      <c r="C8" s="59"/>
      <c r="D8" s="343" t="s">
        <v>190</v>
      </c>
      <c r="E8" s="343"/>
    </row>
    <row r="9" spans="1:7" ht="12.75" customHeight="1">
      <c r="A9" s="370"/>
      <c r="B9" s="342"/>
      <c r="C9" s="60"/>
      <c r="D9" s="122" t="s">
        <v>28</v>
      </c>
      <c r="E9" s="122" t="s">
        <v>2</v>
      </c>
    </row>
    <row r="10" spans="1:7" ht="4.5" customHeight="1">
      <c r="A10" s="82"/>
      <c r="B10" s="82"/>
      <c r="C10" s="82"/>
      <c r="D10" s="63"/>
      <c r="E10" s="63"/>
    </row>
    <row r="11" spans="1:7" ht="12.75" customHeight="1">
      <c r="A11" s="13" t="s">
        <v>3</v>
      </c>
      <c r="B11" s="14">
        <v>44456348</v>
      </c>
      <c r="C11" s="15"/>
      <c r="D11" s="14">
        <v>43630090</v>
      </c>
      <c r="E11" s="115">
        <v>98.141417284208799</v>
      </c>
    </row>
    <row r="12" spans="1:7" ht="12.75" customHeight="1">
      <c r="A12" s="16" t="s">
        <v>55</v>
      </c>
      <c r="B12" s="15"/>
      <c r="C12" s="15"/>
      <c r="D12" s="15">
        <v>36073173</v>
      </c>
      <c r="E12" s="17">
        <v>81.142906745286396</v>
      </c>
    </row>
    <row r="13" spans="1:7" ht="12.75" customHeight="1">
      <c r="A13" s="16" t="s">
        <v>56</v>
      </c>
      <c r="B13" s="15"/>
      <c r="C13" s="15"/>
      <c r="D13" s="15">
        <v>26760722</v>
      </c>
      <c r="E13" s="17">
        <v>60.195502338608698</v>
      </c>
    </row>
    <row r="14" spans="1:7" ht="12.75" customHeight="1">
      <c r="A14" s="16" t="s">
        <v>57</v>
      </c>
      <c r="B14" s="15"/>
      <c r="C14" s="15"/>
      <c r="D14" s="15">
        <v>26233044</v>
      </c>
      <c r="E14" s="17">
        <v>59.008544741461897</v>
      </c>
    </row>
    <row r="15" spans="1:7" ht="12.75" customHeight="1">
      <c r="A15" s="16" t="s">
        <v>59</v>
      </c>
      <c r="B15" s="15"/>
      <c r="C15" s="15"/>
      <c r="D15" s="15">
        <v>23653717</v>
      </c>
      <c r="E15" s="17">
        <v>53.206612922860899</v>
      </c>
    </row>
    <row r="16" spans="1:7" ht="12.75" customHeight="1">
      <c r="A16" s="16" t="s">
        <v>58</v>
      </c>
      <c r="B16" s="15"/>
      <c r="C16" s="15"/>
      <c r="D16" s="15">
        <v>22632554</v>
      </c>
      <c r="E16" s="17">
        <v>50.909611378784398</v>
      </c>
    </row>
    <row r="17" spans="1:5" ht="12.75" customHeight="1">
      <c r="A17" s="16" t="s">
        <v>60</v>
      </c>
      <c r="B17" s="15"/>
      <c r="C17" s="15"/>
      <c r="D17" s="15">
        <v>22432035</v>
      </c>
      <c r="E17" s="17">
        <v>50.458564432688</v>
      </c>
    </row>
    <row r="18" spans="1:5" ht="12.75" customHeight="1">
      <c r="A18" s="16" t="s">
        <v>62</v>
      </c>
      <c r="B18" s="15"/>
      <c r="C18" s="15"/>
      <c r="D18" s="15">
        <v>19116410</v>
      </c>
      <c r="E18" s="17">
        <v>43.000405701341002</v>
      </c>
    </row>
    <row r="19" spans="1:5" ht="12.75" customHeight="1">
      <c r="A19" s="16" t="s">
        <v>61</v>
      </c>
      <c r="B19" s="15"/>
      <c r="C19" s="15"/>
      <c r="D19" s="15">
        <v>18338522</v>
      </c>
      <c r="E19" s="17">
        <v>41.250626344746102</v>
      </c>
    </row>
    <row r="20" spans="1:5" ht="12.75" customHeight="1">
      <c r="A20" s="16" t="s">
        <v>63</v>
      </c>
      <c r="B20" s="15"/>
      <c r="C20" s="15"/>
      <c r="D20" s="15">
        <v>18336000</v>
      </c>
      <c r="E20" s="17">
        <v>41.2449533641405</v>
      </c>
    </row>
    <row r="21" spans="1:5" ht="12.75" customHeight="1">
      <c r="A21" s="16" t="s">
        <v>64</v>
      </c>
      <c r="B21" s="15"/>
      <c r="C21" s="15"/>
      <c r="D21" s="15">
        <v>17552604</v>
      </c>
      <c r="E21" s="17">
        <v>39.482784325874</v>
      </c>
    </row>
    <row r="22" spans="1:5" ht="12.75" customHeight="1">
      <c r="A22" s="16" t="s">
        <v>65</v>
      </c>
      <c r="B22" s="15"/>
      <c r="C22" s="15"/>
      <c r="D22" s="15">
        <v>12026413</v>
      </c>
      <c r="E22" s="17">
        <v>27.052183863595801</v>
      </c>
    </row>
    <row r="23" spans="1:5" ht="12.75" customHeight="1">
      <c r="A23" s="16" t="s">
        <v>66</v>
      </c>
      <c r="B23" s="15"/>
      <c r="C23" s="15"/>
      <c r="D23" s="15">
        <v>10597731</v>
      </c>
      <c r="E23" s="17">
        <v>23.838510081844799</v>
      </c>
    </row>
    <row r="24" spans="1:5" ht="12.75" customHeight="1">
      <c r="A24" s="16" t="s">
        <v>67</v>
      </c>
      <c r="B24" s="15"/>
      <c r="C24" s="15"/>
      <c r="D24" s="15">
        <v>6952981</v>
      </c>
      <c r="E24" s="17">
        <v>15.6400183838762</v>
      </c>
    </row>
    <row r="25" spans="1:5" ht="12.75" customHeight="1">
      <c r="A25" s="16" t="s">
        <v>68</v>
      </c>
      <c r="B25" s="15"/>
      <c r="C25" s="15"/>
      <c r="D25" s="15">
        <v>2812087</v>
      </c>
      <c r="E25" s="17">
        <v>6.3255015909089103</v>
      </c>
    </row>
    <row r="26" spans="1:5" ht="12.75" customHeight="1">
      <c r="A26" s="16" t="s">
        <v>69</v>
      </c>
      <c r="B26" s="15"/>
      <c r="C26" s="15"/>
      <c r="D26" s="15">
        <v>279031</v>
      </c>
      <c r="E26" s="17">
        <v>0.62765164605963597</v>
      </c>
    </row>
    <row r="27" spans="1:5" ht="4.5" customHeight="1">
      <c r="A27" s="15"/>
      <c r="B27" s="15"/>
      <c r="C27" s="15"/>
      <c r="D27" s="15"/>
      <c r="E27" s="15"/>
    </row>
    <row r="28" spans="1:5" ht="12.75" customHeight="1">
      <c r="A28" s="13" t="s">
        <v>4</v>
      </c>
      <c r="B28" s="14">
        <v>7573357</v>
      </c>
      <c r="C28" s="15"/>
      <c r="D28" s="14">
        <v>7396861</v>
      </c>
      <c r="E28" s="115">
        <v>97.669514325021296</v>
      </c>
    </row>
    <row r="29" spans="1:5" ht="12.75" customHeight="1">
      <c r="A29" s="16" t="s">
        <v>55</v>
      </c>
      <c r="B29" s="15"/>
      <c r="C29" s="15"/>
      <c r="D29" s="15">
        <v>5509511</v>
      </c>
      <c r="E29" s="17">
        <v>72.748597484576507</v>
      </c>
    </row>
    <row r="30" spans="1:5" ht="12.75" customHeight="1">
      <c r="A30" s="16" t="s">
        <v>56</v>
      </c>
      <c r="B30" s="15"/>
      <c r="C30" s="15"/>
      <c r="D30" s="15">
        <v>4082693</v>
      </c>
      <c r="E30" s="17">
        <v>53.908629951024402</v>
      </c>
    </row>
    <row r="31" spans="1:5" ht="12.75" customHeight="1">
      <c r="A31" s="16" t="s">
        <v>59</v>
      </c>
      <c r="B31" s="15"/>
      <c r="C31" s="15"/>
      <c r="D31" s="15">
        <v>3980237</v>
      </c>
      <c r="E31" s="17">
        <v>52.555782065997903</v>
      </c>
    </row>
    <row r="32" spans="1:5" ht="12.75" customHeight="1">
      <c r="A32" s="16" t="s">
        <v>57</v>
      </c>
      <c r="B32" s="15"/>
      <c r="C32" s="15"/>
      <c r="D32" s="15">
        <v>3672940</v>
      </c>
      <c r="E32" s="17">
        <v>48.498175907989001</v>
      </c>
    </row>
    <row r="33" spans="1:5" ht="12.75" customHeight="1">
      <c r="A33" s="16" t="s">
        <v>60</v>
      </c>
      <c r="B33" s="15"/>
      <c r="C33" s="15"/>
      <c r="D33" s="15">
        <v>3651515</v>
      </c>
      <c r="E33" s="17">
        <v>48.2152762638814</v>
      </c>
    </row>
    <row r="34" spans="1:5" ht="12.75" customHeight="1">
      <c r="A34" s="16" t="s">
        <v>58</v>
      </c>
      <c r="B34" s="15"/>
      <c r="C34" s="15"/>
      <c r="D34" s="15">
        <v>3252307</v>
      </c>
      <c r="E34" s="17">
        <v>42.944060342065001</v>
      </c>
    </row>
    <row r="35" spans="1:5" ht="12.75" customHeight="1">
      <c r="A35" s="16" t="s">
        <v>63</v>
      </c>
      <c r="B35" s="15"/>
      <c r="C35" s="15"/>
      <c r="D35" s="15">
        <v>2832500</v>
      </c>
      <c r="E35" s="17">
        <v>37.400851432198401</v>
      </c>
    </row>
    <row r="36" spans="1:5" ht="12.75" customHeight="1">
      <c r="A36" s="16" t="s">
        <v>61</v>
      </c>
      <c r="B36" s="15"/>
      <c r="C36" s="15"/>
      <c r="D36" s="15">
        <v>2529775</v>
      </c>
      <c r="E36" s="17">
        <v>33.403614803844597</v>
      </c>
    </row>
    <row r="37" spans="1:5" ht="12.75" customHeight="1">
      <c r="A37" s="16" t="s">
        <v>64</v>
      </c>
      <c r="B37" s="15"/>
      <c r="C37" s="15"/>
      <c r="D37" s="15">
        <v>2509802</v>
      </c>
      <c r="E37" s="17">
        <v>33.139887635034199</v>
      </c>
    </row>
    <row r="38" spans="1:5" ht="12.75" customHeight="1">
      <c r="A38" s="16" t="s">
        <v>62</v>
      </c>
      <c r="B38" s="15"/>
      <c r="C38" s="15"/>
      <c r="D38" s="15">
        <v>2409341</v>
      </c>
      <c r="E38" s="17">
        <v>31.813382097265499</v>
      </c>
    </row>
    <row r="39" spans="1:5" ht="12.75" customHeight="1">
      <c r="A39" s="16" t="s">
        <v>65</v>
      </c>
      <c r="B39" s="15"/>
      <c r="C39" s="15"/>
      <c r="D39" s="15">
        <v>2001959</v>
      </c>
      <c r="E39" s="17">
        <v>26.434235174705201</v>
      </c>
    </row>
    <row r="40" spans="1:5" ht="12.75" customHeight="1">
      <c r="A40" s="16" t="s">
        <v>66</v>
      </c>
      <c r="B40" s="15"/>
      <c r="C40" s="15"/>
      <c r="D40" s="15">
        <v>1335661</v>
      </c>
      <c r="E40" s="17">
        <v>17.636313724547801</v>
      </c>
    </row>
    <row r="41" spans="1:5" ht="12.75" customHeight="1">
      <c r="A41" s="16" t="s">
        <v>67</v>
      </c>
      <c r="B41" s="15"/>
      <c r="C41" s="15"/>
      <c r="D41" s="15">
        <v>969366</v>
      </c>
      <c r="E41" s="17">
        <v>12.7996871136538</v>
      </c>
    </row>
    <row r="42" spans="1:5" ht="12.75" customHeight="1">
      <c r="A42" s="16" t="s">
        <v>68</v>
      </c>
      <c r="B42" s="15"/>
      <c r="C42" s="15"/>
      <c r="D42" s="15">
        <v>252106</v>
      </c>
      <c r="E42" s="17">
        <v>3.3288540339508601</v>
      </c>
    </row>
    <row r="43" spans="1:5" ht="12.75" customHeight="1">
      <c r="A43" s="16" t="s">
        <v>69</v>
      </c>
      <c r="B43" s="15"/>
      <c r="C43" s="15"/>
      <c r="D43" s="174">
        <v>36479</v>
      </c>
      <c r="E43" s="175">
        <v>0.48167543138399499</v>
      </c>
    </row>
    <row r="44" spans="1:5" ht="12.75" customHeight="1">
      <c r="A44" s="19" t="s">
        <v>8</v>
      </c>
      <c r="B44" s="15"/>
      <c r="C44" s="15"/>
      <c r="D44" s="15"/>
      <c r="E44" s="15"/>
    </row>
    <row r="45" spans="1:5" ht="12.75" customHeight="1">
      <c r="A45" s="20" t="s">
        <v>9</v>
      </c>
      <c r="B45" s="15">
        <v>1026618</v>
      </c>
      <c r="C45" s="15"/>
      <c r="D45" s="15">
        <v>999984</v>
      </c>
      <c r="E45" s="17">
        <v>97.405656242146506</v>
      </c>
    </row>
    <row r="46" spans="1:5" ht="12.75" customHeight="1">
      <c r="A46" s="21" t="s">
        <v>55</v>
      </c>
      <c r="B46" s="15"/>
      <c r="C46" s="15"/>
      <c r="D46" s="15">
        <v>857930</v>
      </c>
      <c r="E46" s="17">
        <v>83.568571756972901</v>
      </c>
    </row>
    <row r="47" spans="1:5" ht="12.75" customHeight="1">
      <c r="A47" s="21" t="s">
        <v>56</v>
      </c>
      <c r="B47" s="15"/>
      <c r="C47" s="15"/>
      <c r="D47" s="15">
        <v>609000</v>
      </c>
      <c r="E47" s="17">
        <v>59.320993787367797</v>
      </c>
    </row>
    <row r="48" spans="1:5" ht="12.75" customHeight="1">
      <c r="A48" s="21" t="s">
        <v>59</v>
      </c>
      <c r="B48" s="15"/>
      <c r="C48" s="15"/>
      <c r="D48" s="15">
        <v>566473</v>
      </c>
      <c r="E48" s="17">
        <v>55.178557165372098</v>
      </c>
    </row>
    <row r="49" spans="1:5" ht="12.75" customHeight="1">
      <c r="A49" s="21" t="s">
        <v>60</v>
      </c>
      <c r="B49" s="15"/>
      <c r="C49" s="15"/>
      <c r="D49" s="15">
        <v>547945</v>
      </c>
      <c r="E49" s="17">
        <v>53.373796290343599</v>
      </c>
    </row>
    <row r="50" spans="1:5" ht="12.75" customHeight="1">
      <c r="A50" s="21" t="s">
        <v>57</v>
      </c>
      <c r="B50" s="15"/>
      <c r="C50" s="15"/>
      <c r="D50" s="15">
        <v>492872</v>
      </c>
      <c r="E50" s="17">
        <v>48.0092887519993</v>
      </c>
    </row>
    <row r="51" spans="1:5" ht="12.75" customHeight="1">
      <c r="A51" s="21" t="s">
        <v>63</v>
      </c>
      <c r="B51" s="15"/>
      <c r="C51" s="15"/>
      <c r="D51" s="15">
        <v>462342</v>
      </c>
      <c r="E51" s="17">
        <v>45.035446485450301</v>
      </c>
    </row>
    <row r="52" spans="1:5" ht="12.75" customHeight="1">
      <c r="A52" s="21" t="s">
        <v>58</v>
      </c>
      <c r="B52" s="15"/>
      <c r="C52" s="15"/>
      <c r="D52" s="15">
        <v>441958</v>
      </c>
      <c r="E52" s="17">
        <v>43.049897819831699</v>
      </c>
    </row>
    <row r="53" spans="1:5" ht="12.75" customHeight="1">
      <c r="A53" s="21" t="s">
        <v>64</v>
      </c>
      <c r="B53" s="15"/>
      <c r="C53" s="15"/>
      <c r="D53" s="15">
        <v>370970</v>
      </c>
      <c r="E53" s="17">
        <v>36.135154458620399</v>
      </c>
    </row>
    <row r="54" spans="1:5" ht="12.75" customHeight="1">
      <c r="A54" s="21" t="s">
        <v>61</v>
      </c>
      <c r="B54" s="15"/>
      <c r="C54" s="15"/>
      <c r="D54" s="15">
        <v>329720</v>
      </c>
      <c r="E54" s="17">
        <v>32.117106849870197</v>
      </c>
    </row>
    <row r="55" spans="1:5" ht="12.75" customHeight="1">
      <c r="A55" s="21" t="s">
        <v>62</v>
      </c>
      <c r="B55" s="15"/>
      <c r="C55" s="15"/>
      <c r="D55" s="15">
        <v>306308</v>
      </c>
      <c r="E55" s="17">
        <v>29.836609137965599</v>
      </c>
    </row>
    <row r="56" spans="1:5" ht="12.75" customHeight="1">
      <c r="A56" s="21" t="s">
        <v>65</v>
      </c>
      <c r="B56" s="15"/>
      <c r="C56" s="15"/>
      <c r="D56" s="174">
        <v>264481</v>
      </c>
      <c r="E56" s="17">
        <v>25.762357566300199</v>
      </c>
    </row>
    <row r="57" spans="1:5" ht="12.75" customHeight="1">
      <c r="A57" s="21" t="s">
        <v>66</v>
      </c>
      <c r="B57" s="15"/>
      <c r="C57" s="15"/>
      <c r="D57" s="15">
        <v>196557</v>
      </c>
      <c r="E57" s="17">
        <v>19.146069911106199</v>
      </c>
    </row>
    <row r="58" spans="1:5" ht="12.75" customHeight="1">
      <c r="A58" s="21" t="s">
        <v>67</v>
      </c>
      <c r="B58" s="15"/>
      <c r="C58" s="15"/>
      <c r="D58" s="174">
        <v>147058</v>
      </c>
      <c r="E58" s="175">
        <v>14.3245101878206</v>
      </c>
    </row>
    <row r="59" spans="1:5" ht="12.75" customHeight="1">
      <c r="A59" s="21" t="s">
        <v>68</v>
      </c>
      <c r="B59" s="15"/>
      <c r="C59" s="15"/>
      <c r="D59" s="176">
        <v>44170</v>
      </c>
      <c r="E59" s="177">
        <v>4.3024766758424304</v>
      </c>
    </row>
    <row r="60" spans="1:5" ht="12.75" customHeight="1">
      <c r="A60" s="21" t="s">
        <v>69</v>
      </c>
      <c r="B60" s="15"/>
      <c r="C60" s="15"/>
      <c r="D60" s="15" t="s">
        <v>35</v>
      </c>
      <c r="E60" s="17" t="s">
        <v>36</v>
      </c>
    </row>
    <row r="61" spans="1:5" ht="12.75" customHeight="1">
      <c r="A61" s="20" t="s">
        <v>10</v>
      </c>
      <c r="B61" s="15">
        <v>343172</v>
      </c>
      <c r="C61" s="15"/>
      <c r="D61" s="15">
        <v>334916</v>
      </c>
      <c r="E61" s="17">
        <v>97.594209317776503</v>
      </c>
    </row>
    <row r="62" spans="1:5" ht="12.75" customHeight="1">
      <c r="A62" s="21" t="s">
        <v>55</v>
      </c>
      <c r="B62" s="15"/>
      <c r="C62" s="15"/>
      <c r="D62" s="15">
        <v>239375</v>
      </c>
      <c r="E62" s="17">
        <v>69.753651230286806</v>
      </c>
    </row>
    <row r="63" spans="1:5" ht="12.75" customHeight="1">
      <c r="A63" s="21" t="s">
        <v>56</v>
      </c>
      <c r="B63" s="15"/>
      <c r="C63" s="15"/>
      <c r="D63" s="15">
        <v>187299</v>
      </c>
      <c r="E63" s="17">
        <v>54.578753511358698</v>
      </c>
    </row>
    <row r="64" spans="1:5" ht="12.75" customHeight="1">
      <c r="A64" s="21" t="s">
        <v>59</v>
      </c>
      <c r="B64" s="15"/>
      <c r="C64" s="15"/>
      <c r="D64" s="15">
        <v>169853</v>
      </c>
      <c r="E64" s="17">
        <v>49.495005420022601</v>
      </c>
    </row>
    <row r="65" spans="1:5" ht="12.75" customHeight="1">
      <c r="A65" s="21" t="s">
        <v>57</v>
      </c>
      <c r="B65" s="15"/>
      <c r="C65" s="15"/>
      <c r="D65" s="15">
        <v>154541</v>
      </c>
      <c r="E65" s="17">
        <v>45.0331029338058</v>
      </c>
    </row>
    <row r="66" spans="1:5" ht="12.75" customHeight="1">
      <c r="A66" s="21" t="s">
        <v>60</v>
      </c>
      <c r="B66" s="15"/>
      <c r="C66" s="15"/>
      <c r="D66" s="15">
        <v>153928</v>
      </c>
      <c r="E66" s="17">
        <v>44.854475306843199</v>
      </c>
    </row>
    <row r="67" spans="1:5" ht="12.75" customHeight="1">
      <c r="A67" s="21" t="s">
        <v>64</v>
      </c>
      <c r="B67" s="15"/>
      <c r="C67" s="15"/>
      <c r="D67" s="15">
        <v>147456</v>
      </c>
      <c r="E67" s="17">
        <v>42.968540556921901</v>
      </c>
    </row>
    <row r="68" spans="1:5" ht="12.75" customHeight="1">
      <c r="A68" s="21" t="s">
        <v>58</v>
      </c>
      <c r="B68" s="15"/>
      <c r="C68" s="15"/>
      <c r="D68" s="15">
        <v>116343</v>
      </c>
      <c r="E68" s="17">
        <v>33.902241441609497</v>
      </c>
    </row>
    <row r="69" spans="1:5" ht="12.75" customHeight="1">
      <c r="A69" s="21" t="s">
        <v>63</v>
      </c>
      <c r="B69" s="15"/>
      <c r="C69" s="15"/>
      <c r="D69" s="15">
        <v>103189</v>
      </c>
      <c r="E69" s="17">
        <v>30.069178138076499</v>
      </c>
    </row>
    <row r="70" spans="1:5" ht="12.75" customHeight="1">
      <c r="A70" s="21" t="s">
        <v>61</v>
      </c>
      <c r="B70" s="15"/>
      <c r="C70" s="15"/>
      <c r="D70" s="15">
        <v>101226</v>
      </c>
      <c r="E70" s="17">
        <v>29.497161773104999</v>
      </c>
    </row>
    <row r="71" spans="1:5" ht="12.75" customHeight="1">
      <c r="A71" s="21" t="s">
        <v>65</v>
      </c>
      <c r="B71" s="15"/>
      <c r="C71" s="15"/>
      <c r="D71" s="15">
        <v>100780</v>
      </c>
      <c r="E71" s="17">
        <v>29.3671977900295</v>
      </c>
    </row>
    <row r="72" spans="1:5" ht="12.75" customHeight="1">
      <c r="A72" s="21" t="s">
        <v>62</v>
      </c>
      <c r="B72" s="15"/>
      <c r="C72" s="15"/>
      <c r="D72" s="15">
        <v>86020</v>
      </c>
      <c r="E72" s="17">
        <v>25.0661475877985</v>
      </c>
    </row>
    <row r="73" spans="1:5" ht="12.75" customHeight="1">
      <c r="A73" s="21" t="s">
        <v>66</v>
      </c>
      <c r="B73" s="15"/>
      <c r="C73" s="15"/>
      <c r="D73" s="174">
        <v>58452</v>
      </c>
      <c r="E73" s="175">
        <v>17.032858158591001</v>
      </c>
    </row>
    <row r="74" spans="1:5" ht="12.75" customHeight="1">
      <c r="A74" s="21" t="s">
        <v>67</v>
      </c>
      <c r="B74" s="15"/>
      <c r="C74" s="15"/>
      <c r="D74" s="174">
        <v>43021</v>
      </c>
      <c r="E74" s="175">
        <v>12.536279183616401</v>
      </c>
    </row>
    <row r="75" spans="1:5" ht="12.75" customHeight="1">
      <c r="A75" s="21" t="s">
        <v>68</v>
      </c>
      <c r="B75" s="15"/>
      <c r="C75" s="15"/>
      <c r="D75" s="176">
        <v>16073</v>
      </c>
      <c r="E75" s="177">
        <v>4.68365717482778</v>
      </c>
    </row>
    <row r="76" spans="1:5" ht="12.75" customHeight="1">
      <c r="A76" s="21" t="s">
        <v>69</v>
      </c>
      <c r="B76" s="15"/>
      <c r="C76" s="15"/>
      <c r="D76" s="176">
        <v>9618</v>
      </c>
      <c r="E76" s="177">
        <v>2.8026762090147201</v>
      </c>
    </row>
    <row r="77" spans="1:5" ht="12.75" customHeight="1">
      <c r="A77" s="20" t="s">
        <v>11</v>
      </c>
      <c r="B77" s="15">
        <v>370898</v>
      </c>
      <c r="C77" s="15"/>
      <c r="D77" s="15">
        <v>363450</v>
      </c>
      <c r="E77" s="17">
        <v>97.991900738208301</v>
      </c>
    </row>
    <row r="78" spans="1:5" ht="12.75" customHeight="1">
      <c r="A78" s="21" t="s">
        <v>55</v>
      </c>
      <c r="B78" s="15"/>
      <c r="C78" s="15"/>
      <c r="D78" s="15">
        <v>276848</v>
      </c>
      <c r="E78" s="17">
        <v>74.642624117682004</v>
      </c>
    </row>
    <row r="79" spans="1:5" ht="12.75" customHeight="1">
      <c r="A79" s="21" t="s">
        <v>57</v>
      </c>
      <c r="B79" s="15"/>
      <c r="C79" s="15"/>
      <c r="D79" s="15">
        <v>209866</v>
      </c>
      <c r="E79" s="17">
        <v>56.583211556816202</v>
      </c>
    </row>
    <row r="80" spans="1:5" ht="12.75" customHeight="1">
      <c r="A80" s="21" t="s">
        <v>58</v>
      </c>
      <c r="B80" s="15"/>
      <c r="C80" s="15"/>
      <c r="D80" s="15">
        <v>183910</v>
      </c>
      <c r="E80" s="17">
        <v>49.585061121925698</v>
      </c>
    </row>
    <row r="81" spans="1:5" ht="12.75" customHeight="1">
      <c r="A81" s="21" t="s">
        <v>60</v>
      </c>
      <c r="B81" s="15"/>
      <c r="C81" s="15"/>
      <c r="D81" s="15">
        <v>173075</v>
      </c>
      <c r="E81" s="17">
        <v>46.663772789284401</v>
      </c>
    </row>
    <row r="82" spans="1:5" ht="12.75" customHeight="1">
      <c r="A82" s="21" t="s">
        <v>56</v>
      </c>
      <c r="B82" s="15"/>
      <c r="C82" s="15"/>
      <c r="D82" s="15">
        <v>168373</v>
      </c>
      <c r="E82" s="17">
        <v>45.396038803121101</v>
      </c>
    </row>
    <row r="83" spans="1:5" ht="12.75" customHeight="1">
      <c r="A83" s="21" t="s">
        <v>59</v>
      </c>
      <c r="B83" s="15"/>
      <c r="C83" s="15"/>
      <c r="D83" s="15">
        <v>159987</v>
      </c>
      <c r="E83" s="17">
        <v>43.135039822269199</v>
      </c>
    </row>
    <row r="84" spans="1:5" ht="12.75" customHeight="1">
      <c r="A84" s="21" t="s">
        <v>64</v>
      </c>
      <c r="B84" s="15"/>
      <c r="C84" s="15"/>
      <c r="D84" s="15">
        <v>131464</v>
      </c>
      <c r="E84" s="17">
        <v>35.444785358777899</v>
      </c>
    </row>
    <row r="85" spans="1:5" ht="12.75" customHeight="1">
      <c r="A85" s="21" t="s">
        <v>63</v>
      </c>
      <c r="B85" s="15"/>
      <c r="C85" s="15"/>
      <c r="D85" s="15">
        <v>119889</v>
      </c>
      <c r="E85" s="17">
        <v>32.323981256302297</v>
      </c>
    </row>
    <row r="86" spans="1:5" ht="12.75" customHeight="1">
      <c r="A86" s="21" t="s">
        <v>61</v>
      </c>
      <c r="B86" s="15"/>
      <c r="C86" s="15"/>
      <c r="D86" s="15">
        <v>113972</v>
      </c>
      <c r="E86" s="17">
        <v>30.728663945343499</v>
      </c>
    </row>
    <row r="87" spans="1:5" ht="12.75" customHeight="1">
      <c r="A87" s="21" t="s">
        <v>62</v>
      </c>
      <c r="B87" s="15"/>
      <c r="C87" s="15"/>
      <c r="D87" s="15">
        <v>112880</v>
      </c>
      <c r="E87" s="17">
        <v>30.434243376885298</v>
      </c>
    </row>
    <row r="88" spans="1:5" ht="12.75" customHeight="1">
      <c r="A88" s="21" t="s">
        <v>65</v>
      </c>
      <c r="B88" s="15"/>
      <c r="C88" s="15"/>
      <c r="D88" s="174">
        <v>96118</v>
      </c>
      <c r="E88" s="175">
        <v>25.9149415742333</v>
      </c>
    </row>
    <row r="89" spans="1:5" ht="12.75" customHeight="1">
      <c r="A89" s="21" t="s">
        <v>66</v>
      </c>
      <c r="B89" s="15"/>
      <c r="C89" s="15"/>
      <c r="D89" s="174">
        <v>46652</v>
      </c>
      <c r="E89" s="175">
        <v>12.5781212085263</v>
      </c>
    </row>
    <row r="90" spans="1:5" ht="12.75" customHeight="1">
      <c r="A90" s="21" t="s">
        <v>67</v>
      </c>
      <c r="B90" s="15"/>
      <c r="C90" s="15"/>
      <c r="D90" s="174">
        <v>42478</v>
      </c>
      <c r="E90" s="175">
        <v>11.452744420298799</v>
      </c>
    </row>
    <row r="91" spans="1:5" ht="12.75" customHeight="1">
      <c r="A91" s="21" t="s">
        <v>68</v>
      </c>
      <c r="B91" s="15"/>
      <c r="C91" s="15"/>
      <c r="D91" s="176">
        <v>11785</v>
      </c>
      <c r="E91" s="177">
        <v>3.17742344256372</v>
      </c>
    </row>
    <row r="92" spans="1:5" ht="12.75" customHeight="1">
      <c r="A92" s="21" t="s">
        <v>69</v>
      </c>
      <c r="B92" s="15"/>
      <c r="C92" s="15"/>
      <c r="D92" s="176">
        <v>1081</v>
      </c>
      <c r="E92" s="177">
        <v>0.29145479350117798</v>
      </c>
    </row>
    <row r="93" spans="1:5" ht="12.75" customHeight="1">
      <c r="A93" s="20" t="s">
        <v>26</v>
      </c>
      <c r="B93" s="15">
        <v>477553</v>
      </c>
      <c r="C93" s="15"/>
      <c r="D93" s="15">
        <v>462333</v>
      </c>
      <c r="E93" s="17">
        <v>96.812919194309302</v>
      </c>
    </row>
    <row r="94" spans="1:5" ht="12.75" customHeight="1">
      <c r="A94" s="21" t="s">
        <v>55</v>
      </c>
      <c r="B94" s="15"/>
      <c r="C94" s="15"/>
      <c r="D94" s="15">
        <v>361961</v>
      </c>
      <c r="E94" s="17">
        <v>75.794937944060706</v>
      </c>
    </row>
    <row r="95" spans="1:5" ht="12.75" customHeight="1">
      <c r="A95" s="21" t="s">
        <v>59</v>
      </c>
      <c r="B95" s="15"/>
      <c r="C95" s="15"/>
      <c r="D95" s="15">
        <v>310505</v>
      </c>
      <c r="E95" s="17">
        <v>65.020008250393104</v>
      </c>
    </row>
    <row r="96" spans="1:5" ht="12.75" customHeight="1">
      <c r="A96" s="21" t="s">
        <v>57</v>
      </c>
      <c r="B96" s="15"/>
      <c r="C96" s="15"/>
      <c r="D96" s="15">
        <v>294682</v>
      </c>
      <c r="E96" s="17">
        <v>61.7066587373548</v>
      </c>
    </row>
    <row r="97" spans="1:7" ht="12.75" customHeight="1">
      <c r="A97" s="21" t="s">
        <v>60</v>
      </c>
      <c r="B97" s="15"/>
      <c r="C97" s="15"/>
      <c r="D97" s="15">
        <v>257529</v>
      </c>
      <c r="E97" s="17">
        <v>53.926789277839298</v>
      </c>
    </row>
    <row r="98" spans="1:7" ht="12.75" customHeight="1">
      <c r="A98" s="21" t="s">
        <v>63</v>
      </c>
      <c r="B98" s="15"/>
      <c r="C98" s="15"/>
      <c r="D98" s="15">
        <v>215123</v>
      </c>
      <c r="E98" s="17">
        <v>45.046937198593703</v>
      </c>
    </row>
    <row r="99" spans="1:7" ht="12.75" customHeight="1">
      <c r="A99" s="21" t="s">
        <v>58</v>
      </c>
      <c r="B99" s="15"/>
      <c r="C99" s="15"/>
      <c r="D99" s="15">
        <v>210895</v>
      </c>
      <c r="E99" s="17">
        <v>44.161590441270398</v>
      </c>
    </row>
    <row r="100" spans="1:7" ht="12.75" customHeight="1">
      <c r="A100" s="21" t="s">
        <v>56</v>
      </c>
      <c r="B100" s="15"/>
      <c r="C100" s="15"/>
      <c r="D100" s="15">
        <v>195064</v>
      </c>
      <c r="E100" s="17">
        <v>40.846565721501101</v>
      </c>
    </row>
    <row r="101" spans="1:7" ht="12.75" customHeight="1">
      <c r="A101" s="21" t="s">
        <v>61</v>
      </c>
      <c r="B101" s="15"/>
      <c r="C101" s="15"/>
      <c r="D101" s="15">
        <v>151678</v>
      </c>
      <c r="E101" s="17">
        <v>31.761500817710299</v>
      </c>
    </row>
    <row r="102" spans="1:7" ht="12.75" customHeight="1">
      <c r="A102" s="21" t="s">
        <v>62</v>
      </c>
      <c r="B102" s="15"/>
      <c r="C102" s="15"/>
      <c r="D102" s="15">
        <v>145315</v>
      </c>
      <c r="E102" s="17">
        <v>30.429083264056601</v>
      </c>
    </row>
    <row r="103" spans="1:7" ht="12.75" customHeight="1">
      <c r="A103" s="21" t="s">
        <v>65</v>
      </c>
      <c r="B103" s="15"/>
      <c r="C103" s="15"/>
      <c r="D103" s="15">
        <v>140805</v>
      </c>
      <c r="E103" s="17">
        <v>29.4846854694662</v>
      </c>
    </row>
    <row r="104" spans="1:7" ht="12.75" customHeight="1">
      <c r="A104" s="21" t="s">
        <v>64</v>
      </c>
      <c r="B104" s="15"/>
      <c r="C104" s="15"/>
      <c r="D104" s="15">
        <v>139507</v>
      </c>
      <c r="E104" s="17">
        <v>29.212883177364599</v>
      </c>
    </row>
    <row r="105" spans="1:7" ht="12.75" customHeight="1">
      <c r="A105" s="21" t="s">
        <v>66</v>
      </c>
      <c r="B105" s="15"/>
      <c r="C105" s="15"/>
      <c r="D105" s="174">
        <v>94973</v>
      </c>
      <c r="E105" s="175">
        <v>19.887426107678099</v>
      </c>
    </row>
    <row r="106" spans="1:7" ht="12.75" customHeight="1">
      <c r="A106" s="21" t="s">
        <v>67</v>
      </c>
      <c r="B106" s="15"/>
      <c r="C106" s="15"/>
      <c r="D106" s="174">
        <v>75719</v>
      </c>
      <c r="E106" s="175">
        <v>15.8556223078904</v>
      </c>
    </row>
    <row r="107" spans="1:7" ht="12.75" customHeight="1">
      <c r="A107" s="21" t="s">
        <v>68</v>
      </c>
      <c r="B107" s="15"/>
      <c r="C107" s="15"/>
      <c r="D107" s="174">
        <v>24874</v>
      </c>
      <c r="E107" s="175">
        <v>5.2086365283015699</v>
      </c>
    </row>
    <row r="108" spans="1:7" ht="12.75" customHeight="1">
      <c r="A108" s="21" t="s">
        <v>69</v>
      </c>
      <c r="B108" s="15"/>
      <c r="C108" s="15"/>
      <c r="D108" s="15" t="s">
        <v>35</v>
      </c>
      <c r="E108" s="17" t="s">
        <v>36</v>
      </c>
    </row>
    <row r="109" spans="1:7" ht="12.75" customHeight="1">
      <c r="A109" s="19" t="s">
        <v>12</v>
      </c>
      <c r="B109" s="15"/>
      <c r="C109" s="15"/>
      <c r="D109" s="15"/>
      <c r="E109" s="15"/>
    </row>
    <row r="110" spans="1:7" ht="12.75" customHeight="1">
      <c r="A110" s="20" t="s">
        <v>13</v>
      </c>
      <c r="B110" s="15">
        <v>361319</v>
      </c>
      <c r="C110" s="15"/>
      <c r="D110" s="15">
        <v>349169</v>
      </c>
      <c r="E110" s="17">
        <v>96.637320484115094</v>
      </c>
      <c r="F110" s="11"/>
      <c r="G110" s="11"/>
    </row>
    <row r="111" spans="1:7" ht="12.75" customHeight="1">
      <c r="A111" s="21" t="s">
        <v>55</v>
      </c>
      <c r="B111" s="15"/>
      <c r="C111" s="15"/>
      <c r="D111" s="15">
        <v>244843</v>
      </c>
      <c r="E111" s="17">
        <v>67.763665901876195</v>
      </c>
    </row>
    <row r="112" spans="1:7" ht="12.75" customHeight="1">
      <c r="A112" s="21" t="s">
        <v>59</v>
      </c>
      <c r="B112" s="15"/>
      <c r="C112" s="15"/>
      <c r="D112" s="15">
        <v>183580</v>
      </c>
      <c r="E112" s="17">
        <v>50.808288520670096</v>
      </c>
    </row>
    <row r="113" spans="1:7" ht="12.75" customHeight="1">
      <c r="A113" s="21" t="s">
        <v>57</v>
      </c>
      <c r="B113" s="15"/>
      <c r="C113" s="15"/>
      <c r="D113" s="15">
        <v>133906</v>
      </c>
      <c r="E113" s="17">
        <v>37.060326193751202</v>
      </c>
    </row>
    <row r="114" spans="1:7" ht="12.75" customHeight="1">
      <c r="A114" s="21" t="s">
        <v>56</v>
      </c>
      <c r="B114" s="15"/>
      <c r="C114" s="15"/>
      <c r="D114" s="15">
        <v>103042</v>
      </c>
      <c r="E114" s="17">
        <v>28.518289932165199</v>
      </c>
    </row>
    <row r="115" spans="1:7" ht="12.75" customHeight="1">
      <c r="A115" s="21" t="s">
        <v>63</v>
      </c>
      <c r="B115" s="15"/>
      <c r="C115" s="15"/>
      <c r="D115" s="15">
        <v>98185</v>
      </c>
      <c r="E115" s="17">
        <v>27.1740484170498</v>
      </c>
    </row>
    <row r="116" spans="1:7" ht="12.75" customHeight="1">
      <c r="A116" s="21" t="s">
        <v>65</v>
      </c>
      <c r="B116" s="15"/>
      <c r="C116" s="15"/>
      <c r="D116" s="174">
        <v>74519</v>
      </c>
      <c r="E116" s="175">
        <v>20.624157600347601</v>
      </c>
    </row>
    <row r="117" spans="1:7" ht="12.75" customHeight="1">
      <c r="A117" s="21" t="s">
        <v>60</v>
      </c>
      <c r="B117" s="15"/>
      <c r="C117" s="15"/>
      <c r="D117" s="174">
        <v>67572</v>
      </c>
      <c r="E117" s="17">
        <v>18.701479855750701</v>
      </c>
    </row>
    <row r="118" spans="1:7" ht="12.75" customHeight="1">
      <c r="A118" s="21" t="s">
        <v>61</v>
      </c>
      <c r="B118" s="15"/>
      <c r="C118" s="15"/>
      <c r="D118" s="174">
        <v>54798</v>
      </c>
      <c r="E118" s="175">
        <v>15.166099762259901</v>
      </c>
    </row>
    <row r="119" spans="1:7" ht="12.75" customHeight="1">
      <c r="A119" s="21" t="s">
        <v>62</v>
      </c>
      <c r="B119" s="15"/>
      <c r="C119" s="15"/>
      <c r="D119" s="174">
        <v>49701</v>
      </c>
      <c r="E119" s="175">
        <v>13.7554349480653</v>
      </c>
    </row>
    <row r="120" spans="1:7" ht="12.75" customHeight="1">
      <c r="A120" s="21" t="s">
        <v>58</v>
      </c>
      <c r="B120" s="15"/>
      <c r="C120" s="15"/>
      <c r="D120" s="174">
        <v>48783</v>
      </c>
      <c r="E120" s="175">
        <v>13.5013658290873</v>
      </c>
    </row>
    <row r="121" spans="1:7" ht="12.75" customHeight="1">
      <c r="A121" s="21" t="s">
        <v>64</v>
      </c>
      <c r="B121" s="15"/>
      <c r="C121" s="15"/>
      <c r="D121" s="174">
        <v>31598</v>
      </c>
      <c r="E121" s="175">
        <v>8.7451808512699305</v>
      </c>
    </row>
    <row r="122" spans="1:7" ht="12.75" customHeight="1">
      <c r="A122" s="21" t="s">
        <v>67</v>
      </c>
      <c r="B122" s="15"/>
      <c r="C122" s="15"/>
      <c r="D122" s="176">
        <v>20425</v>
      </c>
      <c r="E122" s="177">
        <v>5.6528995153866797</v>
      </c>
    </row>
    <row r="123" spans="1:7" ht="12.75" customHeight="1">
      <c r="A123" s="21" t="s">
        <v>66</v>
      </c>
      <c r="B123" s="15"/>
      <c r="C123" s="15"/>
      <c r="D123" s="176">
        <v>10690</v>
      </c>
      <c r="E123" s="177">
        <v>2.9586044464863499</v>
      </c>
    </row>
    <row r="124" spans="1:7" ht="12.75" customHeight="1">
      <c r="A124" s="21" t="s">
        <v>68</v>
      </c>
      <c r="B124" s="15"/>
      <c r="C124" s="15"/>
      <c r="D124" s="176">
        <v>4444</v>
      </c>
      <c r="E124" s="177">
        <v>1.2299380879499799</v>
      </c>
    </row>
    <row r="125" spans="1:7" ht="12.75" customHeight="1">
      <c r="A125" s="21" t="s">
        <v>69</v>
      </c>
      <c r="B125" s="15"/>
      <c r="C125" s="15"/>
      <c r="D125" s="176">
        <v>6460</v>
      </c>
      <c r="E125" s="177">
        <v>1.78789380021532</v>
      </c>
    </row>
    <row r="126" spans="1:7" ht="12.75" customHeight="1">
      <c r="A126" s="20" t="s">
        <v>14</v>
      </c>
      <c r="B126" s="15">
        <v>545542</v>
      </c>
      <c r="C126" s="15"/>
      <c r="D126" s="15">
        <v>526318</v>
      </c>
      <c r="E126" s="17">
        <v>96.476164988213597</v>
      </c>
      <c r="F126" s="11"/>
      <c r="G126" s="11"/>
    </row>
    <row r="127" spans="1:7" ht="12.75" customHeight="1">
      <c r="A127" s="21" t="s">
        <v>55</v>
      </c>
      <c r="B127" s="15"/>
      <c r="C127" s="15"/>
      <c r="D127" s="15">
        <v>353779</v>
      </c>
      <c r="E127" s="17">
        <v>64.849085863233299</v>
      </c>
    </row>
    <row r="128" spans="1:7" ht="12.75" customHeight="1">
      <c r="A128" s="21" t="s">
        <v>57</v>
      </c>
      <c r="B128" s="15"/>
      <c r="C128" s="15"/>
      <c r="D128" s="15">
        <v>270568</v>
      </c>
      <c r="E128" s="17">
        <v>49.596181412246899</v>
      </c>
    </row>
    <row r="129" spans="1:7" ht="12.75" customHeight="1">
      <c r="A129" s="21" t="s">
        <v>56</v>
      </c>
      <c r="B129" s="15"/>
      <c r="C129" s="15"/>
      <c r="D129" s="15">
        <v>267510</v>
      </c>
      <c r="E129" s="17">
        <v>49.0356379527149</v>
      </c>
    </row>
    <row r="130" spans="1:7" ht="12.75" customHeight="1">
      <c r="A130" s="21" t="s">
        <v>59</v>
      </c>
      <c r="B130" s="15"/>
      <c r="C130" s="15"/>
      <c r="D130" s="15">
        <v>239485</v>
      </c>
      <c r="E130" s="17">
        <v>43.898544933295703</v>
      </c>
    </row>
    <row r="131" spans="1:7" ht="12.75" customHeight="1">
      <c r="A131" s="21" t="s">
        <v>60</v>
      </c>
      <c r="B131" s="15"/>
      <c r="C131" s="15"/>
      <c r="D131" s="15">
        <v>224348</v>
      </c>
      <c r="E131" s="17">
        <v>41.123873139006697</v>
      </c>
    </row>
    <row r="132" spans="1:7" ht="12.75" customHeight="1">
      <c r="A132" s="21" t="s">
        <v>63</v>
      </c>
      <c r="B132" s="15"/>
      <c r="C132" s="15"/>
      <c r="D132" s="15">
        <v>217593</v>
      </c>
      <c r="E132" s="17">
        <v>39.885654999981703</v>
      </c>
    </row>
    <row r="133" spans="1:7" ht="12.75" customHeight="1">
      <c r="A133" s="21" t="s">
        <v>58</v>
      </c>
      <c r="B133" s="15"/>
      <c r="C133" s="15"/>
      <c r="D133" s="15">
        <v>196167</v>
      </c>
      <c r="E133" s="17">
        <v>35.958184704385701</v>
      </c>
    </row>
    <row r="134" spans="1:7" ht="12.75" customHeight="1">
      <c r="A134" s="21" t="s">
        <v>64</v>
      </c>
      <c r="B134" s="15"/>
      <c r="C134" s="15"/>
      <c r="D134" s="15">
        <v>167809</v>
      </c>
      <c r="E134" s="17">
        <v>30.760051471747399</v>
      </c>
    </row>
    <row r="135" spans="1:7" ht="12.75" customHeight="1">
      <c r="A135" s="21" t="s">
        <v>61</v>
      </c>
      <c r="B135" s="15"/>
      <c r="C135" s="15"/>
      <c r="D135" s="15">
        <v>151993</v>
      </c>
      <c r="E135" s="17">
        <v>27.860916299753299</v>
      </c>
    </row>
    <row r="136" spans="1:7" ht="12.75" customHeight="1">
      <c r="A136" s="21" t="s">
        <v>62</v>
      </c>
      <c r="B136" s="15"/>
      <c r="C136" s="15"/>
      <c r="D136" s="15">
        <v>130094</v>
      </c>
      <c r="E136" s="17">
        <v>23.846743238834001</v>
      </c>
    </row>
    <row r="137" spans="1:7" ht="12.75" customHeight="1">
      <c r="A137" s="21" t="s">
        <v>65</v>
      </c>
      <c r="B137" s="15"/>
      <c r="C137" s="15"/>
      <c r="D137" s="15">
        <v>124544</v>
      </c>
      <c r="E137" s="17">
        <v>22.829406351848299</v>
      </c>
    </row>
    <row r="138" spans="1:7" ht="12.75" customHeight="1">
      <c r="A138" s="21" t="s">
        <v>67</v>
      </c>
      <c r="B138" s="15"/>
      <c r="C138" s="15"/>
      <c r="D138" s="174">
        <v>83465</v>
      </c>
      <c r="E138" s="175">
        <v>15.299463652661</v>
      </c>
    </row>
    <row r="139" spans="1:7" ht="12.75" customHeight="1">
      <c r="A139" s="21" t="s">
        <v>66</v>
      </c>
      <c r="B139" s="15"/>
      <c r="C139" s="15"/>
      <c r="D139" s="174">
        <v>53391</v>
      </c>
      <c r="E139" s="175">
        <v>9.78678085280327</v>
      </c>
    </row>
    <row r="140" spans="1:7" ht="12.75" customHeight="1">
      <c r="A140" s="21" t="s">
        <v>68</v>
      </c>
      <c r="B140" s="15"/>
      <c r="C140" s="15"/>
      <c r="D140" s="176">
        <v>18044</v>
      </c>
      <c r="E140" s="177">
        <v>3.3075363583372099</v>
      </c>
    </row>
    <row r="141" spans="1:7" ht="12.75" customHeight="1">
      <c r="A141" s="21" t="s">
        <v>69</v>
      </c>
      <c r="B141" s="15"/>
      <c r="C141" s="15"/>
      <c r="D141" s="176">
        <v>7552</v>
      </c>
      <c r="E141" s="177">
        <v>1.3843113820750701</v>
      </c>
    </row>
    <row r="142" spans="1:7" ht="12.75" customHeight="1">
      <c r="A142" s="20" t="s">
        <v>15</v>
      </c>
      <c r="B142" s="15">
        <v>203400</v>
      </c>
      <c r="C142" s="15"/>
      <c r="D142" s="15">
        <v>202149</v>
      </c>
      <c r="E142" s="17">
        <v>99.384955752212406</v>
      </c>
    </row>
    <row r="143" spans="1:7" ht="12.75" customHeight="1">
      <c r="A143" s="21" t="s">
        <v>55</v>
      </c>
      <c r="B143" s="15"/>
      <c r="C143" s="15"/>
      <c r="D143" s="15">
        <v>161896</v>
      </c>
      <c r="E143" s="17">
        <v>79.594886922320597</v>
      </c>
      <c r="F143" s="11"/>
      <c r="G143" s="11"/>
    </row>
    <row r="144" spans="1:7" ht="12.75" customHeight="1">
      <c r="A144" s="21" t="s">
        <v>59</v>
      </c>
      <c r="B144" s="15"/>
      <c r="C144" s="15"/>
      <c r="D144" s="15">
        <v>135814</v>
      </c>
      <c r="E144" s="17">
        <v>66.771878072763002</v>
      </c>
    </row>
    <row r="145" spans="1:5" ht="12.75" customHeight="1">
      <c r="A145" s="21" t="s">
        <v>56</v>
      </c>
      <c r="B145" s="15"/>
      <c r="C145" s="15"/>
      <c r="D145" s="15">
        <v>130919</v>
      </c>
      <c r="E145" s="17">
        <v>64.365290068829907</v>
      </c>
    </row>
    <row r="146" spans="1:5" ht="12.75" customHeight="1">
      <c r="A146" s="21" t="s">
        <v>61</v>
      </c>
      <c r="B146" s="15"/>
      <c r="C146" s="15"/>
      <c r="D146" s="15">
        <v>118050</v>
      </c>
      <c r="E146" s="17">
        <v>58.038348082595903</v>
      </c>
    </row>
    <row r="147" spans="1:5" ht="12.75" customHeight="1">
      <c r="A147" s="21" t="s">
        <v>57</v>
      </c>
      <c r="B147" s="15"/>
      <c r="C147" s="15"/>
      <c r="D147" s="15">
        <v>114240</v>
      </c>
      <c r="E147" s="17">
        <v>56.165191740413</v>
      </c>
    </row>
    <row r="148" spans="1:5" ht="12.75" customHeight="1">
      <c r="A148" s="21" t="s">
        <v>60</v>
      </c>
      <c r="B148" s="15"/>
      <c r="C148" s="15"/>
      <c r="D148" s="15">
        <v>86336</v>
      </c>
      <c r="E148" s="17">
        <v>42.446411012782697</v>
      </c>
    </row>
    <row r="149" spans="1:5" ht="12.75" customHeight="1">
      <c r="A149" s="21" t="s">
        <v>58</v>
      </c>
      <c r="B149" s="15"/>
      <c r="C149" s="15"/>
      <c r="D149" s="15">
        <v>76625</v>
      </c>
      <c r="E149" s="17">
        <v>37.672074729596901</v>
      </c>
    </row>
    <row r="150" spans="1:5" ht="12.75" customHeight="1">
      <c r="A150" s="21" t="s">
        <v>63</v>
      </c>
      <c r="B150" s="15"/>
      <c r="C150" s="15"/>
      <c r="D150" s="15">
        <v>60483</v>
      </c>
      <c r="E150" s="17">
        <v>29.73598820059</v>
      </c>
    </row>
    <row r="151" spans="1:5" ht="12.75" customHeight="1">
      <c r="A151" s="21" t="s">
        <v>62</v>
      </c>
      <c r="B151" s="15"/>
      <c r="C151" s="15"/>
      <c r="D151" s="15">
        <v>59982</v>
      </c>
      <c r="E151" s="17">
        <v>29.489675516224199</v>
      </c>
    </row>
    <row r="152" spans="1:5" ht="12.75" customHeight="1">
      <c r="A152" s="21" t="s">
        <v>65</v>
      </c>
      <c r="B152" s="15"/>
      <c r="C152" s="15"/>
      <c r="D152" s="15">
        <v>54304</v>
      </c>
      <c r="E152" s="17">
        <v>26.698131760078699</v>
      </c>
    </row>
    <row r="153" spans="1:5" ht="12.75" customHeight="1">
      <c r="A153" s="21" t="s">
        <v>64</v>
      </c>
      <c r="B153" s="15"/>
      <c r="C153" s="15"/>
      <c r="D153" s="15">
        <v>48530</v>
      </c>
      <c r="E153" s="17">
        <v>23.859390363815098</v>
      </c>
    </row>
    <row r="154" spans="1:5" ht="12.75" customHeight="1">
      <c r="A154" s="21" t="s">
        <v>66</v>
      </c>
      <c r="B154" s="15"/>
      <c r="C154" s="15"/>
      <c r="D154" s="174">
        <v>30531</v>
      </c>
      <c r="E154" s="175">
        <v>15.010324483775801</v>
      </c>
    </row>
    <row r="155" spans="1:5" ht="12.75" customHeight="1">
      <c r="A155" s="21" t="s">
        <v>67</v>
      </c>
      <c r="B155" s="15"/>
      <c r="C155" s="15"/>
      <c r="D155" s="174">
        <v>15798</v>
      </c>
      <c r="E155" s="175">
        <v>7.7669616519174003</v>
      </c>
    </row>
    <row r="156" spans="1:5" ht="12.75" customHeight="1">
      <c r="A156" s="21" t="s">
        <v>68</v>
      </c>
      <c r="B156" s="15"/>
      <c r="C156" s="15"/>
      <c r="D156" s="176">
        <v>3654</v>
      </c>
      <c r="E156" s="177">
        <v>1.7964601769911499</v>
      </c>
    </row>
    <row r="157" spans="1:5" ht="12.75" customHeight="1">
      <c r="A157" s="21" t="s">
        <v>69</v>
      </c>
      <c r="B157" s="15"/>
      <c r="C157" s="15"/>
      <c r="D157" s="176">
        <v>2292</v>
      </c>
      <c r="E157" s="177">
        <v>1.1268436578171099</v>
      </c>
    </row>
    <row r="158" spans="1:5" ht="12.75" customHeight="1">
      <c r="A158" s="20" t="s">
        <v>16</v>
      </c>
      <c r="B158" s="15">
        <v>535513</v>
      </c>
      <c r="C158" s="15"/>
      <c r="D158" s="15">
        <v>518196</v>
      </c>
      <c r="E158" s="17">
        <v>96.766278316306</v>
      </c>
    </row>
    <row r="159" spans="1:5" ht="12.75" customHeight="1">
      <c r="A159" s="21" t="s">
        <v>55</v>
      </c>
      <c r="B159" s="15"/>
      <c r="C159" s="15"/>
      <c r="D159" s="15">
        <v>444321</v>
      </c>
      <c r="E159" s="17">
        <v>82.971095006097002</v>
      </c>
    </row>
    <row r="160" spans="1:5" ht="12.75" customHeight="1">
      <c r="A160" s="21" t="s">
        <v>56</v>
      </c>
      <c r="B160" s="15"/>
      <c r="C160" s="15"/>
      <c r="D160" s="15">
        <v>324320</v>
      </c>
      <c r="E160" s="17">
        <v>60.562488679079699</v>
      </c>
    </row>
    <row r="161" spans="1:7" ht="12.75" customHeight="1">
      <c r="A161" s="21" t="s">
        <v>59</v>
      </c>
      <c r="B161" s="15"/>
      <c r="C161" s="15"/>
      <c r="D161" s="15">
        <v>307924</v>
      </c>
      <c r="E161" s="17">
        <v>57.500751615740398</v>
      </c>
    </row>
    <row r="162" spans="1:7" ht="12.75" customHeight="1">
      <c r="A162" s="21" t="s">
        <v>60</v>
      </c>
      <c r="B162" s="15"/>
      <c r="C162" s="15"/>
      <c r="D162" s="15">
        <v>295713</v>
      </c>
      <c r="E162" s="17">
        <v>55.2205081856089</v>
      </c>
    </row>
    <row r="163" spans="1:7" ht="12.75" customHeight="1">
      <c r="A163" s="21" t="s">
        <v>58</v>
      </c>
      <c r="B163" s="15"/>
      <c r="C163" s="15"/>
      <c r="D163" s="15">
        <v>273773</v>
      </c>
      <c r="E163" s="17">
        <v>51.123502137202998</v>
      </c>
    </row>
    <row r="164" spans="1:7" ht="12.75" customHeight="1">
      <c r="A164" s="21" t="s">
        <v>57</v>
      </c>
      <c r="B164" s="15"/>
      <c r="C164" s="15"/>
      <c r="D164" s="15">
        <v>259132</v>
      </c>
      <c r="E164" s="17">
        <v>48.389488210370203</v>
      </c>
    </row>
    <row r="165" spans="1:7" ht="12.75" customHeight="1">
      <c r="A165" s="21" t="s">
        <v>62</v>
      </c>
      <c r="B165" s="15"/>
      <c r="C165" s="15"/>
      <c r="D165" s="15">
        <v>252252</v>
      </c>
      <c r="E165" s="17">
        <v>47.104738820532802</v>
      </c>
    </row>
    <row r="166" spans="1:7" ht="12.75" customHeight="1">
      <c r="A166" s="21" t="s">
        <v>61</v>
      </c>
      <c r="B166" s="15"/>
      <c r="C166" s="15"/>
      <c r="D166" s="15">
        <v>240808</v>
      </c>
      <c r="E166" s="17">
        <v>44.9677225389486</v>
      </c>
    </row>
    <row r="167" spans="1:7" ht="12.75" customHeight="1">
      <c r="A167" s="21" t="s">
        <v>64</v>
      </c>
      <c r="B167" s="15"/>
      <c r="C167" s="15"/>
      <c r="D167" s="15">
        <v>205854</v>
      </c>
      <c r="E167" s="17">
        <v>38.4405233859869</v>
      </c>
    </row>
    <row r="168" spans="1:7" ht="12.75" customHeight="1">
      <c r="A168" s="21" t="s">
        <v>63</v>
      </c>
      <c r="B168" s="15"/>
      <c r="C168" s="15"/>
      <c r="D168" s="15">
        <v>194888</v>
      </c>
      <c r="E168" s="17">
        <v>36.392767309103597</v>
      </c>
    </row>
    <row r="169" spans="1:7" ht="12.75" customHeight="1">
      <c r="A169" s="21" t="s">
        <v>65</v>
      </c>
      <c r="B169" s="15"/>
      <c r="C169" s="15"/>
      <c r="D169" s="174">
        <v>158508</v>
      </c>
      <c r="E169" s="17">
        <v>29.599281436678499</v>
      </c>
    </row>
    <row r="170" spans="1:7" ht="12.75" customHeight="1">
      <c r="A170" s="21" t="s">
        <v>66</v>
      </c>
      <c r="B170" s="15"/>
      <c r="C170" s="15"/>
      <c r="D170" s="174">
        <v>137764</v>
      </c>
      <c r="E170" s="17">
        <v>25.725612636854802</v>
      </c>
    </row>
    <row r="171" spans="1:7" ht="12.75" customHeight="1">
      <c r="A171" s="21" t="s">
        <v>67</v>
      </c>
      <c r="B171" s="15"/>
      <c r="C171" s="15"/>
      <c r="D171" s="174">
        <v>69119</v>
      </c>
      <c r="E171" s="175">
        <v>12.907062947118</v>
      </c>
    </row>
    <row r="172" spans="1:7" ht="12.75" customHeight="1">
      <c r="A172" s="21" t="s">
        <v>68</v>
      </c>
      <c r="B172" s="15"/>
      <c r="C172" s="15"/>
      <c r="D172" s="174">
        <v>43894</v>
      </c>
      <c r="E172" s="175">
        <v>8.1966264124306996</v>
      </c>
    </row>
    <row r="173" spans="1:7" ht="12.75" customHeight="1">
      <c r="A173" s="21" t="s">
        <v>69</v>
      </c>
      <c r="B173" s="15"/>
      <c r="C173" s="15"/>
      <c r="D173" s="176">
        <v>849</v>
      </c>
      <c r="E173" s="177">
        <v>0.158539568600576</v>
      </c>
    </row>
    <row r="174" spans="1:7" ht="12.75" customHeight="1">
      <c r="A174" s="19" t="s">
        <v>17</v>
      </c>
      <c r="B174" s="15"/>
      <c r="C174" s="15"/>
      <c r="D174" s="15"/>
      <c r="E174" s="15"/>
    </row>
    <row r="175" spans="1:7" ht="12.75" customHeight="1">
      <c r="A175" s="20" t="s">
        <v>18</v>
      </c>
      <c r="B175" s="15">
        <v>1487717</v>
      </c>
      <c r="C175" s="15"/>
      <c r="D175" s="15">
        <v>1460044</v>
      </c>
      <c r="E175" s="17">
        <v>98.139901607631003</v>
      </c>
      <c r="F175" s="11"/>
      <c r="G175" s="11"/>
    </row>
    <row r="176" spans="1:7" ht="12.75" customHeight="1">
      <c r="A176" s="21" t="s">
        <v>55</v>
      </c>
      <c r="B176" s="15"/>
      <c r="C176" s="15"/>
      <c r="D176" s="15">
        <v>995977</v>
      </c>
      <c r="E176" s="17">
        <v>66.946670636955801</v>
      </c>
      <c r="F176" s="11"/>
      <c r="G176" s="11"/>
    </row>
    <row r="177" spans="1:7" ht="12.75" customHeight="1">
      <c r="A177" s="21" t="s">
        <v>56</v>
      </c>
      <c r="B177" s="15"/>
      <c r="C177" s="15"/>
      <c r="D177" s="15">
        <v>901939</v>
      </c>
      <c r="E177" s="17">
        <v>60.625710400566803</v>
      </c>
      <c r="F177" s="11"/>
      <c r="G177" s="11"/>
    </row>
    <row r="178" spans="1:7" ht="12.75" customHeight="1">
      <c r="A178" s="21" t="s">
        <v>60</v>
      </c>
      <c r="B178" s="15"/>
      <c r="C178" s="15"/>
      <c r="D178" s="15">
        <v>826651</v>
      </c>
      <c r="E178" s="17">
        <v>55.565070507361298</v>
      </c>
      <c r="F178" s="11"/>
      <c r="G178" s="11"/>
    </row>
    <row r="179" spans="1:7" ht="12.75" customHeight="1">
      <c r="A179" s="21" t="s">
        <v>58</v>
      </c>
      <c r="B179" s="15"/>
      <c r="C179" s="15"/>
      <c r="D179" s="15">
        <v>775204</v>
      </c>
      <c r="E179" s="17">
        <v>52.106953136920502</v>
      </c>
      <c r="F179" s="11"/>
      <c r="G179" s="11"/>
    </row>
    <row r="180" spans="1:7" ht="12.75" customHeight="1">
      <c r="A180" s="21" t="s">
        <v>59</v>
      </c>
      <c r="B180" s="15"/>
      <c r="C180" s="15"/>
      <c r="D180" s="15">
        <v>629373</v>
      </c>
      <c r="E180" s="17">
        <v>42.304618418691199</v>
      </c>
      <c r="F180" s="11"/>
      <c r="G180" s="11"/>
    </row>
    <row r="181" spans="1:7" ht="12.75" customHeight="1">
      <c r="A181" s="21" t="s">
        <v>62</v>
      </c>
      <c r="B181" s="15"/>
      <c r="C181" s="15"/>
      <c r="D181" s="15">
        <v>620713</v>
      </c>
      <c r="E181" s="17">
        <v>41.722518462852797</v>
      </c>
      <c r="F181" s="11"/>
      <c r="G181" s="11"/>
    </row>
    <row r="182" spans="1:7" ht="12.75" customHeight="1">
      <c r="A182" s="21" t="s">
        <v>64</v>
      </c>
      <c r="B182" s="15"/>
      <c r="C182" s="15"/>
      <c r="D182" s="15">
        <v>597951</v>
      </c>
      <c r="E182" s="17">
        <v>40.1925231747705</v>
      </c>
      <c r="F182" s="11"/>
      <c r="G182" s="11"/>
    </row>
    <row r="183" spans="1:7" ht="12.75" customHeight="1">
      <c r="A183" s="21" t="s">
        <v>63</v>
      </c>
      <c r="B183" s="15"/>
      <c r="C183" s="15"/>
      <c r="D183" s="15">
        <v>562869</v>
      </c>
      <c r="E183" s="17">
        <v>37.834413399860303</v>
      </c>
      <c r="F183" s="11"/>
      <c r="G183" s="11"/>
    </row>
    <row r="184" spans="1:7" ht="12.75" customHeight="1">
      <c r="A184" s="21" t="s">
        <v>57</v>
      </c>
      <c r="B184" s="15"/>
      <c r="C184" s="15"/>
      <c r="D184" s="15">
        <v>541992</v>
      </c>
      <c r="E184" s="17">
        <v>36.431122316946002</v>
      </c>
      <c r="F184" s="11"/>
      <c r="G184" s="11"/>
    </row>
    <row r="185" spans="1:7" ht="12.75" customHeight="1">
      <c r="A185" s="21" t="s">
        <v>65</v>
      </c>
      <c r="B185" s="15"/>
      <c r="C185" s="15"/>
      <c r="D185" s="15">
        <v>456047</v>
      </c>
      <c r="E185" s="17">
        <v>30.654149949217501</v>
      </c>
      <c r="F185" s="11"/>
      <c r="G185" s="11"/>
    </row>
    <row r="186" spans="1:7" ht="12.75" customHeight="1">
      <c r="A186" s="21" t="s">
        <v>61</v>
      </c>
      <c r="B186" s="15"/>
      <c r="C186" s="15"/>
      <c r="D186" s="15">
        <v>449636</v>
      </c>
      <c r="E186" s="17">
        <v>30.223221217476201</v>
      </c>
      <c r="F186" s="11"/>
      <c r="G186" s="11"/>
    </row>
    <row r="187" spans="1:7" ht="12.75" customHeight="1">
      <c r="A187" s="21" t="s">
        <v>66</v>
      </c>
      <c r="B187" s="15"/>
      <c r="C187" s="15"/>
      <c r="D187" s="15">
        <v>321678</v>
      </c>
      <c r="E187" s="17">
        <v>21.6222574589119</v>
      </c>
      <c r="F187" s="11"/>
      <c r="G187" s="11"/>
    </row>
    <row r="188" spans="1:7" ht="12.75" customHeight="1">
      <c r="A188" s="21" t="s">
        <v>67</v>
      </c>
      <c r="B188" s="15"/>
      <c r="C188" s="15"/>
      <c r="D188" s="174">
        <v>207362</v>
      </c>
      <c r="E188" s="175">
        <v>13.9382691735054</v>
      </c>
      <c r="F188" s="11"/>
      <c r="G188" s="11"/>
    </row>
    <row r="189" spans="1:7" ht="12.75" customHeight="1">
      <c r="A189" s="21" t="s">
        <v>68</v>
      </c>
      <c r="B189" s="15"/>
      <c r="C189" s="15"/>
      <c r="D189" s="176">
        <v>10065</v>
      </c>
      <c r="E189" s="177">
        <v>0.67653996022092899</v>
      </c>
      <c r="F189" s="11"/>
      <c r="G189" s="11"/>
    </row>
    <row r="190" spans="1:7" ht="12.75" customHeight="1">
      <c r="A190" s="21" t="s">
        <v>69</v>
      </c>
      <c r="B190" s="15"/>
      <c r="C190" s="15"/>
      <c r="D190" s="15" t="s">
        <v>35</v>
      </c>
      <c r="E190" s="17" t="s">
        <v>36</v>
      </c>
      <c r="F190" s="11"/>
      <c r="G190" s="11"/>
    </row>
    <row r="191" spans="1:7" ht="12.75" customHeight="1">
      <c r="A191" s="20" t="s">
        <v>19</v>
      </c>
      <c r="B191" s="15">
        <v>91151</v>
      </c>
      <c r="C191" s="15"/>
      <c r="D191" s="15">
        <v>88234</v>
      </c>
      <c r="E191" s="17">
        <v>96.799815690447701</v>
      </c>
    </row>
    <row r="192" spans="1:7" ht="12.75" customHeight="1">
      <c r="A192" s="21" t="s">
        <v>55</v>
      </c>
      <c r="B192" s="15"/>
      <c r="C192" s="15"/>
      <c r="D192" s="15">
        <v>70854</v>
      </c>
      <c r="E192" s="17">
        <v>77.732553674671706</v>
      </c>
    </row>
    <row r="193" spans="1:7" ht="12.75" customHeight="1">
      <c r="A193" s="21" t="s">
        <v>56</v>
      </c>
      <c r="B193" s="15"/>
      <c r="C193" s="15"/>
      <c r="D193" s="15">
        <v>62160</v>
      </c>
      <c r="E193" s="17">
        <v>68.194534344110295</v>
      </c>
    </row>
    <row r="194" spans="1:7" ht="12.75" customHeight="1">
      <c r="A194" s="21" t="s">
        <v>57</v>
      </c>
      <c r="B194" s="15"/>
      <c r="C194" s="15"/>
      <c r="D194" s="15">
        <v>58050</v>
      </c>
      <c r="E194" s="17">
        <v>63.6855327972266</v>
      </c>
    </row>
    <row r="195" spans="1:7" ht="12.75" customHeight="1">
      <c r="A195" s="21" t="s">
        <v>61</v>
      </c>
      <c r="B195" s="15"/>
      <c r="C195" s="15"/>
      <c r="D195" s="15">
        <v>52463</v>
      </c>
      <c r="E195" s="17">
        <v>57.556143103202402</v>
      </c>
    </row>
    <row r="196" spans="1:7" ht="12.75" customHeight="1">
      <c r="A196" s="21" t="s">
        <v>58</v>
      </c>
      <c r="B196" s="15"/>
      <c r="C196" s="15"/>
      <c r="D196" s="15">
        <v>50730</v>
      </c>
      <c r="E196" s="17">
        <v>55.654902304966498</v>
      </c>
    </row>
    <row r="197" spans="1:7" ht="12.75" customHeight="1">
      <c r="A197" s="21" t="s">
        <v>59</v>
      </c>
      <c r="B197" s="15"/>
      <c r="C197" s="15"/>
      <c r="D197" s="15">
        <v>49823</v>
      </c>
      <c r="E197" s="17">
        <v>54.659850138780698</v>
      </c>
    </row>
    <row r="198" spans="1:7" ht="12.75" customHeight="1">
      <c r="A198" s="21" t="s">
        <v>62</v>
      </c>
      <c r="B198" s="15"/>
      <c r="C198" s="15"/>
      <c r="D198" s="15">
        <v>35269</v>
      </c>
      <c r="E198" s="17">
        <v>38.692938091737901</v>
      </c>
    </row>
    <row r="199" spans="1:7" ht="12.75" customHeight="1">
      <c r="A199" s="21" t="s">
        <v>60</v>
      </c>
      <c r="B199" s="15"/>
      <c r="C199" s="15"/>
      <c r="D199" s="15">
        <v>30270</v>
      </c>
      <c r="E199" s="17">
        <v>33.208631830698501</v>
      </c>
    </row>
    <row r="200" spans="1:7" ht="12.75" customHeight="1">
      <c r="A200" s="21" t="s">
        <v>63</v>
      </c>
      <c r="B200" s="15"/>
      <c r="C200" s="15"/>
      <c r="D200" s="15">
        <v>26717</v>
      </c>
      <c r="E200" s="17">
        <v>29.310704216081</v>
      </c>
    </row>
    <row r="201" spans="1:7" ht="12.75" customHeight="1">
      <c r="A201" s="21" t="s">
        <v>64</v>
      </c>
      <c r="B201" s="15"/>
      <c r="C201" s="15"/>
      <c r="D201" s="15">
        <v>26121</v>
      </c>
      <c r="E201" s="17">
        <v>28.656844137749399</v>
      </c>
    </row>
    <row r="202" spans="1:7" ht="12.75" customHeight="1">
      <c r="A202" s="21" t="s">
        <v>65</v>
      </c>
      <c r="B202" s="15"/>
      <c r="C202" s="15"/>
      <c r="D202" s="15">
        <v>22977</v>
      </c>
      <c r="E202" s="17">
        <v>25.2076225164836</v>
      </c>
    </row>
    <row r="203" spans="1:7" ht="12.75" customHeight="1">
      <c r="A203" s="21" t="s">
        <v>66</v>
      </c>
      <c r="B203" s="15"/>
      <c r="C203" s="15"/>
      <c r="D203" s="174">
        <v>12341</v>
      </c>
      <c r="E203" s="175">
        <v>13.539072528003</v>
      </c>
    </row>
    <row r="204" spans="1:7" ht="12.75" customHeight="1">
      <c r="A204" s="21" t="s">
        <v>67</v>
      </c>
      <c r="B204" s="15"/>
      <c r="C204" s="15"/>
      <c r="D204" s="174">
        <v>11396</v>
      </c>
      <c r="E204" s="175">
        <v>12.5023312964202</v>
      </c>
    </row>
    <row r="205" spans="1:7" ht="12.75" customHeight="1">
      <c r="A205" s="21" t="s">
        <v>68</v>
      </c>
      <c r="B205" s="15"/>
      <c r="C205" s="15"/>
      <c r="D205" s="174">
        <v>6197</v>
      </c>
      <c r="E205" s="175">
        <v>6.79860890171254</v>
      </c>
    </row>
    <row r="206" spans="1:7" ht="12.75" customHeight="1">
      <c r="A206" s="21" t="s">
        <v>69</v>
      </c>
      <c r="B206" s="15"/>
      <c r="C206" s="15"/>
      <c r="D206" s="15" t="s">
        <v>35</v>
      </c>
      <c r="E206" s="17" t="s">
        <v>36</v>
      </c>
    </row>
    <row r="207" spans="1:7" ht="12.75" customHeight="1">
      <c r="A207" s="20" t="s">
        <v>20</v>
      </c>
      <c r="B207" s="15">
        <v>293876</v>
      </c>
      <c r="C207" s="15"/>
      <c r="D207" s="15">
        <v>292416</v>
      </c>
      <c r="E207" s="17">
        <v>99.503191822401305</v>
      </c>
      <c r="F207" s="11"/>
      <c r="G207" s="11"/>
    </row>
    <row r="208" spans="1:7" ht="12.75" customHeight="1">
      <c r="A208" s="21" t="s">
        <v>56</v>
      </c>
      <c r="B208" s="15"/>
      <c r="C208" s="15"/>
      <c r="D208" s="15">
        <v>219335</v>
      </c>
      <c r="E208" s="17">
        <v>74.635220296995996</v>
      </c>
    </row>
    <row r="209" spans="1:5" ht="12.75" customHeight="1">
      <c r="A209" s="21" t="s">
        <v>55</v>
      </c>
      <c r="B209" s="15"/>
      <c r="C209" s="15"/>
      <c r="D209" s="15">
        <v>218905</v>
      </c>
      <c r="E209" s="17">
        <v>74.488900080305996</v>
      </c>
    </row>
    <row r="210" spans="1:5" ht="12.75" customHeight="1">
      <c r="A210" s="21" t="s">
        <v>60</v>
      </c>
      <c r="B210" s="15"/>
      <c r="C210" s="15"/>
      <c r="D210" s="15">
        <v>172710</v>
      </c>
      <c r="E210" s="17">
        <v>58.769685173338402</v>
      </c>
    </row>
    <row r="211" spans="1:5" ht="12.75" customHeight="1">
      <c r="A211" s="21" t="s">
        <v>57</v>
      </c>
      <c r="B211" s="15"/>
      <c r="C211" s="15"/>
      <c r="D211" s="15">
        <v>166357</v>
      </c>
      <c r="E211" s="17">
        <v>56.607889041636597</v>
      </c>
    </row>
    <row r="212" spans="1:5" ht="12.75" customHeight="1">
      <c r="A212" s="21" t="s">
        <v>59</v>
      </c>
      <c r="B212" s="15"/>
      <c r="C212" s="15"/>
      <c r="D212" s="15">
        <v>157953</v>
      </c>
      <c r="E212" s="17">
        <v>53.748179504280699</v>
      </c>
    </row>
    <row r="213" spans="1:5" ht="12.75" customHeight="1">
      <c r="A213" s="21" t="s">
        <v>58</v>
      </c>
      <c r="B213" s="15"/>
      <c r="C213" s="15"/>
      <c r="D213" s="15">
        <v>150142</v>
      </c>
      <c r="E213" s="17">
        <v>51.090255754127597</v>
      </c>
    </row>
    <row r="214" spans="1:5" ht="12.75" customHeight="1">
      <c r="A214" s="21" t="s">
        <v>64</v>
      </c>
      <c r="B214" s="15"/>
      <c r="C214" s="15"/>
      <c r="D214" s="15">
        <v>126431</v>
      </c>
      <c r="E214" s="17">
        <v>43.021886782180196</v>
      </c>
    </row>
    <row r="215" spans="1:5" ht="12.75" customHeight="1">
      <c r="A215" s="21" t="s">
        <v>61</v>
      </c>
      <c r="B215" s="15"/>
      <c r="C215" s="15"/>
      <c r="D215" s="15">
        <v>124052</v>
      </c>
      <c r="E215" s="17">
        <v>42.212361676353297</v>
      </c>
    </row>
    <row r="216" spans="1:5" ht="12.75" customHeight="1">
      <c r="A216" s="21" t="s">
        <v>62</v>
      </c>
      <c r="B216" s="15"/>
      <c r="C216" s="15"/>
      <c r="D216" s="15">
        <v>115745</v>
      </c>
      <c r="E216" s="17">
        <v>39.385659257646097</v>
      </c>
    </row>
    <row r="217" spans="1:5" ht="12.75" customHeight="1">
      <c r="A217" s="21" t="s">
        <v>63</v>
      </c>
      <c r="B217" s="15"/>
      <c r="C217" s="15"/>
      <c r="D217" s="15">
        <v>108720</v>
      </c>
      <c r="E217" s="17">
        <v>36.9951952524194</v>
      </c>
    </row>
    <row r="218" spans="1:5" ht="12.75" customHeight="1">
      <c r="A218" s="21" t="s">
        <v>65</v>
      </c>
      <c r="B218" s="15"/>
      <c r="C218" s="15"/>
      <c r="D218" s="15">
        <v>92766</v>
      </c>
      <c r="E218" s="17">
        <v>31.566374933645498</v>
      </c>
    </row>
    <row r="219" spans="1:5" ht="12.75" customHeight="1">
      <c r="A219" s="21" t="s">
        <v>66</v>
      </c>
      <c r="B219" s="15"/>
      <c r="C219" s="15"/>
      <c r="D219" s="174">
        <v>63798</v>
      </c>
      <c r="E219" s="17">
        <v>21.709156242769101</v>
      </c>
    </row>
    <row r="220" spans="1:5" ht="12.75" customHeight="1">
      <c r="A220" s="21" t="s">
        <v>67</v>
      </c>
      <c r="B220" s="15"/>
      <c r="C220" s="15"/>
      <c r="D220" s="174">
        <v>43580</v>
      </c>
      <c r="E220" s="175">
        <v>14.8293838217479</v>
      </c>
    </row>
    <row r="221" spans="1:5" ht="12.75" customHeight="1">
      <c r="A221" s="21" t="s">
        <v>68</v>
      </c>
      <c r="B221" s="15"/>
      <c r="C221" s="15"/>
      <c r="D221" s="176">
        <v>8789</v>
      </c>
      <c r="E221" s="177">
        <v>2.9907171732295299</v>
      </c>
    </row>
    <row r="222" spans="1:5" ht="12.75" customHeight="1">
      <c r="A222" s="21" t="s">
        <v>69</v>
      </c>
      <c r="B222" s="15"/>
      <c r="C222" s="15"/>
      <c r="D222" s="176">
        <v>1380</v>
      </c>
      <c r="E222" s="177">
        <v>0.46958581170289498</v>
      </c>
    </row>
    <row r="223" spans="1:5" ht="12.75" customHeight="1">
      <c r="A223" s="20" t="s">
        <v>21</v>
      </c>
      <c r="B223" s="15">
        <v>339633</v>
      </c>
      <c r="C223" s="15"/>
      <c r="D223" s="15">
        <v>337917</v>
      </c>
      <c r="E223" s="17">
        <v>99.4947487434967</v>
      </c>
    </row>
    <row r="224" spans="1:5" ht="12.75" customHeight="1">
      <c r="A224" s="21" t="s">
        <v>55</v>
      </c>
      <c r="B224" s="15"/>
      <c r="C224" s="15"/>
      <c r="D224" s="15">
        <v>275036</v>
      </c>
      <c r="E224" s="17">
        <v>80.980352321476403</v>
      </c>
    </row>
    <row r="225" spans="1:7" ht="12.75" customHeight="1">
      <c r="A225" s="21" t="s">
        <v>59</v>
      </c>
      <c r="B225" s="15"/>
      <c r="C225" s="15"/>
      <c r="D225" s="15">
        <v>241757</v>
      </c>
      <c r="E225" s="17">
        <v>71.181834509602993</v>
      </c>
    </row>
    <row r="226" spans="1:7" ht="12.75" customHeight="1">
      <c r="A226" s="21" t="s">
        <v>56</v>
      </c>
      <c r="B226" s="15"/>
      <c r="C226" s="15"/>
      <c r="D226" s="15">
        <v>225733</v>
      </c>
      <c r="E226" s="17">
        <v>66.463800631858504</v>
      </c>
    </row>
    <row r="227" spans="1:7" ht="12.75" customHeight="1">
      <c r="A227" s="21" t="s">
        <v>57</v>
      </c>
      <c r="B227" s="15"/>
      <c r="C227" s="15"/>
      <c r="D227" s="15">
        <v>222934</v>
      </c>
      <c r="E227" s="17">
        <v>65.639675767666901</v>
      </c>
    </row>
    <row r="228" spans="1:7" ht="12.75" customHeight="1">
      <c r="A228" s="21" t="s">
        <v>60</v>
      </c>
      <c r="B228" s="15"/>
      <c r="C228" s="15"/>
      <c r="D228" s="15">
        <v>208906</v>
      </c>
      <c r="E228" s="17">
        <v>61.509335076391302</v>
      </c>
    </row>
    <row r="229" spans="1:7" ht="12.75" customHeight="1">
      <c r="A229" s="21" t="s">
        <v>64</v>
      </c>
      <c r="B229" s="15"/>
      <c r="C229" s="15"/>
      <c r="D229" s="15">
        <v>183744</v>
      </c>
      <c r="E229" s="17">
        <v>54.100749927127197</v>
      </c>
    </row>
    <row r="230" spans="1:7" ht="12.75" customHeight="1">
      <c r="A230" s="21" t="s">
        <v>58</v>
      </c>
      <c r="B230" s="15"/>
      <c r="C230" s="15"/>
      <c r="D230" s="15">
        <v>181701</v>
      </c>
      <c r="E230" s="17">
        <v>53.4992182738427</v>
      </c>
    </row>
    <row r="231" spans="1:7" ht="12.75" customHeight="1">
      <c r="A231" s="21" t="s">
        <v>61</v>
      </c>
      <c r="B231" s="15"/>
      <c r="C231" s="15"/>
      <c r="D231" s="15">
        <v>165153</v>
      </c>
      <c r="E231" s="17">
        <v>48.626900212876798</v>
      </c>
    </row>
    <row r="232" spans="1:7" ht="12.75" customHeight="1">
      <c r="A232" s="21" t="s">
        <v>62</v>
      </c>
      <c r="B232" s="15"/>
      <c r="C232" s="15"/>
      <c r="D232" s="15">
        <v>149561</v>
      </c>
      <c r="E232" s="17">
        <v>44.036062455650701</v>
      </c>
    </row>
    <row r="233" spans="1:7" ht="12.75" customHeight="1">
      <c r="A233" s="21" t="s">
        <v>63</v>
      </c>
      <c r="B233" s="15"/>
      <c r="C233" s="15"/>
      <c r="D233" s="15">
        <v>122308</v>
      </c>
      <c r="E233" s="17">
        <v>36.011812750822202</v>
      </c>
    </row>
    <row r="234" spans="1:7" ht="12.75" customHeight="1">
      <c r="A234" s="21" t="s">
        <v>66</v>
      </c>
      <c r="B234" s="15"/>
      <c r="C234" s="15"/>
      <c r="D234" s="15">
        <v>111878</v>
      </c>
      <c r="E234" s="17">
        <v>32.940850859604303</v>
      </c>
    </row>
    <row r="235" spans="1:7" ht="12.75" customHeight="1">
      <c r="A235" s="21" t="s">
        <v>65</v>
      </c>
      <c r="B235" s="15"/>
      <c r="C235" s="15"/>
      <c r="D235" s="15">
        <v>110319</v>
      </c>
      <c r="E235" s="17">
        <v>32.481825970974597</v>
      </c>
    </row>
    <row r="236" spans="1:7" ht="12.75" customHeight="1">
      <c r="A236" s="21" t="s">
        <v>67</v>
      </c>
      <c r="B236" s="15"/>
      <c r="C236" s="15"/>
      <c r="D236" s="15">
        <v>73532</v>
      </c>
      <c r="E236" s="17">
        <v>21.650428550818098</v>
      </c>
    </row>
    <row r="237" spans="1:7" ht="12.75" customHeight="1">
      <c r="A237" s="21" t="s">
        <v>68</v>
      </c>
      <c r="B237" s="15"/>
      <c r="C237" s="15"/>
      <c r="D237" s="176">
        <v>12012</v>
      </c>
      <c r="E237" s="177">
        <v>3.5367587955233999</v>
      </c>
    </row>
    <row r="238" spans="1:7" ht="12.75" customHeight="1">
      <c r="A238" s="21" t="s">
        <v>69</v>
      </c>
      <c r="B238" s="15"/>
      <c r="C238" s="15"/>
      <c r="D238" s="15" t="s">
        <v>35</v>
      </c>
      <c r="E238" s="17" t="s">
        <v>36</v>
      </c>
    </row>
    <row r="239" spans="1:7" ht="12.75" customHeight="1">
      <c r="A239" s="19" t="s">
        <v>22</v>
      </c>
      <c r="B239" s="15"/>
      <c r="C239" s="15"/>
      <c r="D239" s="15"/>
      <c r="E239" s="15"/>
      <c r="F239" s="11"/>
      <c r="G239" s="11"/>
    </row>
    <row r="240" spans="1:7" ht="12.75" customHeight="1">
      <c r="A240" s="20" t="s">
        <v>23</v>
      </c>
      <c r="B240" s="15">
        <v>632245</v>
      </c>
      <c r="C240" s="15"/>
      <c r="D240" s="15">
        <v>616599</v>
      </c>
      <c r="E240" s="17">
        <v>97.525326416183603</v>
      </c>
    </row>
    <row r="241" spans="1:5" ht="12.75" customHeight="1">
      <c r="A241" s="21" t="s">
        <v>55</v>
      </c>
      <c r="B241" s="15"/>
      <c r="C241" s="15"/>
      <c r="D241" s="15">
        <v>349762</v>
      </c>
      <c r="E241" s="17">
        <v>55.320643105125399</v>
      </c>
    </row>
    <row r="242" spans="1:5" ht="12.75" customHeight="1">
      <c r="A242" s="21" t="s">
        <v>57</v>
      </c>
      <c r="B242" s="15"/>
      <c r="C242" s="15"/>
      <c r="D242" s="15">
        <v>345052</v>
      </c>
      <c r="E242" s="17">
        <v>54.575678732137099</v>
      </c>
    </row>
    <row r="243" spans="1:5" ht="12.75" customHeight="1">
      <c r="A243" s="21" t="s">
        <v>59</v>
      </c>
      <c r="B243" s="15"/>
      <c r="C243" s="15"/>
      <c r="D243" s="15">
        <v>311015</v>
      </c>
      <c r="E243" s="17">
        <v>49.192164429928297</v>
      </c>
    </row>
    <row r="244" spans="1:5" ht="12.75" customHeight="1">
      <c r="A244" s="21" t="s">
        <v>56</v>
      </c>
      <c r="B244" s="15"/>
      <c r="C244" s="15"/>
      <c r="D244" s="15">
        <v>246308</v>
      </c>
      <c r="E244" s="17">
        <v>38.957682543950497</v>
      </c>
    </row>
    <row r="245" spans="1:5" ht="12.75" customHeight="1">
      <c r="A245" s="21" t="s">
        <v>61</v>
      </c>
      <c r="B245" s="15"/>
      <c r="C245" s="15"/>
      <c r="D245" s="15">
        <v>227525</v>
      </c>
      <c r="E245" s="17">
        <v>35.986840544409198</v>
      </c>
    </row>
    <row r="246" spans="1:5" ht="12.75" customHeight="1">
      <c r="A246" s="21" t="s">
        <v>58</v>
      </c>
      <c r="B246" s="15"/>
      <c r="C246" s="15"/>
      <c r="D246" s="15">
        <v>221981</v>
      </c>
      <c r="E246" s="17">
        <v>35.109965282445899</v>
      </c>
    </row>
    <row r="247" spans="1:5" ht="12.75" customHeight="1">
      <c r="A247" s="21" t="s">
        <v>63</v>
      </c>
      <c r="B247" s="15"/>
      <c r="C247" s="15"/>
      <c r="D247" s="15">
        <v>212316</v>
      </c>
      <c r="E247" s="17">
        <v>33.581285735751202</v>
      </c>
    </row>
    <row r="248" spans="1:5" ht="12.75" customHeight="1">
      <c r="A248" s="21" t="s">
        <v>60</v>
      </c>
      <c r="B248" s="15"/>
      <c r="C248" s="15"/>
      <c r="D248" s="15">
        <v>204613</v>
      </c>
      <c r="E248" s="17">
        <v>32.362928927868197</v>
      </c>
    </row>
    <row r="249" spans="1:5" ht="12.75" customHeight="1">
      <c r="A249" s="21" t="s">
        <v>62</v>
      </c>
      <c r="B249" s="15"/>
      <c r="C249" s="15"/>
      <c r="D249" s="174">
        <v>130137</v>
      </c>
      <c r="E249" s="175">
        <v>20.583318175707198</v>
      </c>
    </row>
    <row r="250" spans="1:5" ht="12.75" customHeight="1">
      <c r="A250" s="21" t="s">
        <v>64</v>
      </c>
      <c r="B250" s="15"/>
      <c r="C250" s="15"/>
      <c r="D250" s="174">
        <v>128935</v>
      </c>
      <c r="E250" s="17">
        <v>20.3932020023883</v>
      </c>
    </row>
    <row r="251" spans="1:5" ht="12.75" customHeight="1">
      <c r="A251" s="21" t="s">
        <v>65</v>
      </c>
      <c r="B251" s="15"/>
      <c r="C251" s="15"/>
      <c r="D251" s="174">
        <v>95731</v>
      </c>
      <c r="E251" s="17">
        <v>15.141440422621001</v>
      </c>
    </row>
    <row r="252" spans="1:5" ht="12.75" customHeight="1">
      <c r="A252" s="21" t="s">
        <v>66</v>
      </c>
      <c r="B252" s="15"/>
      <c r="C252" s="15"/>
      <c r="D252" s="174">
        <v>63720</v>
      </c>
      <c r="E252" s="175">
        <v>10.0783715173706</v>
      </c>
    </row>
    <row r="253" spans="1:5" ht="12.75" customHeight="1">
      <c r="A253" s="21" t="s">
        <v>67</v>
      </c>
      <c r="B253" s="15"/>
      <c r="C253" s="15"/>
      <c r="D253" s="174">
        <v>40976</v>
      </c>
      <c r="E253" s="175">
        <v>6.4810318784648304</v>
      </c>
    </row>
    <row r="254" spans="1:5" ht="12.75" customHeight="1">
      <c r="A254" s="21" t="s">
        <v>68</v>
      </c>
      <c r="B254" s="15"/>
      <c r="C254" s="15"/>
      <c r="D254" s="176">
        <v>21204</v>
      </c>
      <c r="E254" s="177">
        <v>3.3537631772493302</v>
      </c>
    </row>
    <row r="255" spans="1:5" ht="12.75" customHeight="1">
      <c r="A255" s="21" t="s">
        <v>69</v>
      </c>
      <c r="B255" s="15"/>
      <c r="C255" s="15"/>
      <c r="D255" s="15" t="s">
        <v>35</v>
      </c>
      <c r="E255" s="17" t="s">
        <v>36</v>
      </c>
    </row>
    <row r="256" spans="1:5" ht="12.75" customHeight="1">
      <c r="A256" s="20" t="s">
        <v>24</v>
      </c>
      <c r="B256" s="15">
        <v>369369</v>
      </c>
      <c r="C256" s="15"/>
      <c r="D256" s="15">
        <v>367569</v>
      </c>
      <c r="E256" s="17">
        <v>99.512682439511707</v>
      </c>
    </row>
    <row r="257" spans="1:5" ht="12.75" customHeight="1">
      <c r="A257" s="21" t="s">
        <v>55</v>
      </c>
      <c r="B257" s="15"/>
      <c r="C257" s="15"/>
      <c r="D257" s="15">
        <v>285943</v>
      </c>
      <c r="E257" s="17">
        <v>77.413913999279799</v>
      </c>
    </row>
    <row r="258" spans="1:5" ht="12.75" customHeight="1">
      <c r="A258" s="21" t="s">
        <v>56</v>
      </c>
      <c r="B258" s="15"/>
      <c r="C258" s="15"/>
      <c r="D258" s="15">
        <v>259796</v>
      </c>
      <c r="E258" s="17">
        <v>70.335084969231303</v>
      </c>
    </row>
    <row r="259" spans="1:5" ht="12.75" customHeight="1">
      <c r="A259" s="21" t="s">
        <v>57</v>
      </c>
      <c r="B259" s="15"/>
      <c r="C259" s="15"/>
      <c r="D259" s="15">
        <v>197509</v>
      </c>
      <c r="E259" s="17">
        <v>53.4720022524901</v>
      </c>
    </row>
    <row r="260" spans="1:5" ht="12.75" customHeight="1">
      <c r="A260" s="21" t="s">
        <v>60</v>
      </c>
      <c r="B260" s="15"/>
      <c r="C260" s="15"/>
      <c r="D260" s="15">
        <v>178721</v>
      </c>
      <c r="E260" s="17">
        <v>48.385489848904498</v>
      </c>
    </row>
    <row r="261" spans="1:5" ht="12.75" customHeight="1">
      <c r="A261" s="21" t="s">
        <v>59</v>
      </c>
      <c r="B261" s="15"/>
      <c r="C261" s="15"/>
      <c r="D261" s="15">
        <v>170277</v>
      </c>
      <c r="E261" s="17">
        <v>46.099429026258299</v>
      </c>
    </row>
    <row r="262" spans="1:5" ht="12.75" customHeight="1">
      <c r="A262" s="21" t="s">
        <v>63</v>
      </c>
      <c r="B262" s="15"/>
      <c r="C262" s="15"/>
      <c r="D262" s="15">
        <v>167947</v>
      </c>
      <c r="E262" s="17">
        <v>45.468623517403998</v>
      </c>
    </row>
    <row r="263" spans="1:5" ht="12.75" customHeight="1">
      <c r="A263" s="21" t="s">
        <v>58</v>
      </c>
      <c r="B263" s="15"/>
      <c r="C263" s="15"/>
      <c r="D263" s="15">
        <v>160603</v>
      </c>
      <c r="E263" s="17">
        <v>43.480367870611801</v>
      </c>
    </row>
    <row r="264" spans="1:5" ht="12.75" customHeight="1">
      <c r="A264" s="21" t="s">
        <v>61</v>
      </c>
      <c r="B264" s="15"/>
      <c r="C264" s="15"/>
      <c r="D264" s="15">
        <v>124158</v>
      </c>
      <c r="E264" s="17">
        <v>33.6135409306141</v>
      </c>
    </row>
    <row r="265" spans="1:5" ht="12.75" customHeight="1">
      <c r="A265" s="21" t="s">
        <v>62</v>
      </c>
      <c r="B265" s="15"/>
      <c r="C265" s="15"/>
      <c r="D265" s="15">
        <v>110825</v>
      </c>
      <c r="E265" s="17">
        <v>30.0038714672861</v>
      </c>
    </row>
    <row r="266" spans="1:5" ht="12.75" customHeight="1">
      <c r="A266" s="21" t="s">
        <v>64</v>
      </c>
      <c r="B266" s="15"/>
      <c r="C266" s="15"/>
      <c r="D266" s="15">
        <v>106527</v>
      </c>
      <c r="E266" s="17">
        <v>28.840265425631301</v>
      </c>
    </row>
    <row r="267" spans="1:5" ht="12.75" customHeight="1">
      <c r="A267" s="21" t="s">
        <v>65</v>
      </c>
      <c r="B267" s="15"/>
      <c r="C267" s="15"/>
      <c r="D267" s="15">
        <v>103801</v>
      </c>
      <c r="E267" s="17">
        <v>28.1022500534696</v>
      </c>
    </row>
    <row r="268" spans="1:5" ht="12.75" customHeight="1">
      <c r="A268" s="21" t="s">
        <v>66</v>
      </c>
      <c r="B268" s="15"/>
      <c r="C268" s="15"/>
      <c r="D268" s="15">
        <v>66818</v>
      </c>
      <c r="E268" s="17">
        <v>18.0897693092815</v>
      </c>
    </row>
    <row r="269" spans="1:5" ht="12.75" customHeight="1">
      <c r="A269" s="21" t="s">
        <v>67</v>
      </c>
      <c r="B269" s="15"/>
      <c r="C269" s="15"/>
      <c r="D269" s="174">
        <v>44539</v>
      </c>
      <c r="E269" s="175">
        <v>12.058131570326699</v>
      </c>
    </row>
    <row r="270" spans="1:5" ht="12.75" customHeight="1">
      <c r="A270" s="21" t="s">
        <v>68</v>
      </c>
      <c r="B270" s="15"/>
      <c r="C270" s="15"/>
      <c r="D270" s="176">
        <v>9591</v>
      </c>
      <c r="E270" s="177">
        <v>2.59659040146845</v>
      </c>
    </row>
    <row r="271" spans="1:5" ht="12.75" customHeight="1">
      <c r="A271" s="21" t="s">
        <v>69</v>
      </c>
      <c r="B271" s="15"/>
      <c r="C271" s="15"/>
      <c r="D271" s="176">
        <v>4914</v>
      </c>
      <c r="E271" s="177">
        <v>1.3303769401330401</v>
      </c>
    </row>
    <row r="272" spans="1:5" ht="12.75" customHeight="1">
      <c r="A272" s="20" t="s">
        <v>25</v>
      </c>
      <c r="B272" s="15">
        <v>150796</v>
      </c>
      <c r="C272" s="15"/>
      <c r="D272" s="15">
        <v>142064</v>
      </c>
      <c r="E272" s="17">
        <v>94.209395474681003</v>
      </c>
    </row>
    <row r="273" spans="1:7" ht="12.75" customHeight="1">
      <c r="A273" s="21" t="s">
        <v>59</v>
      </c>
      <c r="B273" s="15"/>
      <c r="C273" s="15"/>
      <c r="D273" s="15">
        <v>107930</v>
      </c>
      <c r="E273" s="17">
        <v>71.573516538900193</v>
      </c>
    </row>
    <row r="274" spans="1:7" ht="12.75" customHeight="1">
      <c r="A274" s="21" t="s">
        <v>55</v>
      </c>
      <c r="B274" s="15"/>
      <c r="C274" s="15"/>
      <c r="D274" s="15">
        <v>97752</v>
      </c>
      <c r="E274" s="17">
        <v>64.824000636621705</v>
      </c>
    </row>
    <row r="275" spans="1:7" ht="12.75" customHeight="1">
      <c r="A275" s="21" t="s">
        <v>56</v>
      </c>
      <c r="B275" s="15"/>
      <c r="C275" s="15"/>
      <c r="D275" s="15">
        <v>71924</v>
      </c>
      <c r="E275" s="17">
        <v>47.696225364067999</v>
      </c>
    </row>
    <row r="276" spans="1:7" ht="12.75" customHeight="1">
      <c r="A276" s="21" t="s">
        <v>57</v>
      </c>
      <c r="B276" s="15"/>
      <c r="C276" s="15"/>
      <c r="D276" s="15">
        <v>64577</v>
      </c>
      <c r="E276" s="17">
        <v>42.8240802143293</v>
      </c>
    </row>
    <row r="277" spans="1:7" ht="12.75" customHeight="1">
      <c r="A277" s="21" t="s">
        <v>61</v>
      </c>
      <c r="B277" s="15"/>
      <c r="C277" s="15"/>
      <c r="D277" s="15">
        <v>51851</v>
      </c>
      <c r="E277" s="17">
        <v>34.384864320008496</v>
      </c>
    </row>
    <row r="278" spans="1:7" ht="12.75" customHeight="1">
      <c r="A278" s="21" t="s">
        <v>60</v>
      </c>
      <c r="B278" s="15"/>
      <c r="C278" s="15"/>
      <c r="D278" s="15">
        <v>46431</v>
      </c>
      <c r="E278" s="17">
        <v>30.790604525319001</v>
      </c>
    </row>
    <row r="279" spans="1:7" ht="12.75" customHeight="1">
      <c r="A279" s="21" t="s">
        <v>58</v>
      </c>
      <c r="B279" s="15"/>
      <c r="C279" s="15"/>
      <c r="D279" s="174">
        <v>36722</v>
      </c>
      <c r="E279" s="175">
        <v>24.352104830366901</v>
      </c>
    </row>
    <row r="280" spans="1:7" ht="12.75" customHeight="1">
      <c r="A280" s="21" t="s">
        <v>62</v>
      </c>
      <c r="B280" s="15"/>
      <c r="C280" s="15"/>
      <c r="D280" s="174">
        <v>36487</v>
      </c>
      <c r="E280" s="17">
        <v>24.1962651529218</v>
      </c>
    </row>
    <row r="281" spans="1:7" ht="12.75" customHeight="1">
      <c r="A281" s="21" t="s">
        <v>65</v>
      </c>
      <c r="B281" s="15"/>
      <c r="C281" s="15"/>
      <c r="D281" s="15">
        <v>32230</v>
      </c>
      <c r="E281" s="17">
        <v>21.373245974694299</v>
      </c>
    </row>
    <row r="282" spans="1:7" ht="12.75" customHeight="1">
      <c r="A282" s="21" t="s">
        <v>63</v>
      </c>
      <c r="B282" s="15"/>
      <c r="C282" s="15"/>
      <c r="D282" s="174">
        <v>30984</v>
      </c>
      <c r="E282" s="175">
        <v>20.546964110453899</v>
      </c>
    </row>
    <row r="283" spans="1:7" ht="12.75" customHeight="1">
      <c r="A283" s="21" t="s">
        <v>64</v>
      </c>
      <c r="B283" s="15"/>
      <c r="C283" s="15"/>
      <c r="D283" s="174">
        <v>25664</v>
      </c>
      <c r="E283" s="175">
        <v>17.0190190721239</v>
      </c>
    </row>
    <row r="284" spans="1:7" ht="12.75" customHeight="1">
      <c r="A284" s="21" t="s">
        <v>66</v>
      </c>
      <c r="B284" s="15"/>
      <c r="C284" s="15"/>
      <c r="D284" s="174">
        <v>15662</v>
      </c>
      <c r="E284" s="175">
        <v>10.3862171410382</v>
      </c>
    </row>
    <row r="285" spans="1:7" ht="12.75" customHeight="1">
      <c r="A285" s="21" t="s">
        <v>67</v>
      </c>
      <c r="B285" s="15"/>
      <c r="C285" s="15"/>
      <c r="D285" s="174">
        <v>10411</v>
      </c>
      <c r="E285" s="175">
        <v>6.90402928459641</v>
      </c>
    </row>
    <row r="286" spans="1:7" ht="12.75" customHeight="1">
      <c r="A286" s="21" t="s">
        <v>68</v>
      </c>
      <c r="B286" s="15"/>
      <c r="C286" s="15"/>
      <c r="D286" s="176">
        <v>4456</v>
      </c>
      <c r="E286" s="177">
        <v>2.9549855433831098</v>
      </c>
      <c r="F286" s="11"/>
      <c r="G286" s="11"/>
    </row>
    <row r="287" spans="1:7" ht="12.75" customHeight="1">
      <c r="A287" s="21" t="s">
        <v>69</v>
      </c>
      <c r="B287" s="15"/>
      <c r="C287" s="15"/>
      <c r="D287" s="176">
        <v>1083</v>
      </c>
      <c r="E287" s="177">
        <v>0.71818881137430701</v>
      </c>
    </row>
    <row r="288" spans="1:7" ht="12.75" customHeight="1">
      <c r="A288" s="20" t="s">
        <v>27</v>
      </c>
      <c r="B288" s="15">
        <v>344555</v>
      </c>
      <c r="C288" s="15"/>
      <c r="D288" s="15">
        <v>335503</v>
      </c>
      <c r="E288" s="17">
        <v>97.372843232575306</v>
      </c>
    </row>
    <row r="289" spans="1:7" ht="12.75" customHeight="1">
      <c r="A289" s="21" t="s">
        <v>55</v>
      </c>
      <c r="B289" s="15"/>
      <c r="C289" s="15"/>
      <c r="D289" s="15">
        <v>274329</v>
      </c>
      <c r="E289" s="17">
        <v>79.618348304334603</v>
      </c>
    </row>
    <row r="290" spans="1:7" ht="12.75" customHeight="1">
      <c r="A290" s="21" t="s">
        <v>59</v>
      </c>
      <c r="B290" s="15"/>
      <c r="C290" s="15"/>
      <c r="D290" s="15">
        <v>238488</v>
      </c>
      <c r="E290" s="17">
        <v>69.2162354341107</v>
      </c>
    </row>
    <row r="291" spans="1:7" ht="12.75" customHeight="1">
      <c r="A291" s="21" t="s">
        <v>60</v>
      </c>
      <c r="B291" s="15"/>
      <c r="C291" s="15"/>
      <c r="D291" s="15">
        <v>176767</v>
      </c>
      <c r="E291" s="17">
        <v>51.302985009650101</v>
      </c>
    </row>
    <row r="292" spans="1:7" ht="12.75" customHeight="1">
      <c r="A292" s="21" t="s">
        <v>57</v>
      </c>
      <c r="B292" s="15"/>
      <c r="C292" s="15"/>
      <c r="D292" s="15">
        <v>146662</v>
      </c>
      <c r="E292" s="17">
        <v>42.565628129036</v>
      </c>
    </row>
    <row r="293" spans="1:7" ht="12.75" customHeight="1">
      <c r="A293" s="21" t="s">
        <v>63</v>
      </c>
      <c r="B293" s="15"/>
      <c r="C293" s="15"/>
      <c r="D293" s="15">
        <v>128947</v>
      </c>
      <c r="E293" s="17">
        <v>37.424213841041301</v>
      </c>
    </row>
    <row r="294" spans="1:7" ht="12.75" customHeight="1">
      <c r="A294" s="21" t="s">
        <v>58</v>
      </c>
      <c r="B294" s="15"/>
      <c r="C294" s="15"/>
      <c r="D294" s="15">
        <v>126770</v>
      </c>
      <c r="E294" s="17">
        <v>36.792384379852301</v>
      </c>
    </row>
    <row r="295" spans="1:7" ht="12.75" customHeight="1">
      <c r="A295" s="21" t="s">
        <v>56</v>
      </c>
      <c r="B295" s="15"/>
      <c r="C295" s="15"/>
      <c r="D295" s="174">
        <v>109971</v>
      </c>
      <c r="E295" s="17">
        <v>31.9168202464048</v>
      </c>
    </row>
    <row r="296" spans="1:7" ht="12.75" customHeight="1">
      <c r="A296" s="21" t="s">
        <v>65</v>
      </c>
      <c r="B296" s="15"/>
      <c r="C296" s="15"/>
      <c r="D296" s="174">
        <v>74029</v>
      </c>
      <c r="E296" s="175">
        <v>21.4853942041184</v>
      </c>
    </row>
    <row r="297" spans="1:7" ht="12.75" customHeight="1">
      <c r="A297" s="21" t="s">
        <v>61</v>
      </c>
      <c r="B297" s="15"/>
      <c r="C297" s="15"/>
      <c r="D297" s="174">
        <v>72692</v>
      </c>
      <c r="E297" s="175">
        <v>21.097357461072999</v>
      </c>
    </row>
    <row r="298" spans="1:7" ht="12.75" customHeight="1">
      <c r="A298" s="21" t="s">
        <v>64</v>
      </c>
      <c r="B298" s="15"/>
      <c r="C298" s="15"/>
      <c r="D298" s="15">
        <v>71241</v>
      </c>
      <c r="E298" s="17">
        <v>20.676234563422401</v>
      </c>
    </row>
    <row r="299" spans="1:7" ht="12.75" customHeight="1">
      <c r="A299" s="21" t="s">
        <v>62</v>
      </c>
      <c r="B299" s="15"/>
      <c r="C299" s="15"/>
      <c r="D299" s="174">
        <v>68052</v>
      </c>
      <c r="E299" s="175">
        <v>19.750692922755398</v>
      </c>
    </row>
    <row r="300" spans="1:7" ht="12.75" customHeight="1">
      <c r="A300" s="21" t="s">
        <v>66</v>
      </c>
      <c r="B300" s="15"/>
      <c r="C300" s="15"/>
      <c r="D300" s="174">
        <v>50756</v>
      </c>
      <c r="E300" s="175">
        <v>14.7308847644063</v>
      </c>
    </row>
    <row r="301" spans="1:7" ht="12.75" customHeight="1">
      <c r="A301" s="21" t="s">
        <v>67</v>
      </c>
      <c r="B301" s="15"/>
      <c r="C301" s="15"/>
      <c r="D301" s="174">
        <v>40487</v>
      </c>
      <c r="E301" s="175">
        <v>11.750518785099599</v>
      </c>
    </row>
    <row r="302" spans="1:7" ht="12.75" customHeight="1">
      <c r="A302" s="21" t="s">
        <v>68</v>
      </c>
      <c r="B302" s="15"/>
      <c r="C302" s="15"/>
      <c r="D302" s="176">
        <v>12854</v>
      </c>
      <c r="E302" s="177">
        <v>3.73060904645122</v>
      </c>
      <c r="F302" s="11"/>
      <c r="G302" s="11"/>
    </row>
    <row r="303" spans="1:7" ht="12.75" customHeight="1">
      <c r="A303" s="178" t="s">
        <v>69</v>
      </c>
      <c r="B303" s="180"/>
      <c r="C303" s="180"/>
      <c r="D303" s="183">
        <v>1250</v>
      </c>
      <c r="E303" s="184">
        <v>0.36278678295192401</v>
      </c>
    </row>
    <row r="304" spans="1:7" ht="5.0999999999999996" customHeight="1">
      <c r="A304" s="57"/>
      <c r="B304" s="57"/>
      <c r="C304" s="57"/>
      <c r="D304" s="116"/>
    </row>
    <row r="305" spans="1:7" ht="12.75" customHeight="1">
      <c r="A305" s="364" t="s">
        <v>70</v>
      </c>
      <c r="B305" s="345"/>
      <c r="C305" s="345"/>
      <c r="D305" s="345"/>
      <c r="E305" s="345"/>
    </row>
    <row r="306" spans="1:7" ht="12.75" customHeight="1">
      <c r="A306" s="364" t="s">
        <v>71</v>
      </c>
      <c r="B306" s="345"/>
      <c r="C306" s="345"/>
      <c r="D306" s="345"/>
      <c r="E306" s="345"/>
    </row>
    <row r="307" spans="1:7" ht="12.75" customHeight="1">
      <c r="A307" s="25" t="s">
        <v>72</v>
      </c>
      <c r="B307" s="25"/>
      <c r="C307" s="25"/>
      <c r="D307" s="25"/>
      <c r="E307" s="25"/>
    </row>
    <row r="308" spans="1:7" ht="12.75" customHeight="1">
      <c r="A308" s="25" t="s">
        <v>1</v>
      </c>
      <c r="B308" s="27"/>
      <c r="C308" s="27"/>
      <c r="D308" s="27"/>
      <c r="E308" s="27"/>
    </row>
    <row r="309" spans="1:7" ht="12.75" customHeight="1">
      <c r="A309" s="25" t="s">
        <v>31</v>
      </c>
      <c r="B309" s="25"/>
      <c r="C309" s="25"/>
      <c r="D309" s="25"/>
      <c r="E309" s="25"/>
    </row>
    <row r="310" spans="1:7" ht="12.75" customHeight="1">
      <c r="A310" s="12" t="s">
        <v>32</v>
      </c>
      <c r="B310" s="25"/>
      <c r="C310" s="25"/>
      <c r="D310" s="25"/>
    </row>
    <row r="311" spans="1:7" ht="12.75" customHeight="1">
      <c r="A311" s="18" t="s">
        <v>33</v>
      </c>
      <c r="B311" s="25"/>
      <c r="C311" s="25"/>
      <c r="D311" s="25"/>
    </row>
    <row r="312" spans="1:7" ht="12.75" customHeight="1">
      <c r="A312" s="364" t="s">
        <v>232</v>
      </c>
      <c r="B312" s="345"/>
      <c r="C312" s="345"/>
      <c r="D312" s="345"/>
      <c r="E312" s="345"/>
    </row>
    <row r="313" spans="1:7" ht="12.75" customHeight="1">
      <c r="A313" s="46" t="s">
        <v>73</v>
      </c>
      <c r="B313" s="114"/>
      <c r="C313" s="114"/>
      <c r="D313" s="114"/>
      <c r="E313" s="114"/>
    </row>
    <row r="314" spans="1:7" ht="12.75" customHeight="1">
      <c r="A314" s="344" t="s">
        <v>145</v>
      </c>
      <c r="B314" s="345"/>
      <c r="C314" s="345"/>
      <c r="D314" s="345"/>
      <c r="E314" s="345"/>
    </row>
    <row r="315" spans="1:7" ht="12.75" customHeight="1">
      <c r="A315" s="7" t="s">
        <v>146</v>
      </c>
      <c r="B315" s="8"/>
      <c r="C315" s="8"/>
      <c r="D315" s="8"/>
      <c r="E315" s="8"/>
    </row>
    <row r="316" spans="1:7" ht="12.75" customHeight="1">
      <c r="A316" s="23" t="s">
        <v>189</v>
      </c>
      <c r="B316" s="113"/>
      <c r="C316" s="113"/>
      <c r="D316" s="113"/>
      <c r="E316" s="113"/>
      <c r="F316" s="113"/>
      <c r="G316" s="113"/>
    </row>
    <row r="317" spans="1:7" ht="12.75" customHeight="1">
      <c r="A317" s="46"/>
      <c r="B317" s="113"/>
      <c r="C317" s="113"/>
      <c r="D317" s="113"/>
      <c r="E317" s="113"/>
      <c r="F317" s="113"/>
      <c r="G317" s="113"/>
    </row>
    <row r="318" spans="1:7" ht="12.75" customHeight="1">
      <c r="A318" s="5" t="s">
        <v>186</v>
      </c>
      <c r="B318" s="113"/>
      <c r="C318" s="113"/>
      <c r="D318" s="113"/>
      <c r="E318" s="113"/>
      <c r="F318" s="113"/>
      <c r="G318" s="113"/>
    </row>
  </sheetData>
  <mergeCells count="7">
    <mergeCell ref="A314:E314"/>
    <mergeCell ref="A312:E312"/>
    <mergeCell ref="A8:A9"/>
    <mergeCell ref="B8:B9"/>
    <mergeCell ref="D8:E8"/>
    <mergeCell ref="A305:E305"/>
    <mergeCell ref="A306:E306"/>
  </mergeCells>
  <hyperlinks>
    <hyperlink ref="G3" location="Índice!A1" display="Índice" xr:uid="{00000000-0004-0000-0600-000000000000}"/>
    <hyperlink ref="B11" tooltip="CV%: 0.6; ERROR:   264 614; LI90%:   44 021 096; LS90%:   44 891 600" xr:uid="{00000000-0004-0000-0600-000001000000}"/>
    <hyperlink ref="B28" tooltip="CV%: 1.3; ERROR:   101 597; LI90%:   7 406 245; LS90%:   7 740 469" xr:uid="{00000000-0004-0000-0600-000002000000}"/>
    <hyperlink ref="B45" tooltip="CV%: 4.3; ERROR:   43 902; LI90%:   954 406; LS90%:  1 098 830" xr:uid="{00000000-0004-0000-0600-000003000000}"/>
    <hyperlink ref="B61" tooltip="CV%: 5.1; ERROR:   17 400; LI90%:   314 551; LS90%:   371 793" xr:uid="{00000000-0004-0000-0600-000004000000}"/>
    <hyperlink ref="B77" tooltip="CV%: 4.0; ERROR:   14 794; LI90%:   346 564; LS90%:   395 232" xr:uid="{00000000-0004-0000-0600-000005000000}"/>
    <hyperlink ref="B110" tooltip="CV%: 4.5; ERROR:   16 245; LI90%:   334 599; LS90%:   388 039" xr:uid="{00000000-0004-0000-0600-000006000000}"/>
    <hyperlink ref="B126" tooltip="CV%: 4.9; ERROR:   26 671; LI90%:   501 672; LS90%:   589 412" xr:uid="{00000000-0004-0000-0600-000007000000}"/>
    <hyperlink ref="B142" tooltip="CV%: 4.4; ERROR:   9 016; LI90%:   188 571; LS90%:   218 229" xr:uid="{00000000-0004-0000-0600-000008000000}"/>
    <hyperlink ref="B158" tooltip="CV%: 4.6; ERROR:   24 843; LI90%:   494 649; LS90%:   576 377" xr:uid="{00000000-0004-0000-0600-000009000000}"/>
    <hyperlink ref="B175" tooltip="CV%: 4.0; ERROR:   59 638; LI90%:  1 389 620; LS90%:  1 585 814" xr:uid="{00000000-0004-0000-0600-00000A000000}"/>
    <hyperlink ref="B191" tooltip="CV%: 3.7; ERROR:   3 360; LI90%:   85 624; LS90%:   96 678" xr:uid="{00000000-0004-0000-0600-00000B000000}"/>
    <hyperlink ref="B207" tooltip="CV%: 4.6; ERROR:   13 428; LI90%:   271 788; LS90%:   315 964" xr:uid="{00000000-0004-0000-0600-00000C000000}"/>
    <hyperlink ref="B223" tooltip="CV%: 3.6; ERROR:   12 355; LI90%:   319 310; LS90%:   359 956" xr:uid="{00000000-0004-0000-0600-00000D000000}"/>
    <hyperlink ref="B240" tooltip="CV%: 5.0; ERROR:   31 453; LI90%:   580 509; LS90%:   683 981" xr:uid="{00000000-0004-0000-0600-00000E000000}"/>
    <hyperlink ref="B256" tooltip="CV%: 4.0; ERROR:   14 835; LI90%:   344 967; LS90%:   393 771" xr:uid="{00000000-0004-0000-0600-00000F000000}"/>
    <hyperlink ref="B272" tooltip="CV%: 5.2; ERROR:   7 914; LI90%:   137 778; LS90%:   163 814" xr:uid="{00000000-0004-0000-0600-000010000000}"/>
    <hyperlink ref="B93" tooltip="CV%: 5.3; ERROR:   25 290; LI90%:   435 954; LS90%:   519 152" xr:uid="{00000000-0004-0000-0600-000011000000}"/>
    <hyperlink ref="B288" tooltip="CV%: 5.7; ERROR:   19 662; LI90%:   312 214; LS90%:   376 896" xr:uid="{00000000-0004-0000-0600-000012000000}"/>
    <hyperlink ref="D11" tooltip="CV%: 0.6; ERROR:   265 284; LI90%:   43 193 737; LS90%:   44 066 443" xr:uid="{00000000-0004-0000-0600-000013000000}"/>
    <hyperlink ref="D12" tooltip="CV%: 0.7; ERROR:   268 042; LI90%:  35 632 283; LS90%:  36 514 063" xr:uid="{00000000-0004-0000-0600-000014000000}"/>
    <hyperlink ref="D13" tooltip="CV%: 1.0; ERROR:   261 921; LI90%:  26 329 901; LS90%:  27 191 543" xr:uid="{00000000-0004-0000-0600-000015000000}"/>
    <hyperlink ref="D14" tooltip="CV%: 1.0; ERROR:   268 769; LI90%:  25 790 959; LS90%:  26 675 129" xr:uid="{00000000-0004-0000-0600-000016000000}"/>
    <hyperlink ref="D15" tooltip="CV%: 1.1; ERROR:   259 378; LI90%:  23 227 077; LS90%:  24 080 357" xr:uid="{00000000-0004-0000-0600-000017000000}"/>
    <hyperlink ref="D16" tooltip="CV%: 1.1; ERROR:   256 918; LI90%:  22 209 961; LS90%:  23 055 147" xr:uid="{00000000-0004-0000-0600-000018000000}"/>
    <hyperlink ref="D17" tooltip="CV%: 1.1; ERROR:   253 889; LI90%:  22 014 425; LS90%:  22 849 645" xr:uid="{00000000-0004-0000-0600-000019000000}"/>
    <hyperlink ref="D18" tooltip="CV%: 1.3; ERROR:   248 748; LI90%:  18 707 256; LS90%:  19 525 564" xr:uid="{00000000-0004-0000-0600-00001A000000}"/>
    <hyperlink ref="D19" tooltip="CV%: 1.3; ERROR:   240 170; LI90%:  17 943 477; LS90%:  18 733 567" xr:uid="{00000000-0004-0000-0600-00001B000000}"/>
    <hyperlink ref="D20" tooltip="CV%: 1.3; ERROR:   245 040; LI90%:  17 932 946; LS90%:  18 739 054" xr:uid="{00000000-0004-0000-0600-00001C000000}"/>
    <hyperlink ref="D21" tooltip="CV%: 1.3; ERROR:   233 040; LI90%:  17 169 287; LS90%:  17 935 921" xr:uid="{00000000-0004-0000-0600-00001D000000}"/>
    <hyperlink ref="D22" tooltip="CV%: 1.7; ERROR:   201 198; LI90%:  11 695 472; LS90%:  12 357 354" xr:uid="{00000000-0004-0000-0600-00001E000000}"/>
    <hyperlink ref="D23" tooltip="CV%: 1.9; ERROR:   206 068; LI90%:  10 258 780; LS90%:  10 936 682" xr:uid="{00000000-0004-0000-0600-00001F000000}"/>
    <hyperlink ref="D24" tooltip="CV%: 2.3; ERROR:   156 881; LI90%:  6 694 935; LS90%:  7 211 027" xr:uid="{00000000-0004-0000-0600-000020000000}"/>
    <hyperlink ref="D25" tooltip="CV%: 3.7; ERROR:   103 282; LI90%:  2 642 203; LS90%:  2 981 971" xr:uid="{00000000-0004-0000-0600-000021000000}"/>
    <hyperlink ref="D26" tooltip="CV%: 12.3; ERROR:   34 205; LI90%:   222 769; LS90%:   335 293" xr:uid="{00000000-0004-0000-0600-000022000000}"/>
    <hyperlink ref="D28" tooltip="CV%: 1.4; ERROR:   102 855; LI90%:   7 227 679; LS90%:   7 566 043" xr:uid="{00000000-0004-0000-0600-000023000000}"/>
    <hyperlink ref="D29" tooltip="CV%: 1.9; ERROR:   106 694; LI90%:  5 334 015; LS90%:  5 685 007" xr:uid="{00000000-0004-0000-0600-000024000000}"/>
    <hyperlink ref="D30" tooltip="CV%: 2.6; ERROR:   107 872; LI90%:  3 905 259; LS90%:  4 260 127" xr:uid="{00000000-0004-0000-0600-000025000000}"/>
    <hyperlink ref="D31" tooltip="CV%: 2.5; ERROR:   100 681; LI90%:  3 814 632; LS90%:  4 145 842" xr:uid="{00000000-0004-0000-0600-000026000000}"/>
    <hyperlink ref="D32" tooltip="CV%: 2.8; ERROR:   103 620; LI90%:  3 502 501; LS90%:  3 843 379" xr:uid="{00000000-0004-0000-0600-000027000000}"/>
    <hyperlink ref="D33" tooltip="CV%: 2.8; ERROR:   102 040; LI90%:  3 483 675; LS90%:  3 819 355" xr:uid="{00000000-0004-0000-0600-000028000000}"/>
    <hyperlink ref="D34" tooltip="CV%: 3.0; ERROR:   97 852; LI90%:  3 091 355; LS90%:  3 413 259" xr:uid="{00000000-0004-0000-0600-000029000000}"/>
    <hyperlink ref="D35" tooltip="CV%: 3.4; ERROR:   97 376; LI90%:  2 672 331; LS90%:  2 992 669" xr:uid="{00000000-0004-0000-0600-00002A000000}"/>
    <hyperlink ref="D36" tooltip="CV%: 3.6; ERROR:   90 489; LI90%:  2 380 933; LS90%:  2 678 617" xr:uid="{00000000-0004-0000-0600-00002B000000}"/>
    <hyperlink ref="D37" tooltip="CV%: 3.6; ERROR:   90 607; LI90%:  2 360 766; LS90%:  2 658 838" xr:uid="{00000000-0004-0000-0600-00002C000000}"/>
    <hyperlink ref="D38" tooltip="CV%: 3.8; ERROR:   92 653; LI90%:  2 256 940; LS90%:  2 561 742" xr:uid="{00000000-0004-0000-0600-00002D000000}"/>
    <hyperlink ref="D39" tooltip="CV%: 4.3; ERROR:   85 744; LI90%:  1 860 923; LS90%:  2 142 995" xr:uid="{00000000-0004-0000-0600-00002E000000}"/>
    <hyperlink ref="D40" tooltip="CV%: 5.1; ERROR:   68 375; LI90%:  1 223 194; LS90%:  1 448 128" xr:uid="{00000000-0004-0000-0600-00002F000000}"/>
    <hyperlink ref="D41" tooltip="CV%: 6.0; ERROR:   58 474; LI90%:   873 186; LS90%:  1 065 546" xr:uid="{00000000-0004-0000-0600-000030000000}"/>
    <hyperlink ref="D42" tooltip="CV%: 10.7; ERROR:   26 941; LI90%:   207 791; LS90%:   296 421" xr:uid="{00000000-0004-0000-0600-000031000000}"/>
    <hyperlink ref="D43" tooltip="CV%: 24.8; ERROR:   9 064; LI90%:   21 570; LS90%:   51 388" xr:uid="{00000000-0004-0000-0600-000032000000}"/>
    <hyperlink ref="D45" tooltip="CV%: 4.3; ERROR:   42 838; LI90%:   929 521; LS90%:  1 070 447" xr:uid="{00000000-0004-0000-0600-000033000000}"/>
    <hyperlink ref="D46" tooltip="CV%: 5.3; ERROR:   45 479; LI90%:   783 124; LS90%:   932 736" xr:uid="{00000000-0004-0000-0600-000034000000}"/>
    <hyperlink ref="D47" tooltip="CV%: 7.8; ERROR:   47 379; LI90%:   531 068; LS90%:   686 932" xr:uid="{00000000-0004-0000-0600-000035000000}"/>
    <hyperlink ref="D48" tooltip="CV%: 7.9; ERROR:   44 561; LI90%:   493 176; LS90%:   639 770" xr:uid="{00000000-0004-0000-0600-000036000000}"/>
    <hyperlink ref="D49" tooltip="CV%: 9.1; ERROR:   49 794; LI90%:   466 042; LS90%:   629 848" xr:uid="{00000000-0004-0000-0600-000037000000}"/>
    <hyperlink ref="D50" tooltip="CV%: 8.9; ERROR:   43 675; LI90%:   421 032; LS90%:   564 712" xr:uid="{00000000-0004-0000-0600-000038000000}"/>
    <hyperlink ref="D51" tooltip="CV%: 9.2; ERROR:   42 728; LI90%:   392 061; LS90%:   532 623" xr:uid="{00000000-0004-0000-0600-000039000000}"/>
    <hyperlink ref="D52" tooltip="CV%: 9.0; ERROR:   39 936; LI90%:   376 270; LS90%:   507 646" xr:uid="{00000000-0004-0000-0600-00003A000000}"/>
    <hyperlink ref="D53" tooltip="CV%: 10.7; ERROR:   39 638; LI90%:   305 771; LS90%:   436 169" xr:uid="{00000000-0004-0000-0600-00003B000000}"/>
    <hyperlink ref="D54" tooltip="CV%: 12.6; ERROR:   41 589; LI90%:   261 313; LS90%:   398 127" xr:uid="{00000000-0004-0000-0600-00003C000000}"/>
    <hyperlink ref="D55" tooltip="CV%: 12.2; ERROR:   37 241; LI90%:   245 051; LS90%:   367 565" xr:uid="{00000000-0004-0000-0600-00003D000000}"/>
    <hyperlink ref="D56" tooltip="CV%: 15.5; ERROR:   41 007; LI90%:   197 030; LS90%:   331 932" xr:uid="{00000000-0004-0000-0600-00003E000000}"/>
    <hyperlink ref="D57" tooltip="CV%: 14.8; ERROR:   29 084; LI90%:   148 718; LS90%:   244 396" xr:uid="{00000000-0004-0000-0600-00003F000000}"/>
    <hyperlink ref="D58" tooltip="CV%: 16.5; ERROR:   24 239; LI90%:   107 188; LS90%:   186 928" xr:uid="{00000000-0004-0000-0600-000040000000}"/>
    <hyperlink ref="D59" tooltip="CV%: 32.3; ERROR:   14 267; LI90%:   20 704; LS90%:   67 636" xr:uid="{00000000-0004-0000-0600-000041000000}"/>
    <hyperlink ref="D60" tooltip="CV%: NA; ERROR: NA; LI90%: NA; LS90%: NA" display="0*" xr:uid="{00000000-0004-0000-0600-000042000000}"/>
    <hyperlink ref="D61" tooltip="CV%: 5.2; ERROR:   17 355; LI90%:   306 369; LS90%:   363 463" xr:uid="{00000000-0004-0000-0600-000043000000}"/>
    <hyperlink ref="D62" tooltip="CV%: 7.0; ERROR:   16 701; LI90%:   211 904; LS90%:   266 846" xr:uid="{00000000-0004-0000-0600-000044000000}"/>
    <hyperlink ref="D63" tooltip="CV%: 8.3; ERROR:   15 601; LI90%:   161 638; LS90%:   212 960" xr:uid="{00000000-0004-0000-0600-000045000000}"/>
    <hyperlink ref="D64" tooltip="CV%: 11.6; ERROR:   19 786; LI90%:   137 308; LS90%:   202 398" xr:uid="{00000000-0004-0000-0600-000046000000}"/>
    <hyperlink ref="D65" tooltip="CV%: 8.8; ERROR:   13 643; LI90%:   132 100; LS90%:   176 982" xr:uid="{00000000-0004-0000-0600-000047000000}"/>
    <hyperlink ref="D66" tooltip="CV%: 10.7; ERROR:   16 423; LI90%:   126 915; LS90%:   180 941" xr:uid="{00000000-0004-0000-0600-000048000000}"/>
    <hyperlink ref="D67" tooltip="CV%: 9.5; ERROR:   14 055; LI90%:   124 337; LS90%:   170 575" xr:uid="{00000000-0004-0000-0600-000049000000}"/>
    <hyperlink ref="D68" tooltip="CV%: 12.6; ERROR:   14 615; LI90%:   92 304; LS90%:   140 382" xr:uid="{00000000-0004-0000-0600-00004A000000}"/>
    <hyperlink ref="D69" tooltip="CV%: 11.0; ERROR:   11 383; LI90%:   84 465; LS90%:   121 913" xr:uid="{00000000-0004-0000-0600-00004B000000}"/>
    <hyperlink ref="D70" tooltip="CV%: 14.5; ERROR:   14 687; LI90%:   77 069; LS90%:   125 383" xr:uid="{00000000-0004-0000-0600-00004C000000}"/>
    <hyperlink ref="D71" tooltip="CV%: 12.8; ERROR:   12 884; LI90%:   79 587; LS90%:   121 973" xr:uid="{00000000-0004-0000-0600-00004D000000}"/>
    <hyperlink ref="D72" tooltip="CV%: 13.7; ERROR:   11 787; LI90%:   66 633; LS90%:   105 407" xr:uid="{00000000-0004-0000-0600-00004E000000}"/>
    <hyperlink ref="D73" tooltip="CV%: 19.9; ERROR:   11 646; LI90%:   39 296; LS90%:   77 608" xr:uid="{00000000-0004-0000-0600-00004F000000}"/>
    <hyperlink ref="D74" tooltip="CV%: 17.1; ERROR:   7 341; LI90%:   30 946; LS90%:   55 096" xr:uid="{00000000-0004-0000-0600-000050000000}"/>
    <hyperlink ref="D75" tooltip="CV%: 36.6; ERROR:   5 886; LI90%:   6 392; LS90%:   25 754" xr:uid="{00000000-0004-0000-0600-000051000000}"/>
    <hyperlink ref="D76" tooltip="CV%: 50.2; ERROR:   4 824; LI90%:   1 684; LS90%:   17 552" xr:uid="{00000000-0004-0000-0600-000052000000}"/>
    <hyperlink ref="D77" tooltip="CV%: 4.1; ERROR:   15 011; LI90%:   338 759; LS90%:   388 141" xr:uid="{00000000-0004-0000-0600-000053000000}"/>
    <hyperlink ref="D78" tooltip="CV%: 6.4; ERROR:   17 799; LI90%:   247 572; LS90%:   306 124" xr:uid="{00000000-0004-0000-0600-000054000000}"/>
    <hyperlink ref="D79" tooltip="CV%: 8.7; ERROR:   18 210; LI90%:   179 914; LS90%:   239 818" xr:uid="{00000000-0004-0000-0600-000055000000}"/>
    <hyperlink ref="D80" tooltip="CV%: 9.1; ERROR:   16 776; LI90%:   156 317; LS90%:   211 503" xr:uid="{00000000-0004-0000-0600-000056000000}"/>
    <hyperlink ref="D81" tooltip="CV%: 9.8; ERROR:   16 959; LI90%:   145 180; LS90%:   200 970" xr:uid="{00000000-0004-0000-0600-000057000000}"/>
    <hyperlink ref="D82" tooltip="CV%: 9.6; ERROR:   16 133; LI90%:   141 837; LS90%:   194 909" xr:uid="{00000000-0004-0000-0600-000058000000}"/>
    <hyperlink ref="D83" tooltip="CV%: 10.5; ERROR:   16 793; LI90%:   132 364; LS90%:   187 610" xr:uid="{00000000-0004-0000-0600-000059000000}"/>
    <hyperlink ref="D84" tooltip="CV%: 11.4; ERROR:   14 995; LI90%:   106 799; LS90%:   156 129" xr:uid="{00000000-0004-0000-0600-00005A000000}"/>
    <hyperlink ref="D85" tooltip="CV%: 12.4; ERROR:   14 885; LI90%:   95 405; LS90%:   144 373" xr:uid="{00000000-0004-0000-0600-00005B000000}"/>
    <hyperlink ref="D86" tooltip="CV%: 14.5; ERROR:   16 521; LI90%:   86 798; LS90%:   141 146" xr:uid="{00000000-0004-0000-0600-00005C000000}"/>
    <hyperlink ref="D87" tooltip="CV%: 11.8; ERROR:   13 279; LI90%:   91 037; LS90%:   134 723" xr:uid="{00000000-0004-0000-0600-00005D000000}"/>
    <hyperlink ref="D88" tooltip="CV%: 15.9; ERROR:   15 300; LI90%:   70 952; LS90%:   121 284" xr:uid="{00000000-0004-0000-0600-00005E000000}"/>
    <hyperlink ref="D89" tooltip="CV%: 18.0; ERROR:   8 405; LI90%:   32 826; LS90%:   60 478" xr:uid="{00000000-0004-0000-0600-00005F000000}"/>
    <hyperlink ref="D90" tooltip="CV%: 20.2; ERROR:   8 586; LI90%:   28 355; LS90%:   56 601" xr:uid="{00000000-0004-0000-0600-000060000000}"/>
    <hyperlink ref="D91" tooltip="CV%: 37.8; ERROR:   4 450; LI90%:   4 466; LS90%:   19 104" xr:uid="{00000000-0004-0000-0600-000061000000}"/>
    <hyperlink ref="D92" tooltip="CV%: 100.0; ERROR:   1 081; LI90%: 0*; LS90%:   2 859" xr:uid="{00000000-0004-0000-0600-000062000000}"/>
    <hyperlink ref="D110" tooltip="CV%: 4.8; ERROR:   16 617; LI90%:   321 837; LS90%:   376 501" xr:uid="{00000000-0004-0000-0600-000063000000}"/>
    <hyperlink ref="D111" tooltip="CV%: 7.4; ERROR:   18 048; LI90%:   215 157; LS90%:   274 529" xr:uid="{00000000-0004-0000-0600-000064000000}"/>
    <hyperlink ref="D112" tooltip="CV%: 8.9; ERROR:   16 262; LI90%:   156 831; LS90%:   210 329" xr:uid="{00000000-0004-0000-0600-000065000000}"/>
    <hyperlink ref="D113" tooltip="CV%: 11.8; ERROR:   15 815; LI90%:   107 893; LS90%:   159 919" xr:uid="{00000000-0004-0000-0600-000066000000}"/>
    <hyperlink ref="D114" tooltip="CV%: 13.6; ERROR:   14 054; LI90%:   79 925; LS90%:   126 159" xr:uid="{00000000-0004-0000-0600-000067000000}"/>
    <hyperlink ref="D115" tooltip="CV%: 14.9; ERROR:   14 658; LI90%:   74 074; LS90%:   122 296" xr:uid="{00000000-0004-0000-0600-000068000000}"/>
    <hyperlink ref="D116" tooltip="CV%: 15.8; ERROR:   11 811; LI90%:   55 092; LS90%:   93 946" xr:uid="{00000000-0004-0000-0600-000069000000}"/>
    <hyperlink ref="D117" tooltip="CV%: 15.4; ERROR:   10 437; LI90%:   50 404; LS90%:   84 740" xr:uid="{00000000-0004-0000-0600-00006A000000}"/>
    <hyperlink ref="D118" tooltip="CV%: 25.0; ERROR:   13 695; LI90%:   32 272; LS90%:   77 324" xr:uid="{00000000-0004-0000-0600-00006B000000}"/>
    <hyperlink ref="D119" tooltip="CV%: 19.7; ERROR:   9 791; LI90%:   33 596; LS90%:   65 806" xr:uid="{00000000-0004-0000-0600-00006C000000}"/>
    <hyperlink ref="D120" tooltip="CV%: 20.0; ERROR:   9 744; LI90%:   32 755; LS90%:   64 811" xr:uid="{00000000-0004-0000-0600-00006D000000}"/>
    <hyperlink ref="D121" tooltip="CV%: 23.1; ERROR:   7 298; LI90%:   19 594; LS90%:   43 602" xr:uid="{00000000-0004-0000-0600-00006E000000}"/>
    <hyperlink ref="D122" tooltip="CV%: 37.7; ERROR:   7 693; LI90%:   7 770; LS90%:   33 080" xr:uid="{00000000-0004-0000-0600-00006F000000}"/>
    <hyperlink ref="D123" tooltip="CV%: 35.5; ERROR:   3 790; LI90%:   4 456; LS90%:   16 924" xr:uid="{00000000-0004-0000-0600-000070000000}"/>
    <hyperlink ref="D124" tooltip="CV%: 62.1; ERROR:   2 760; LI90%: 0*; LS90%:   8 984" xr:uid="{00000000-0004-0000-0600-000071000000}"/>
    <hyperlink ref="D125" tooltip="CV%: 47.3; ERROR:   3 054; LI90%:   1 437; LS90%:   11 483" xr:uid="{00000000-0004-0000-0600-000072000000}"/>
    <hyperlink ref="D126" tooltip="CV%: 4.9; ERROR:   25 787; LI90%:   483 903; LS90%:   568 733" xr:uid="{00000000-0004-0000-0600-000073000000}"/>
    <hyperlink ref="D127" tooltip="CV%: 6.8; ERROR:   24 147; LI90%:   314 061; LS90%:   393 497" xr:uid="{00000000-0004-0000-0600-000074000000}"/>
    <hyperlink ref="D128" tooltip="CV%: 7.6; ERROR:   20 634; LI90%:   236 628; LS90%:   304 508" xr:uid="{00000000-0004-0000-0600-000075000000}"/>
    <hyperlink ref="D129" tooltip="CV%: 8.2; ERROR:   22 040; LI90%:   231 258; LS90%:   303 762" xr:uid="{00000000-0004-0000-0600-000076000000}"/>
    <hyperlink ref="D130" tooltip="CV%: 8.2; ERROR:   19 598; LI90%:   207 249; LS90%:   271 721" xr:uid="{00000000-0004-0000-0600-000077000000}"/>
    <hyperlink ref="D131" tooltip="CV%: 8.2; ERROR:   18 482; LI90%:   193 947; LS90%:   254 749" xr:uid="{00000000-0004-0000-0600-000078000000}"/>
    <hyperlink ref="D132" tooltip="CV%: 12.1; ERROR:   26 226; LI90%:   174 455; LS90%:   260 731" xr:uid="{00000000-0004-0000-0600-000079000000}"/>
    <hyperlink ref="D133" tooltip="CV%: 10.2; ERROR:   19 974; LI90%:   163 312; LS90%:   229 022" xr:uid="{00000000-0004-0000-0600-00007A000000}"/>
    <hyperlink ref="D134" tooltip="CV%: 12.2; ERROR:   20 417; LI90%:   134 225; LS90%:   201 393" xr:uid="{00000000-0004-0000-0600-00007B000000}"/>
    <hyperlink ref="D135" tooltip="CV%: 14.2; ERROR:   21 521; LI90%:   116 594; LS90%:   187 392" xr:uid="{00000000-0004-0000-0600-00007C000000}"/>
    <hyperlink ref="D136" tooltip="CV%: 14.4; ERROR:   18 772; LI90%:   99 217; LS90%:   160 971" xr:uid="{00000000-0004-0000-0600-00007D000000}"/>
    <hyperlink ref="D137" tooltip="CV%: 12.5; ERROR:   15 527; LI90%:   99 005; LS90%:   150 083" xr:uid="{00000000-0004-0000-0600-00007E000000}"/>
    <hyperlink ref="D138" tooltip="CV%: 20.1; ERROR:   16 794; LI90%:   55 841; LS90%:   111 089" xr:uid="{00000000-0004-0000-0600-00007F000000}"/>
    <hyperlink ref="D139" tooltip="CV%: 27.0; ERROR:   14 442; LI90%:   29 637; LS90%:   77 145" xr:uid="{00000000-0004-0000-0600-000080000000}"/>
    <hyperlink ref="D140" tooltip="CV%: 33.3; ERROR:   6 001; LI90%:   8 173; LS90%:   27 915" xr:uid="{00000000-0004-0000-0600-000081000000}"/>
    <hyperlink ref="D141" tooltip="CV%: 72.3; ERROR:   5 460; LI90%: 0*; LS90%:   16 533" xr:uid="{00000000-0004-0000-0600-000082000000}"/>
    <hyperlink ref="D142" tooltip="CV%: 4.5; ERROR:   9 102; LI90%:   187 178; LS90%:   217 120" xr:uid="{00000000-0004-0000-0600-000083000000}"/>
    <hyperlink ref="D143" tooltip="CV%: 5.5; ERROR:   8 887; LI90%:   147 278; LS90%:   176 514" xr:uid="{00000000-0004-0000-0600-000084000000}"/>
    <hyperlink ref="D144" tooltip="CV%: 6.5; ERROR:   8 887; LI90%:   121 196; LS90%:   150 432" xr:uid="{00000000-0004-0000-0600-000085000000}"/>
    <hyperlink ref="D145" tooltip="CV%: 7.2; ERROR:   9 399; LI90%:   115 459; LS90%:   146 379" xr:uid="{00000000-0004-0000-0600-000086000000}"/>
    <hyperlink ref="D146" tooltip="CV%: 8.2; ERROR:   9 697; LI90%:   102 100; LS90%:   134 000" xr:uid="{00000000-0004-0000-0600-000087000000}"/>
    <hyperlink ref="D147" tooltip="CV%: 8.3; ERROR:   9 505; LI90%:   98 606; LS90%:   129 874" xr:uid="{00000000-0004-0000-0600-000088000000}"/>
    <hyperlink ref="D148" tooltip="CV%: 10.3; ERROR:   8 873; LI90%:   71 742; LS90%:   100 930" xr:uid="{00000000-0004-0000-0600-000089000000}"/>
    <hyperlink ref="D149" tooltip="CV%: 11.8; ERROR:   9 012; LI90%:   61 801; LS90%:   91 449" xr:uid="{00000000-0004-0000-0600-00008A000000}"/>
    <hyperlink ref="D150" tooltip="CV%: 11.9; ERROR:   7 222; LI90%:   48 605; LS90%:   72 361" xr:uid="{00000000-0004-0000-0600-00008B000000}"/>
    <hyperlink ref="D151" tooltip="CV%: 10.6; ERROR:   6 376; LI90%:   49 495; LS90%:   70 469" xr:uid="{00000000-0004-0000-0600-00008C000000}"/>
    <hyperlink ref="D152" tooltip="CV%: 10.8; ERROR:   5 862; LI90%:   44 662; LS90%:   63 946" xr:uid="{00000000-0004-0000-0600-00008D000000}"/>
    <hyperlink ref="D153" tooltip="CV%: 14.1; ERROR:   6 835; LI90%:   37 288; LS90%:   59 772" xr:uid="{00000000-0004-0000-0600-00008E000000}"/>
    <hyperlink ref="D154" tooltip="CV%: 15.7; ERROR:   4 786; LI90%:   22 659; LS90%:   38 403" xr:uid="{00000000-0004-0000-0600-00008F000000}"/>
    <hyperlink ref="D155" tooltip="CV%: 27.1; ERROR:   4 279; LI90%:   8 759; LS90%:   22 837" xr:uid="{00000000-0004-0000-0600-000090000000}"/>
    <hyperlink ref="D156" tooltip="CV%: 41.0; ERROR:   1 498; LI90%:   1 190; LS90%:   6 118" xr:uid="{00000000-0004-0000-0600-000091000000}"/>
    <hyperlink ref="D157" tooltip="CV%: 70.7; ERROR:   1 621; LI90%: 0*; LS90%:   4 958" xr:uid="{00000000-0004-0000-0600-000092000000}"/>
    <hyperlink ref="D158" tooltip="CV%: 4.7; ERROR:   24 276; LI90%:   478 266; LS90%:   558 126" xr:uid="{00000000-0004-0000-0600-000093000000}"/>
    <hyperlink ref="D159" tooltip="CV%: 6.1; ERROR:   27 105; LI90%:   399 738; LS90%:   488 904" xr:uid="{00000000-0004-0000-0600-000094000000}"/>
    <hyperlink ref="D160" tooltip="CV%: 8.7; ERROR:   28 363; LI90%:   277 667; LS90%:   370 973" xr:uid="{00000000-0004-0000-0600-000095000000}"/>
    <hyperlink ref="D161" tooltip="CV%: 7.5; ERROR:   22 958; LI90%:   270 162; LS90%:   345 686" xr:uid="{00000000-0004-0000-0600-000096000000}"/>
    <hyperlink ref="D162" tooltip="CV%: 8.5; ERROR:   25 088; LI90%:   254 447; LS90%:   336 979" xr:uid="{00000000-0004-0000-0600-000097000000}"/>
    <hyperlink ref="D163" tooltip="CV%: 8.9; ERROR:   24 234; LI90%:   233 912; LS90%:   313 634" xr:uid="{00000000-0004-0000-0600-000098000000}"/>
    <hyperlink ref="D164" tooltip="CV%: 11.4; ERROR:   29 456; LI90%:   210 681; LS90%:   307 583" xr:uid="{00000000-0004-0000-0600-000099000000}"/>
    <hyperlink ref="D165" tooltip="CV%: 9.0; ERROR:   22 586; LI90%:   215 101; LS90%:   289 403" xr:uid="{00000000-0004-0000-0600-00009A000000}"/>
    <hyperlink ref="D166" tooltip="CV%: 7.9; ERROR:   19 114; LI90%:   209 369; LS90%:   272 247" xr:uid="{00000000-0004-0000-0600-00009B000000}"/>
    <hyperlink ref="D167" tooltip="CV%: 13.1; ERROR:   26 944; LI90%:   161 535; LS90%:   250 173" xr:uid="{00000000-0004-0000-0600-00009C000000}"/>
    <hyperlink ref="D168" tooltip="CV%: 11.2; ERROR:   21 780; LI90%:   159 063; LS90%:   230 713" xr:uid="{00000000-0004-0000-0600-00009D000000}"/>
    <hyperlink ref="D169" tooltip="CV%: 16.8; ERROR:   26 616; LI90%:   114 728; LS90%:   202 288" xr:uid="{00000000-0004-0000-0600-00009E000000}"/>
    <hyperlink ref="D170" tooltip="CV%: 15.2; ERROR:   20 876; LI90%:   103 426; LS90%:   172 102" xr:uid="{00000000-0004-0000-0600-00009F000000}"/>
    <hyperlink ref="D171" tooltip="CV%: 26.2; ERROR:   18 139; LI90%:   39 283; LS90%:   98 955" xr:uid="{00000000-0004-0000-0600-0000A0000000}"/>
    <hyperlink ref="D172" tooltip="CV%: 29.9; ERROR:   13 121; LI90%:   22 312; LS90%:   65 476" xr:uid="{00000000-0004-0000-0600-0000A1000000}"/>
    <hyperlink ref="D173" tooltip="CV%: 100.0; ERROR:    849; LI90%: 0*; LS90%:   2 245" xr:uid="{00000000-0004-0000-0600-0000A2000000}"/>
    <hyperlink ref="D175" tooltip="CV%: 4.3; ERROR:   62 690; LI90%:  1 356 928; LS90%:  1 563 160" xr:uid="{00000000-0004-0000-0600-0000A3000000}"/>
    <hyperlink ref="D176" tooltip="CV%: 6.7; ERROR:   67 068; LI90%:   885 660; LS90%:  1 106 294" xr:uid="{00000000-0004-0000-0600-0000A4000000}"/>
    <hyperlink ref="D177" tooltip="CV%: 7.6; ERROR:   68 697; LI90%:   788 942; LS90%:  1 014 936" xr:uid="{00000000-0004-0000-0600-0000A5000000}"/>
    <hyperlink ref="D178" tooltip="CV%: 7.6; ERROR:   62 942; LI90%:   723 121; LS90%:   930 181" xr:uid="{00000000-0004-0000-0600-0000A6000000}"/>
    <hyperlink ref="D179" tooltip="CV%: 8.7; ERROR:   67 299; LI90%:   664 507; LS90%:   885 901" xr:uid="{00000000-0004-0000-0600-0000A7000000}"/>
    <hyperlink ref="D180" tooltip="CV%: 9.7; ERROR:   61 009; LI90%:   529 022; LS90%:   729 724" xr:uid="{00000000-0004-0000-0600-0000A8000000}"/>
    <hyperlink ref="D181" tooltip="CV%: 10.4; ERROR:   64 643; LI90%:   514 386; LS90%:   727 040" xr:uid="{00000000-0004-0000-0600-0000A9000000}"/>
    <hyperlink ref="D182" tooltip="CV%: 9.9; ERROR:   59 413; LI90%:   500 226; LS90%:   695 676" xr:uid="{00000000-0004-0000-0600-0000AA000000}"/>
    <hyperlink ref="D183" tooltip="CV%: 10.9; ERROR:   61 201; LI90%:   462 202; LS90%:   663 536" xr:uid="{00000000-0004-0000-0600-0000AB000000}"/>
    <hyperlink ref="D184" tooltip="CV%: 12.0; ERROR:   65 054; LI90%:   434 988; LS90%:   648 996" xr:uid="{00000000-0004-0000-0600-0000AC000000}"/>
    <hyperlink ref="D185" tooltip="CV%: 11.8; ERROR:   54 024; LI90%:   367 185; LS90%:   544 909" xr:uid="{00000000-0004-0000-0600-0000AD000000}"/>
    <hyperlink ref="D186" tooltip="CV%: 12.5; ERROR:   56 332; LI90%:   356 978; LS90%:   542 294" xr:uid="{00000000-0004-0000-0600-0000AE000000}"/>
    <hyperlink ref="D187" tooltip="CV%: 14.2; ERROR:   45 751; LI90%:   246 425; LS90%:   396 931" xr:uid="{00000000-0004-0000-0600-0000AF000000}"/>
    <hyperlink ref="D188" tooltip="CV%: 17.5; ERROR:   36 328; LI90%:   147 608; LS90%:   267 116" xr:uid="{00000000-0004-0000-0600-0000B0000000}"/>
    <hyperlink ref="D189" tooltip="CV%: 71.1; ERROR:   7 152; LI90%: 0*; LS90%:   21 829" xr:uid="{00000000-0004-0000-0600-0000B1000000}"/>
    <hyperlink ref="D190" tooltip="CV%: NA; ERROR: NA; LI90%: NA; LS90%: NA" display="0*" xr:uid="{00000000-0004-0000-0600-0000B2000000}"/>
    <hyperlink ref="D191" tooltip="CV%: 3.9; ERROR:   3 472; LI90%:   82 522; LS90%:   93 946" xr:uid="{00000000-0004-0000-0600-0000B3000000}"/>
    <hyperlink ref="D192" tooltip="CV%: 6.1; ERROR:   4 338; LI90%:   63 718; LS90%:   77 990" xr:uid="{00000000-0004-0000-0600-0000B4000000}"/>
    <hyperlink ref="D193" tooltip="CV%: 5.4; ERROR:   3 328; LI90%:   56 686; LS90%:   67 634" xr:uid="{00000000-0004-0000-0600-0000B5000000}"/>
    <hyperlink ref="D194" tooltip="CV%: 6.5; ERROR:   3 800; LI90%:   51 800; LS90%:   64 300" xr:uid="{00000000-0004-0000-0600-0000B6000000}"/>
    <hyperlink ref="D195" tooltip="CV%: 6.7; ERROR:   3 505; LI90%:   46 697; LS90%:   58 229" xr:uid="{00000000-0004-0000-0600-0000B7000000}"/>
    <hyperlink ref="D196" tooltip="CV%: 8.5; ERROR:   4 334; LI90%:   43 601; LS90%:   57 859" xr:uid="{00000000-0004-0000-0600-0000B8000000}"/>
    <hyperlink ref="D197" tooltip="CV%: 8.3; ERROR:   4 125; LI90%:   43 038; LS90%:   56 608" xr:uid="{00000000-0004-0000-0600-0000B9000000}"/>
    <hyperlink ref="D198" tooltip="CV%: 9.5; ERROR:   3 351; LI90%:   29 756; LS90%:   40 782" xr:uid="{00000000-0004-0000-0600-0000BA000000}"/>
    <hyperlink ref="D199" tooltip="CV%: 10.5; ERROR:   3 166; LI90%:   25 063; LS90%:   35 477" xr:uid="{00000000-0004-0000-0600-0000BB000000}"/>
    <hyperlink ref="D200" tooltip="CV%: 12.1; ERROR:   3 235; LI90%:   21 396; LS90%:   32 038" xr:uid="{00000000-0004-0000-0600-0000BC000000}"/>
    <hyperlink ref="D201" tooltip="CV%: 12.6; ERROR:   3 285; LI90%:   20 718; LS90%:   31 524" xr:uid="{00000000-0004-0000-0600-0000BD000000}"/>
    <hyperlink ref="D202" tooltip="CV%: 11.9; ERROR:   2 731; LI90%:   18 484; LS90%:   27 470" xr:uid="{00000000-0004-0000-0600-0000BE000000}"/>
    <hyperlink ref="D203" tooltip="CV%: 20.0; ERROR:   2 472; LI90%:   8 274; LS90%:   16 408" xr:uid="{00000000-0004-0000-0600-0000BF000000}"/>
    <hyperlink ref="D204" tooltip="CV%: 19.0; ERROR:   2 162; LI90%:   7 839; LS90%:   14 953" xr:uid="{00000000-0004-0000-0600-0000C0000000}"/>
    <hyperlink ref="D205" tooltip="CV%: 29.7; ERROR:   1 841; LI90%:   3 168; LS90%:   9 226" xr:uid="{00000000-0004-0000-0600-0000C1000000}"/>
    <hyperlink ref="D206" tooltip="CV%: NA; ERROR: NA; LI90%: NA; LS90%: NA" display="0*" xr:uid="{00000000-0004-0000-0600-0000C2000000}"/>
    <hyperlink ref="D207" tooltip="CV%: 4.6; ERROR:   13 409; LI90%:   270 361; LS90%:   314 471" xr:uid="{00000000-0004-0000-0600-0000C3000000}"/>
    <hyperlink ref="D208" tooltip="CV%: 5.8; ERROR:   12 795; LI90%:   198 288; LS90%:   240 382" xr:uid="{00000000-0004-0000-0600-0000C4000000}"/>
    <hyperlink ref="D209" tooltip="CV%: 6.3; ERROR:   13 848; LI90%:   196 128; LS90%:   241 682" xr:uid="{00000000-0004-0000-0600-0000C5000000}"/>
    <hyperlink ref="D210" tooltip="CV%: 7.2; ERROR:   12 366; LI90%:   152 370; LS90%:   193 050" xr:uid="{00000000-0004-0000-0600-0000C6000000}"/>
    <hyperlink ref="D211" tooltip="CV%: 8.6; ERROR:   14 381; LI90%:   142 702; LS90%:   190 012" xr:uid="{00000000-0004-0000-0600-0000C7000000}"/>
    <hyperlink ref="D212" tooltip="CV%: 7.9; ERROR:   12 470; LI90%:   137 441; LS90%:   178 465" xr:uid="{00000000-0004-0000-0600-0000C8000000}"/>
    <hyperlink ref="D213" tooltip="CV%: 8.4; ERROR:   12 672; LI90%:   129 299; LS90%:   170 985" xr:uid="{00000000-0004-0000-0600-0000C9000000}"/>
    <hyperlink ref="D214" tooltip="CV%: 10.6; ERROR:   13 379; LI90%:   104 425; LS90%:   148 437" xr:uid="{00000000-0004-0000-0600-0000CA000000}"/>
    <hyperlink ref="D215" tooltip="CV%: 7.8; ERROR:   9 711; LI90%:   108 080; LS90%:   140 024" xr:uid="{00000000-0004-0000-0600-0000CB000000}"/>
    <hyperlink ref="D216" tooltip="CV%: 11.4; ERROR:   13 228; LI90%:   93 986; LS90%:   137 504" xr:uid="{00000000-0004-0000-0600-0000CC000000}"/>
    <hyperlink ref="D217" tooltip="CV%: 10.5; ERROR:   11 398; LI90%:   89 972; LS90%:   127 468" xr:uid="{00000000-0004-0000-0600-0000CD000000}"/>
    <hyperlink ref="D218" tooltip="CV%: 10.9; ERROR:   10 138; LI90%:   76 090; LS90%:   109 442" xr:uid="{00000000-0004-0000-0600-0000CE000000}"/>
    <hyperlink ref="D219" tooltip="CV%: 15.1; ERROR:   9 610; LI90%:   47 991; LS90%:   79 605" xr:uid="{00000000-0004-0000-0600-0000CF000000}"/>
    <hyperlink ref="D220" tooltip="CV%: 17.7; ERROR:   7 723; LI90%:   30 877; LS90%:   56 283" xr:uid="{00000000-0004-0000-0600-0000D0000000}"/>
    <hyperlink ref="D221" tooltip="CV%: 46.9; ERROR:   4 119; LI90%:   2 014; LS90%:   15 564" xr:uid="{00000000-0004-0000-0600-0000D1000000}"/>
    <hyperlink ref="D222" tooltip="CV%: 76.3; ERROR:   1 053; LI90%: 0*; LS90%:   3 111" xr:uid="{00000000-0004-0000-0600-0000D2000000}"/>
    <hyperlink ref="D223" tooltip="CV%: 3.7; ERROR:   12 629; LI90%:   317 144; LS90%:   358 690" xr:uid="{00000000-0004-0000-0600-0000D3000000}"/>
    <hyperlink ref="D224" tooltip="CV%: 5.7; ERROR:   15 604; LI90%:   249 370; LS90%:   300 702" xr:uid="{00000000-0004-0000-0600-0000D4000000}"/>
    <hyperlink ref="D225" tooltip="CV%: 5.1; ERROR:   12 347; LI90%:   221 448; LS90%:   262 066" xr:uid="{00000000-0004-0000-0600-0000D5000000}"/>
    <hyperlink ref="D226" tooltip="CV%: 6.5; ERROR:   14 625; LI90%:   201 678; LS90%:   249 788" xr:uid="{00000000-0004-0000-0600-0000D6000000}"/>
    <hyperlink ref="D227" tooltip="CV%: 6.2; ERROR:   13 772; LI90%:   200 280; LS90%:   245 588" xr:uid="{00000000-0004-0000-0600-0000D7000000}"/>
    <hyperlink ref="D228" tooltip="CV%: 6.9; ERROR:   14 346; LI90%:   185 309; LS90%:   232 503" xr:uid="{00000000-0004-0000-0600-0000D8000000}"/>
    <hyperlink ref="D229" tooltip="CV%: 8.3; ERROR:   15 192; LI90%:   158 756; LS90%:   208 732" xr:uid="{00000000-0004-0000-0600-0000D9000000}"/>
    <hyperlink ref="D230" tooltip="CV%: 8.9; ERROR:   16 152; LI90%:   155 133; LS90%:   208 269" xr:uid="{00000000-0004-0000-0600-0000DA000000}"/>
    <hyperlink ref="D231" tooltip="CV%: 8.7; ERROR:   14 397; LI90%:   141 471; LS90%:   188 835" xr:uid="{00000000-0004-0000-0600-0000DB000000}"/>
    <hyperlink ref="D232" tooltip="CV%: 8.9; ERROR:   13 269; LI90%:   127 736; LS90%:   171 386" xr:uid="{00000000-0004-0000-0600-0000DC000000}"/>
    <hyperlink ref="D233" tooltip="CV%: 10.0; ERROR:   12 290; LI90%:   102 093; LS90%:   142 523" xr:uid="{00000000-0004-0000-0600-0000DD000000}"/>
    <hyperlink ref="D234" tooltip="CV%: 10.8; ERROR:   12 076; LI90%:   92 015; LS90%:   131 741" xr:uid="{00000000-0004-0000-0600-0000DE000000}"/>
    <hyperlink ref="D235" tooltip="CV%: 11.8; ERROR:   13 060; LI90%:   88 838; LS90%:   131 800" xr:uid="{00000000-0004-0000-0600-0000DF000000}"/>
    <hyperlink ref="D236" tooltip="CV%: 14.0; ERROR:   10 293; LI90%:   56 602; LS90%:   90 462" xr:uid="{00000000-0004-0000-0600-0000E0000000}"/>
    <hyperlink ref="D237" tooltip="CV%: 46.8; ERROR:   5 627; LI90%:   2 756; LS90%:   21 268" xr:uid="{00000000-0004-0000-0600-0000E1000000}"/>
    <hyperlink ref="D238" tooltip="CV%: NA; ERROR: NA; LI90%: NA; LS90%: NA" display="0*" xr:uid="{00000000-0004-0000-0600-0000E2000000}"/>
    <hyperlink ref="D240" tooltip="CV%: 5.2; ERROR:   31 950; LI90%:   564 045; LS90%:   669 153" xr:uid="{00000000-0004-0000-0600-0000E3000000}"/>
    <hyperlink ref="D241" tooltip="CV%: 8.2; ERROR:   28 607; LI90%:   302 707; LS90%:   396 817" xr:uid="{00000000-0004-0000-0600-0000E4000000}"/>
    <hyperlink ref="D242" tooltip="CV%: 8.5; ERROR:   29 349; LI90%:   296 777; LS90%:   393 327" xr:uid="{00000000-0004-0000-0600-0000E5000000}"/>
    <hyperlink ref="D243" tooltip="CV%: 10.0; ERROR:   31 204; LI90%:   259 688; LS90%:   362 342" xr:uid="{00000000-0004-0000-0600-0000E6000000}"/>
    <hyperlink ref="D244" tooltip="CV%: 13.3; ERROR:   32 664; LI90%:   192 580; LS90%:   300 036" xr:uid="{00000000-0004-0000-0600-0000E7000000}"/>
    <hyperlink ref="D245" tooltip="CV%: 11.3; ERROR:   25 697; LI90%:   185 258; LS90%:   269 792" xr:uid="{00000000-0004-0000-0600-0000E8000000}"/>
    <hyperlink ref="D246" tooltip="CV%: 10.3; ERROR:   22 775; LI90%:   184 520; LS90%:   259 442" xr:uid="{00000000-0004-0000-0600-0000E9000000}"/>
    <hyperlink ref="D247" tooltip="CV%: 13.7; ERROR:   29 050; LI90%:   164 532; LS90%:   260 100" xr:uid="{00000000-0004-0000-0600-0000EA000000}"/>
    <hyperlink ref="D248" tooltip="CV%: 12.1; ERROR:   24 710; LI90%:   163 968; LS90%:   245 258" xr:uid="{00000000-0004-0000-0600-0000EB000000}"/>
    <hyperlink ref="D249" tooltip="CV%: 18.3; ERROR:   23 774; LI90%:   91 033; LS90%:   169 241" xr:uid="{00000000-0004-0000-0600-0000EC000000}"/>
    <hyperlink ref="D250" tooltip="CV%: 15.5; ERROR:   20 035; LI90%:   95 980; LS90%:   161 890" xr:uid="{00000000-0004-0000-0600-0000ED000000}"/>
    <hyperlink ref="D251" tooltip="CV%: 16.1; ERROR:   15 417; LI90%:   70 372; LS90%:   121 090" xr:uid="{00000000-0004-0000-0600-0000EE000000}"/>
    <hyperlink ref="D252" tooltip="CV%: 18.9; ERROR:   12 029; LI90%:   43 934; LS90%:   83 506" xr:uid="{00000000-0004-0000-0600-0000EF000000}"/>
    <hyperlink ref="D253" tooltip="CV%: 28.5; ERROR:   11 671; LI90%:   21 778; LS90%:   60 174" xr:uid="{00000000-0004-0000-0600-0000F0000000}"/>
    <hyperlink ref="D254" tooltip="CV%: 34.5; ERROR:   7 310; LI90%:   9 181; LS90%:   33 227" xr:uid="{00000000-0004-0000-0600-0000F1000000}"/>
    <hyperlink ref="D255" tooltip="CV%: NA; ERROR: NA; LI90%: NA; LS90%: NA" display="0*" xr:uid="{00000000-0004-0000-0600-0000F2000000}"/>
    <hyperlink ref="D256" tooltip="CV%: 3.9; ERROR:   14 420; LI90%:   343 850; LS90%:   391 288" xr:uid="{00000000-0004-0000-0600-0000F3000000}"/>
    <hyperlink ref="D257" tooltip="CV%: 5.5; ERROR:   15 826; LI90%:   259 912; LS90%:   311 974" xr:uid="{00000000-0004-0000-0600-0000F4000000}"/>
    <hyperlink ref="D258" tooltip="CV%: 6.6; ERROR:   17 152; LI90%:   231 583; LS90%:   288 009" xr:uid="{00000000-0004-0000-0600-0000F5000000}"/>
    <hyperlink ref="D259" tooltip="CV%: 8.1; ERROR:   15 999; LI90%:   171 193; LS90%:   223 825" xr:uid="{00000000-0004-0000-0600-0000F6000000}"/>
    <hyperlink ref="D260" tooltip="CV%: 9.6; ERROR:   17 232; LI90%:   150 376; LS90%:   207 066" xr:uid="{00000000-0004-0000-0600-0000F7000000}"/>
    <hyperlink ref="D261" tooltip="CV%: 10.1; ERROR:   17 200; LI90%:   141 986; LS90%:   198 568" xr:uid="{00000000-0004-0000-0600-0000F8000000}"/>
    <hyperlink ref="D262" tooltip="CV%: 9.4; ERROR:   15 809; LI90%:   141 944; LS90%:   193 950" xr:uid="{00000000-0004-0000-0600-0000F9000000}"/>
    <hyperlink ref="D263" tooltip="CV%: 9.1; ERROR:   14 638; LI90%:   136 525; LS90%:   184 681" xr:uid="{00000000-0004-0000-0600-0000FA000000}"/>
    <hyperlink ref="D264" tooltip="CV%: 9.9; ERROR:   12 344; LI90%:   103 854; LS90%:   144 462" xr:uid="{00000000-0004-0000-0600-0000FB000000}"/>
    <hyperlink ref="D265" tooltip="CV%: 9.6; ERROR:   10 603; LI90%:   93 385; LS90%:   128 265" xr:uid="{00000000-0004-0000-0600-0000FC000000}"/>
    <hyperlink ref="D266" tooltip="CV%: 10.9; ERROR:   11 610; LI90%:   87 431; LS90%:   125 623" xr:uid="{00000000-0004-0000-0600-0000FD000000}"/>
    <hyperlink ref="D267" tooltip="CV%: 12.7; ERROR:   13 209; LI90%:   82 075; LS90%:   125 527" xr:uid="{00000000-0004-0000-0600-0000FE000000}"/>
    <hyperlink ref="D268" tooltip="CV%: 14.4; ERROR:   9 654; LI90%:   50 939; LS90%:   82 697" xr:uid="{00000000-0004-0000-0600-0000FF000000}"/>
    <hyperlink ref="D269" tooltip="CV%: 17.7; ERROR:   7 889; LI90%:   31 562; LS90%:   57 516" xr:uid="{00000000-0004-0000-0600-000000010000}"/>
    <hyperlink ref="D270" tooltip="CV%: 40.1; ERROR:   3 845; LI90%:   3 267; LS90%:   15 915" xr:uid="{00000000-0004-0000-0600-000001010000}"/>
    <hyperlink ref="D271" tooltip="CV%: 70.2; ERROR:   3 449; LI90%: 0*; LS90%:   10 587" xr:uid="{00000000-0004-0000-0600-000002010000}"/>
    <hyperlink ref="D272" tooltip="CV%: 5.2; ERROR:   7 384; LI90%:   129 918; LS90%:   154 210" xr:uid="{00000000-0004-0000-0600-000003010000}"/>
    <hyperlink ref="D273" tooltip="CV%: 6.5; ERROR:   7 061; LI90%:   96 315; LS90%:   119 545" xr:uid="{00000000-0004-0000-0600-000004010000}"/>
    <hyperlink ref="D274" tooltip="CV%: 7.5; ERROR:   7 359; LI90%:   85 647; LS90%:   109 857" xr:uid="{00000000-0004-0000-0600-000005010000}"/>
    <hyperlink ref="D275" tooltip="CV%: 10.4; ERROR:   7 486; LI90%:   59 611; LS90%:   84 237" xr:uid="{00000000-0004-0000-0600-000006010000}"/>
    <hyperlink ref="D276" tooltip="CV%: 11.1; ERROR:   7 200; LI90%:   52 734; LS90%:   76 420" xr:uid="{00000000-0004-0000-0600-000007010000}"/>
    <hyperlink ref="D277" tooltip="CV%: 11.1; ERROR:   5 733; LI90%:   42 421; LS90%:   61 281" xr:uid="{00000000-0004-0000-0600-000008010000}"/>
    <hyperlink ref="D278" tooltip="CV%: 13.8; ERROR:   6 414; LI90%:   35 881; LS90%:   56 981" xr:uid="{00000000-0004-0000-0600-000009010000}"/>
    <hyperlink ref="D279" tooltip="CV%: 16.1; ERROR:   5 904; LI90%:   27 011; LS90%:   46 433" xr:uid="{00000000-0004-0000-0600-00000A010000}"/>
    <hyperlink ref="D280" tooltip="CV%: 15.3; ERROR:   5 591; LI90%:   27 290; LS90%:   45 684" xr:uid="{00000000-0004-0000-0600-00000B010000}"/>
    <hyperlink ref="D281" tooltip="CV%: 14.8; ERROR:   4 763; LI90%:   24 396; LS90%:   40 064" xr:uid="{00000000-0004-0000-0600-00000C010000}"/>
    <hyperlink ref="D282" tooltip="CV%: 17.1; ERROR:   5 291; LI90%:   22 281; LS90%:   39 687" xr:uid="{00000000-0004-0000-0600-00000D010000}"/>
    <hyperlink ref="D283" tooltip="CV%: 18.4; ERROR:   4 731; LI90%:   17 882; LS90%:   33 446" xr:uid="{00000000-0004-0000-0600-00000E010000}"/>
    <hyperlink ref="D284" tooltip="CV%: 24.3; ERROR:   3 809; LI90%:   9 396; LS90%:   21 928" xr:uid="{00000000-0004-0000-0600-00000F010000}"/>
    <hyperlink ref="D285" tooltip="CV%: 28.2; ERROR:   2 932; LI90%:   5 588; LS90%:   15 234" xr:uid="{00000000-0004-0000-0600-000010010000}"/>
    <hyperlink ref="D286" tooltip="CV%: 46.6; ERROR:   2 076; LI90%:   1 041; LS90%:   7 871" xr:uid="{00000000-0004-0000-0600-000011010000}"/>
    <hyperlink ref="D287" tooltip="CV%: 76.0; ERROR:    823; LI90%: 0*; LS90%:   2 436" xr:uid="{00000000-0004-0000-0600-000012010000}"/>
    <hyperlink ref="D93" tooltip="CV%: 5.5; ERROR:   25 355; LI90%:   420 628; LS90%:   504 038" xr:uid="{00000000-0004-0000-0600-000013010000}"/>
    <hyperlink ref="D94" tooltip="CV%: 6.7; ERROR:   24 328; LI90%:   321 944; LS90%:   401 978" xr:uid="{00000000-0004-0000-0600-000014010000}"/>
    <hyperlink ref="D95" tooltip="CV%: 7.5; ERROR:   23 404; LI90%:   272 009; LS90%:   349 001" xr:uid="{00000000-0004-0000-0600-000015010000}"/>
    <hyperlink ref="D96" tooltip="CV%: 8.4; ERROR:   24 878; LI90%:   253 762; LS90%:   335 602" xr:uid="{00000000-0004-0000-0600-000016010000}"/>
    <hyperlink ref="D97" tooltip="CV%: 9.8; ERROR:   25 220; LI90%:   216 046; LS90%:   299 012" xr:uid="{00000000-0004-0000-0600-000017010000}"/>
    <hyperlink ref="D98" tooltip="CV%: 10.6; ERROR:   22 854; LI90%:   177 531; LS90%:   252 715" xr:uid="{00000000-0004-0000-0600-000018010000}"/>
    <hyperlink ref="D99" tooltip="CV%: 9.5; ERROR:   20 036; LI90%:   177 938; LS90%:   243 852" xr:uid="{00000000-0004-0000-0600-000019010000}"/>
    <hyperlink ref="D100" tooltip="CV%: 11.6; ERROR:   22 608; LI90%:   157 877; LS90%:   232 251" xr:uid="{00000000-0004-0000-0600-00001A010000}"/>
    <hyperlink ref="D101" tooltip="CV%: 12.9; ERROR:   19 581; LI90%:   119 471; LS90%:   183 885" xr:uid="{00000000-0004-0000-0600-00001B010000}"/>
    <hyperlink ref="D102" tooltip="CV%: 14.7; ERROR:   21 358; LI90%:   110 185; LS90%:   180 445" xr:uid="{00000000-0004-0000-0600-00001C010000}"/>
    <hyperlink ref="D103" tooltip="CV%: 13.5; ERROR:   18 982; LI90%:   109 583; LS90%:   172 027" xr:uid="{00000000-0004-0000-0600-00001D010000}"/>
    <hyperlink ref="D104" tooltip="CV%: 13.5; ERROR:   18 788; LI90%:   108 603; LS90%:   170 411" xr:uid="{00000000-0004-0000-0600-00001E010000}"/>
    <hyperlink ref="D105" tooltip="CV%: 17.2; ERROR:   16 383; LI90%:   68 026; LS90%:   121 920" xr:uid="{00000000-0004-0000-0600-00001F010000}"/>
    <hyperlink ref="D106" tooltip="CV%: 20.3; ERROR:   15 393; LI90%:   50 400; LS90%:   101 038" xr:uid="{00000000-0004-0000-0600-000020010000}"/>
    <hyperlink ref="D107" tooltip="CV%: 27.3; ERROR:   6 802; LI90%:   13 686; LS90%:   36 062" xr:uid="{00000000-0004-0000-0600-000021010000}"/>
    <hyperlink ref="D108" tooltip="CV%: NA; ERROR: NA; LI90%: NA; LS90%: NA" display="0*" xr:uid="{00000000-0004-0000-0600-000022010000}"/>
    <hyperlink ref="D288" tooltip="CV%: 5.9; ERROR:   19 921; LI90%:   302 736; LS90%:   368 270" xr:uid="{00000000-0004-0000-0600-000023010000}"/>
    <hyperlink ref="D289" tooltip="CV%: 6.6; ERROR:   18 169; LI90%:   244 444; LS90%:   304 214" xr:uid="{00000000-0004-0000-0600-000024010000}"/>
    <hyperlink ref="D290" tooltip="CV%: 7.4; ERROR:   17 568; LI90%:   209 591; LS90%:   267 385" xr:uid="{00000000-0004-0000-0600-000025010000}"/>
    <hyperlink ref="D291" tooltip="CV%: 9.8; ERROR:   17 367; LI90%:   148 201; LS90%:   205 333" xr:uid="{00000000-0004-0000-0600-000026010000}"/>
    <hyperlink ref="D292" tooltip="CV%: 10.7; ERROR:   15 713; LI90%:   120 817; LS90%:   172 507" xr:uid="{00000000-0004-0000-0600-000027010000}"/>
    <hyperlink ref="D293" tooltip="CV%: 10.8; ERROR:   13 963; LI90%:   105 981; LS90%:   151 913" xr:uid="{00000000-0004-0000-0600-000028010000}"/>
    <hyperlink ref="D294" tooltip="CV%: 10.7; ERROR:   13 568; LI90%:   104 452; LS90%:   149 088" xr:uid="{00000000-0004-0000-0600-000029010000}"/>
    <hyperlink ref="D295" tooltip="CV%: 15.1; ERROR:   16 601; LI90%:   82 665; LS90%:   137 277" xr:uid="{00000000-0004-0000-0600-00002A010000}"/>
    <hyperlink ref="D296" tooltip="CV%: 16.7; ERROR:   12 344; LI90%:   53 725; LS90%:   94 333" xr:uid="{00000000-0004-0000-0600-00002B010000}"/>
    <hyperlink ref="D297" tooltip="CV%: 16.5; ERROR:   11 996; LI90%:   52 960; LS90%:   92 424" xr:uid="{00000000-0004-0000-0600-00002C010000}"/>
    <hyperlink ref="D298" tooltip="CV%: 14.8; ERROR:   10 548; LI90%:   53 890; LS90%:   88 592" xr:uid="{00000000-0004-0000-0600-00002D010000}"/>
    <hyperlink ref="D299" tooltip="CV%: 19.6; ERROR:   13 322; LI90%:   46 140; LS90%:   89 964" xr:uid="{00000000-0004-0000-0600-00002E010000}"/>
    <hyperlink ref="D300" tooltip="CV%: 18.0; ERROR:   9 117; LI90%:   35 760; LS90%:   65 752" xr:uid="{00000000-0004-0000-0600-00002F010000}"/>
    <hyperlink ref="D301" tooltip="CV%: 22.3; ERROR:   9 026; LI90%:   25 641; LS90%:   55 333" xr:uid="{00000000-0004-0000-0600-000030010000}"/>
    <hyperlink ref="D302" tooltip="CV%: 41.1; ERROR:   5 280; LI90%:   4 170; LS90%:   21 538" xr:uid="{00000000-0004-0000-0600-000031010000}"/>
    <hyperlink ref="D303" tooltip="CV%: 100.0; ERROR:   1 250; LI90%: 0*; LS90%:   3 306" xr:uid="{00000000-0004-0000-0600-000032010000}"/>
    <hyperlink ref="E11" tooltip="CV%: 0.1; ERROR: 0.1; LI90%: 98.0; LS90%: 98.3" xr:uid="{00000000-0004-0000-0600-000033010000}"/>
    <hyperlink ref="E12" tooltip="CV%: 0.4; ERROR: 0.4; LI90%: 80.6; LS90%: 81.7" xr:uid="{00000000-0004-0000-0600-000034010000}"/>
    <hyperlink ref="E13" tooltip="CV%: 0.8; ERROR: 0.5; LI90%: 59.4; LS90%: 61.0" xr:uid="{00000000-0004-0000-0600-000035010000}"/>
    <hyperlink ref="E14" tooltip="CV%: 0.8; ERROR: 0.5; LI90%: 58.2; LS90%: 59.8" xr:uid="{00000000-0004-0000-0600-000036010000}"/>
    <hyperlink ref="E15" tooltip="CV%: 0.9; ERROR: 0.5; LI90%: 52.4; LS90%: 54.0" xr:uid="{00000000-0004-0000-0600-000037010000}"/>
    <hyperlink ref="E16" tooltip="CV%: 0.9; ERROR: 0.5; LI90%: 50.1; LS90%: 51.7" xr:uid="{00000000-0004-0000-0600-000038010000}"/>
    <hyperlink ref="E17" tooltip="CV%: 0.9; ERROR: 0.5; LI90%: 49.7; LS90%: 51.2" xr:uid="{00000000-0004-0000-0600-000039010000}"/>
    <hyperlink ref="E18" tooltip="CV%: 1.1; ERROR: 0.5; LI90%: 42.2; LS90%: 43.8" xr:uid="{00000000-0004-0000-0600-00003A010000}"/>
    <hyperlink ref="E19" tooltip="CV%: 1.1; ERROR: 0.5; LI90%: 40.5; LS90%: 42.0" xr:uid="{00000000-0004-0000-0600-00003B010000}"/>
    <hyperlink ref="E20" tooltip="CV%: 1.2; ERROR: 0.5; LI90%: 40.5; LS90%: 42.0" xr:uid="{00000000-0004-0000-0600-00003C010000}"/>
    <hyperlink ref="E21" tooltip="CV%: 1.2; ERROR: 0.5; LI90%: 38.7; LS90%: 40.2" xr:uid="{00000000-0004-0000-0600-00003D010000}"/>
    <hyperlink ref="E22" tooltip="CV%: 1.6; ERROR: 0.4; LI90%: 26.3; LS90%: 27.8" xr:uid="{00000000-0004-0000-0600-00003E010000}"/>
    <hyperlink ref="E23" tooltip="CV%: 1.8; ERROR: 0.4; LI90%: 23.1; LS90%: 24.6" xr:uid="{00000000-0004-0000-0600-00003F010000}"/>
    <hyperlink ref="E24" tooltip="CV%: 2.2; ERROR: 0.3; LI90%: 15.1; LS90%: 16.2" xr:uid="{00000000-0004-0000-0600-000040010000}"/>
    <hyperlink ref="E25" tooltip="CV%: 3.6; ERROR: 0.2; LI90%: 5.9; LS90%: 6.7" xr:uid="{00000000-0004-0000-0600-000041010000}"/>
    <hyperlink ref="E26" tooltip="CV%: 12.2; ERROR: 0.1; LI90%: 0.5; LS90%: 0.8" xr:uid="{00000000-0004-0000-0600-000042010000}"/>
    <hyperlink ref="E45" tooltip="CV%: 1.1; ERROR: 1.1; LI90%: 95.6; LS90%: 99.2" xr:uid="{00000000-0004-0000-0600-000043010000}"/>
    <hyperlink ref="E46" tooltip="CV%: 3.0; ERROR: 2.5; LI90%: 79.4; LS90%: 87.8" xr:uid="{00000000-0004-0000-0600-000044010000}"/>
    <hyperlink ref="E47" tooltip="CV%: 6.5; ERROR: 3.9; LI90%: 53.0; LS90%: 65.7" xr:uid="{00000000-0004-0000-0600-000045010000}"/>
    <hyperlink ref="E48" tooltip="CV%: 6.8; ERROR: 3.7; LI90%: 49.0; LS90%: 61.3" xr:uid="{00000000-0004-0000-0600-000046010000}"/>
    <hyperlink ref="E49" tooltip="CV%: 7.5; ERROR: 4.0; LI90%: 46.8; LS90%: 60.0" xr:uid="{00000000-0004-0000-0600-000047010000}"/>
    <hyperlink ref="E50" tooltip="CV%: 7.3; ERROR: 3.5; LI90%: 42.2; LS90%: 53.8" xr:uid="{00000000-0004-0000-0600-000048010000}"/>
    <hyperlink ref="E51" tooltip="CV%: 8.0; ERROR: 3.6; LI90%: 39.1; LS90%: 50.9" xr:uid="{00000000-0004-0000-0600-000049010000}"/>
    <hyperlink ref="E52" tooltip="CV%: 8.8; ERROR: 3.8; LI90%: 36.8; LS90%: 49.3" xr:uid="{00000000-0004-0000-0600-00004A010000}"/>
    <hyperlink ref="E53" tooltip="CV%: 9.4; ERROR: 3.4; LI90%: 30.5; LS90%: 41.7" xr:uid="{00000000-0004-0000-0600-00004B010000}"/>
    <hyperlink ref="E54" tooltip="CV%: 11.8; ERROR: 3.8; LI90%: 25.9; LS90%: 38.4" xr:uid="{00000000-0004-0000-0600-00004C010000}"/>
    <hyperlink ref="E55" tooltip="CV%: 11.8; ERROR: 3.5; LI90%: 24.0; LS90%: 35.6" xr:uid="{00000000-0004-0000-0600-00004D010000}"/>
    <hyperlink ref="E56" tooltip="CV%: 14.7; ERROR: 3.8; LI90%: 19.5; LS90%: 32.0" xr:uid="{00000000-0004-0000-0600-00004E010000}"/>
    <hyperlink ref="E57" tooltip="CV%: 14.8; ERROR: 2.8; LI90%: 14.5; LS90%: 23.8" xr:uid="{00000000-0004-0000-0600-00004F010000}"/>
    <hyperlink ref="E58" tooltip="CV%: 16.2; ERROR: 2.3; LI90%: 10.5; LS90%: 18.2" xr:uid="{00000000-0004-0000-0600-000050010000}"/>
    <hyperlink ref="E59" tooltip="CV%: 32.4; ERROR: 1.4; LI90%: 2.0; LS90%: 6.6" xr:uid="{00000000-0004-0000-0600-000051010000}"/>
    <hyperlink ref="E60" tooltip="CV%: NA; ERROR: NA; LI90%: NA; LS90%: NA" display="0.0*" xr:uid="{00000000-0004-0000-0600-000052010000}"/>
    <hyperlink ref="E61" tooltip="CV%: 1.0; ERROR: 1.0; LI90%: 95.9; LS90%: 99.3" xr:uid="{00000000-0004-0000-0600-000053010000}"/>
    <hyperlink ref="E62" tooltip="CV%: 5.2; ERROR: 3.7; LI90%: 63.7; LS90%: 75.8" xr:uid="{00000000-0004-0000-0600-000054010000}"/>
    <hyperlink ref="E63" tooltip="CV%: 7.1; ERROR: 3.9; LI90%: 48.2; LS90%: 61.0" xr:uid="{00000000-0004-0000-0600-000055010000}"/>
    <hyperlink ref="E64" tooltip="CV%: 10.5; ERROR: 5.2; LI90%: 40.9; LS90%: 58.0" xr:uid="{00000000-0004-0000-0600-000056010000}"/>
    <hyperlink ref="E65" tooltip="CV%: 7.8; ERROR: 3.5; LI90%: 39.3; LS90%: 50.8" xr:uid="{00000000-0004-0000-0600-000057010000}"/>
    <hyperlink ref="E66" tooltip="CV%: 8.8; ERROR: 3.9; LI90%: 38.4; LS90%: 51.3" xr:uid="{00000000-0004-0000-0600-000058010000}"/>
    <hyperlink ref="E67" tooltip="CV%: 7.4; ERROR: 3.2; LI90%: 37.7; LS90%: 48.2" xr:uid="{00000000-0004-0000-0600-000059010000}"/>
    <hyperlink ref="E68" tooltip="CV%: 10.9; ERROR: 3.7; LI90%: 27.8; LS90%: 40.0" xr:uid="{00000000-0004-0000-0600-00005A010000}"/>
    <hyperlink ref="E69" tooltip="CV%: 9.3; ERROR: 2.8; LI90%: 25.5; LS90%: 34.7" xr:uid="{00000000-0004-0000-0600-00005B010000}"/>
    <hyperlink ref="E70" tooltip="CV%: 13.1; ERROR: 3.9; LI90%: 23.1; LS90%: 35.9" xr:uid="{00000000-0004-0000-0600-00005C010000}"/>
    <hyperlink ref="E71" tooltip="CV%: 11.2; ERROR: 3.3; LI90%: 24.0; LS90%: 34.8" xr:uid="{00000000-0004-0000-0600-00005D010000}"/>
    <hyperlink ref="E72" tooltip="CV%: 13.8; ERROR: 3.5; LI90%: 19.4; LS90%: 30.8" xr:uid="{00000000-0004-0000-0600-00005E010000}"/>
    <hyperlink ref="E73" tooltip="CV%: 19.4; ERROR: 3.3; LI90%: 11.6; LS90%: 22.5" xr:uid="{00000000-0004-0000-0600-00005F010000}"/>
    <hyperlink ref="E74" tooltip="CV%: 16.9; ERROR: 2.1; LI90%: 9.0; LS90%: 16.0" xr:uid="{00000000-0004-0000-0600-000060010000}"/>
    <hyperlink ref="E75" tooltip="CV%: 36.4; ERROR: 1.7; LI90%: 1.9; LS90%: 7.5" xr:uid="{00000000-0004-0000-0600-000061010000}"/>
    <hyperlink ref="E76" tooltip="CV%: 49.3; ERROR: 1.4; LI90%: 0.5; LS90%: 5.1" xr:uid="{00000000-0004-0000-0600-000062010000}"/>
    <hyperlink ref="E77" tooltip="CV%: 0.9; ERROR: 0.9; LI90%: 96.6; LS90%: 99.4" xr:uid="{00000000-0004-0000-0600-000063010000}"/>
    <hyperlink ref="E78" tooltip="CV%: 4.2; ERROR: 3.1; LI90%: 69.5; LS90%: 79.8" xr:uid="{00000000-0004-0000-0600-000064010000}"/>
    <hyperlink ref="E79" tooltip="CV%: 7.5; ERROR: 4.2; LI90%: 49.6; LS90%: 63.6" xr:uid="{00000000-0004-0000-0600-000065010000}"/>
    <hyperlink ref="E80" tooltip="CV%: 8.0; ERROR: 4.0; LI90%: 43.1; LS90%: 56.1" xr:uid="{00000000-0004-0000-0600-000066010000}"/>
    <hyperlink ref="E81" tooltip="CV%: 8.5; ERROR: 4.0; LI90%: 40.1; LS90%: 53.2" xr:uid="{00000000-0004-0000-0600-000067010000}"/>
    <hyperlink ref="E82" tooltip="CV%: 8.4; ERROR: 3.8; LI90%: 39.1; LS90%: 51.7" xr:uid="{00000000-0004-0000-0600-000068010000}"/>
    <hyperlink ref="E83" tooltip="CV%: 10.2; ERROR: 4.4; LI90%: 35.9; LS90%: 50.4" xr:uid="{00000000-0004-0000-0600-000069010000}"/>
    <hyperlink ref="E84" tooltip="CV%: 10.0; ERROR: 3.5; LI90%: 29.6; LS90%: 41.3" xr:uid="{00000000-0004-0000-0600-00006A010000}"/>
    <hyperlink ref="E85" tooltip="CV%: 11.5; ERROR: 3.7; LI90%: 26.2; LS90%: 38.5" xr:uid="{00000000-0004-0000-0600-00006B010000}"/>
    <hyperlink ref="E86" tooltip="CV%: 14.0; ERROR: 4.3; LI90%: 23.7; LS90%: 37.8" xr:uid="{00000000-0004-0000-0600-00006C010000}"/>
    <hyperlink ref="E87" tooltip="CV%: 10.9; ERROR: 3.3; LI90%: 25.0; LS90%: 35.9" xr:uid="{00000000-0004-0000-0600-00006D010000}"/>
    <hyperlink ref="E88" tooltip="CV%: 15.3; ERROR: 4.0; LI90%: 19.4; LS90%: 32.4" xr:uid="{00000000-0004-0000-0600-00006E010000}"/>
    <hyperlink ref="E89" tooltip="CV%: 17.8; ERROR: 2.2; LI90%: 8.9; LS90%: 16.3" xr:uid="{00000000-0004-0000-0600-00006F010000}"/>
    <hyperlink ref="E90" tooltip="CV%: 20.0; ERROR: 2.3; LI90%: 7.7; LS90%: 15.2" xr:uid="{00000000-0004-0000-0600-000070010000}"/>
    <hyperlink ref="E91" tooltip="CV%: 37.1; ERROR: 1.2; LI90%: 1.2; LS90%: 5.1" xr:uid="{00000000-0004-0000-0600-000071010000}"/>
    <hyperlink ref="E92" tooltip="CV%: 100.5; ERROR: 0.3; LI90%: 0.0*; LS90%: 0.8" xr:uid="{00000000-0004-0000-0600-000072010000}"/>
    <hyperlink ref="E110" tooltip="CV%: 1.2; ERROR: 1.2; LI90%: 94.7; LS90%: 98.6" xr:uid="{00000000-0004-0000-0600-000073010000}"/>
    <hyperlink ref="E111" tooltip="CV%: 5.3; ERROR: 3.6; LI90%: 61.9; LS90%: 73.7" xr:uid="{00000000-0004-0000-0600-000074010000}"/>
    <hyperlink ref="E112" tooltip="CV%: 8.8; ERROR: 4.5; LI90%: 43.4; LS90%: 58.2" xr:uid="{00000000-0004-0000-0600-000075010000}"/>
    <hyperlink ref="E113" tooltip="CV%: 10.3; ERROR: 3.8; LI90%: 30.8; LS90%: 43.3" xr:uid="{00000000-0004-0000-0600-000076010000}"/>
    <hyperlink ref="E114" tooltip="CV%: 12.6; ERROR: 3.6; LI90%: 22.6; LS90%: 34.4" xr:uid="{00000000-0004-0000-0600-000077010000}"/>
    <hyperlink ref="E115" tooltip="CV%: 13.7; ERROR: 3.7; LI90%: 21.0; LS90%: 33.3" xr:uid="{00000000-0004-0000-0600-000078010000}"/>
    <hyperlink ref="E116" tooltip="CV%: 15.5; ERROR: 3.2; LI90%: 15.4; LS90%: 25.9" xr:uid="{00000000-0004-0000-0600-000079010000}"/>
    <hyperlink ref="E117" tooltip="CV%: 15.0; ERROR: 2.8; LI90%: 14.1; LS90%: 23.3" xr:uid="{00000000-0004-0000-0600-00007A010000}"/>
    <hyperlink ref="E118" tooltip="CV%: 23.7; ERROR: 3.6; LI90%: 9.3; LS90%: 21.1" xr:uid="{00000000-0004-0000-0600-00007B010000}"/>
    <hyperlink ref="E119" tooltip="CV%: 19.9; ERROR: 2.7; LI90%: 9.3; LS90%: 18.3" xr:uid="{00000000-0004-0000-0600-00007C010000}"/>
    <hyperlink ref="E120" tooltip="CV%: 20.1; ERROR: 2.7; LI90%: 9.0; LS90%: 18.0" xr:uid="{00000000-0004-0000-0600-00007D010000}"/>
    <hyperlink ref="E121" tooltip="CV%: 23.0; ERROR: 2.0; LI90%: 5.4; LS90%: 12.0" xr:uid="{00000000-0004-0000-0600-00007E010000}"/>
    <hyperlink ref="E122" tooltip="CV%: 37.1; ERROR: 2.1; LI90%: 2.2; LS90%: 9.1" xr:uid="{00000000-0004-0000-0600-00007F010000}"/>
    <hyperlink ref="E123" tooltip="CV%: 36.4; ERROR: 1.1; LI90%: 1.2; LS90%: 4.7" xr:uid="{00000000-0004-0000-0600-000080010000}"/>
    <hyperlink ref="E124" tooltip="CV%: 61.9; ERROR: 0.8; LI90%: 0.0*; LS90%: 2.5" xr:uid="{00000000-0004-0000-0600-000081010000}"/>
    <hyperlink ref="E125" tooltip="CV%: 47.0; ERROR: 0.8; LI90%: 0.4; LS90%: 3.2" xr:uid="{00000000-0004-0000-0600-000082010000}"/>
    <hyperlink ref="E126" tooltip="CV%: 1.1; ERROR: 1.1; LI90%: 94.7; LS90%: 98.3" xr:uid="{00000000-0004-0000-0600-000083010000}"/>
    <hyperlink ref="E127" tooltip="CV%: 5.2; ERROR: 3.4; LI90%: 59.3; LS90%: 70.4" xr:uid="{00000000-0004-0000-0600-000084010000}"/>
    <hyperlink ref="E128" tooltip="CV%: 6.7; ERROR: 3.3; LI90%: 44.1; LS90%: 55.1" xr:uid="{00000000-0004-0000-0600-000085010000}"/>
    <hyperlink ref="E129" tooltip="CV%: 7.4; ERROR: 3.6; LI90%: 43.1; LS90%: 55.0" xr:uid="{00000000-0004-0000-0600-000086010000}"/>
    <hyperlink ref="E130" tooltip="CV%: 8.5; ERROR: 3.7; LI90%: 37.8; LS90%: 50.0" xr:uid="{00000000-0004-0000-0600-000087010000}"/>
    <hyperlink ref="E131" tooltip="CV%: 7.2; ERROR: 3.0; LI90%: 36.2; LS90%: 46.0" xr:uid="{00000000-0004-0000-0600-000088010000}"/>
    <hyperlink ref="E132" tooltip="CV%: 10.2; ERROR: 4.1; LI90%: 33.2; LS90%: 46.6" xr:uid="{00000000-0004-0000-0600-000089010000}"/>
    <hyperlink ref="E133" tooltip="CV%: 9.1; ERROR: 3.3; LI90%: 30.6; LS90%: 41.3" xr:uid="{00000000-0004-0000-0600-00008A010000}"/>
    <hyperlink ref="E134" tooltip="CV%: 11.4; ERROR: 3.5; LI90%: 25.0; LS90%: 36.5" xr:uid="{00000000-0004-0000-0600-00008B010000}"/>
    <hyperlink ref="E135" tooltip="CV%: 13.0; ERROR: 3.6; LI90%: 21.9; LS90%: 33.8" xr:uid="{00000000-0004-0000-0600-00008C010000}"/>
    <hyperlink ref="E136" tooltip="CV%: 13.5; ERROR: 3.2; LI90%: 18.5; LS90%: 29.1" xr:uid="{00000000-0004-0000-0600-00008D010000}"/>
    <hyperlink ref="E137" tooltip="CV%: 13.1; ERROR: 3.0; LI90%: 17.9; LS90%: 27.7" xr:uid="{00000000-0004-0000-0600-00008E010000}"/>
    <hyperlink ref="E138" tooltip="CV%: 21.1; ERROR: 3.2; LI90%: 10.0; LS90%: 20.6" xr:uid="{00000000-0004-0000-0600-00008F010000}"/>
    <hyperlink ref="E139" tooltip="CV%: 25.9; ERROR: 2.5; LI90%: 5.6; LS90%: 14.0" xr:uid="{00000000-0004-0000-0600-000090010000}"/>
    <hyperlink ref="E140" tooltip="CV%: 33.8; ERROR: 1.1; LI90%: 1.5; LS90%: 5.1" xr:uid="{00000000-0004-0000-0600-000091010000}"/>
    <hyperlink ref="E141" tooltip="CV%: 72.3; ERROR: 1.0; LI90%: 0.0*; LS90%: 3.0" xr:uid="{00000000-0004-0000-0600-000092010000}"/>
    <hyperlink ref="E142" tooltip="CV%: 0.4; ERROR: 0.4; LI90%: 98.8; LS90%: 100.0" xr:uid="{00000000-0004-0000-0600-000093010000}"/>
    <hyperlink ref="E143" tooltip="CV%: 3.8; ERROR: 3.0; LI90%: 74.7; LS90%: 84.5" xr:uid="{00000000-0004-0000-0600-000094010000}"/>
    <hyperlink ref="E144" tooltip="CV%: 5.3; ERROR: 3.6; LI90%: 60.9; LS90%: 72.6" xr:uid="{00000000-0004-0000-0600-000095010000}"/>
    <hyperlink ref="E145" tooltip="CV%: 5.5; ERROR: 3.6; LI90%: 58.5; LS90%: 70.2" xr:uid="{00000000-0004-0000-0600-000096010000}"/>
    <hyperlink ref="E146" tooltip="CV%: 7.5; ERROR: 4.4; LI90%: 50.8; LS90%: 65.2" xr:uid="{00000000-0004-0000-0600-000097010000}"/>
    <hyperlink ref="E147" tooltip="CV%: 6.4; ERROR: 3.6; LI90%: 50.3; LS90%: 62.0" xr:uid="{00000000-0004-0000-0600-000098010000}"/>
    <hyperlink ref="E148" tooltip="CV%: 7.8; ERROR: 3.3; LI90%: 37.0; LS90%: 47.9" xr:uid="{00000000-0004-0000-0600-000099010000}"/>
    <hyperlink ref="E149" tooltip="CV%: 11.1; ERROR: 4.2; LI90%: 30.8; LS90%: 44.5" xr:uid="{00000000-0004-0000-0600-00009A010000}"/>
    <hyperlink ref="E150" tooltip="CV%: 11.4; ERROR: 3.4; LI90%: 24.2; LS90%: 35.3" xr:uid="{00000000-0004-0000-0600-00009B010000}"/>
    <hyperlink ref="E151" tooltip="CV%: 11.3; ERROR: 3.3; LI90%: 24.0; LS90%: 35.0" xr:uid="{00000000-0004-0000-0600-00009C010000}"/>
    <hyperlink ref="E152" tooltip="CV%: 10.9; ERROR: 2.9; LI90%: 21.9; LS90%: 31.5" xr:uid="{00000000-0004-0000-0600-00009D010000}"/>
    <hyperlink ref="E153" tooltip="CV%: 12.8; ERROR: 3.1; LI90%: 18.8; LS90%: 28.9" xr:uid="{00000000-0004-0000-0600-00009E010000}"/>
    <hyperlink ref="E154" tooltip="CV%: 16.0; ERROR: 2.4; LI90%: 11.1; LS90%: 19.0" xr:uid="{00000000-0004-0000-0600-00009F010000}"/>
    <hyperlink ref="E155" tooltip="CV%: 27.0; ERROR: 2.1; LI90%: 4.3; LS90%: 11.2" xr:uid="{00000000-0004-0000-0600-0000A0010000}"/>
    <hyperlink ref="E156" tooltip="CV%: 42.4; ERROR: 0.8; LI90%: 0.5; LS90%: 3.0" xr:uid="{00000000-0004-0000-0600-0000A1010000}"/>
    <hyperlink ref="E157" tooltip="CV%: 69.6; ERROR: 0.8; LI90%: 0.0*; LS90%: 2.4" xr:uid="{00000000-0004-0000-0600-0000A2010000}"/>
    <hyperlink ref="E158" tooltip="CV%: 1.1; ERROR: 1.1; LI90%: 95.0; LS90%: 98.5" xr:uid="{00000000-0004-0000-0600-0000A3010000}"/>
    <hyperlink ref="E159" tooltip="CV%: 3.1; ERROR: 2.6; LI90%: 78.7; LS90%: 87.2" xr:uid="{00000000-0004-0000-0600-0000A4010000}"/>
    <hyperlink ref="E160" tooltip="CV%: 7.1; ERROR: 4.3; LI90%: 53.5; LS90%: 67.7" xr:uid="{00000000-0004-0000-0600-0000A5010000}"/>
    <hyperlink ref="E161" tooltip="CV%: 7.0; ERROR: 4.0; LI90%: 50.9; LS90%: 64.1" xr:uid="{00000000-0004-0000-0600-0000A6010000}"/>
    <hyperlink ref="E162" tooltip="CV%: 6.6; ERROR: 3.6; LI90%: 49.2; LS90%: 61.2" xr:uid="{00000000-0004-0000-0600-0000A7010000}"/>
    <hyperlink ref="E163" tooltip="CV%: 7.0; ERROR: 3.6; LI90%: 45.3; LS90%: 57.0" xr:uid="{00000000-0004-0000-0600-0000A8010000}"/>
    <hyperlink ref="E164" tooltip="CV%: 9.4; ERROR: 4.6; LI90%: 40.9; LS90%: 55.9" xr:uid="{00000000-0004-0000-0600-0000A9010000}"/>
    <hyperlink ref="E165" tooltip="CV%: 8.2; ERROR: 3.9; LI90%: 40.7; LS90%: 53.5" xr:uid="{00000000-0004-0000-0600-0000AA010000}"/>
    <hyperlink ref="E166" tooltip="CV%: 7.5; ERROR: 3.4; LI90%: 39.4; LS90%: 50.5" xr:uid="{00000000-0004-0000-0600-0000AB010000}"/>
    <hyperlink ref="E167" tooltip="CV%: 11.0; ERROR: 4.2; LI90%: 31.5; LS90%: 45.4" xr:uid="{00000000-0004-0000-0600-0000AC010000}"/>
    <hyperlink ref="E168" tooltip="CV%: 10.1; ERROR: 3.7; LI90%: 30.3; LS90%: 42.5" xr:uid="{00000000-0004-0000-0600-0000AD010000}"/>
    <hyperlink ref="E169" tooltip="CV%: 14.7; ERROR: 4.4; LI90%: 22.4; LS90%: 36.8" xr:uid="{00000000-0004-0000-0600-0000AE010000}"/>
    <hyperlink ref="E170" tooltip="CV%: 13.1; ERROR: 3.4; LI90%: 20.2; LS90%: 31.3" xr:uid="{00000000-0004-0000-0600-0000AF010000}"/>
    <hyperlink ref="E171" tooltip="CV%: 24.9; ERROR: 3.2; LI90%: 7.6; LS90%: 18.2" xr:uid="{00000000-0004-0000-0600-0000B0010000}"/>
    <hyperlink ref="E172" tooltip="CV%: 28.4; ERROR: 2.3; LI90%: 4.4; LS90%: 12.0" xr:uid="{00000000-0004-0000-0600-0000B1010000}"/>
    <hyperlink ref="E173" tooltip="CV%: 101.0; ERROR: 0.2; LI90%: 0.0*; LS90%: 0.4" xr:uid="{00000000-0004-0000-0600-0000B2010000}"/>
    <hyperlink ref="E175" tooltip="CV%: 0.8; ERROR: 0.8; LI90%: 96.8; LS90%: 99.5" xr:uid="{00000000-0004-0000-0600-0000B3010000}"/>
    <hyperlink ref="E176" tooltip="CV%: 5.3; ERROR: 3.6; LI90%: 61.1; LS90%: 72.8" xr:uid="{00000000-0004-0000-0600-0000B4010000}"/>
    <hyperlink ref="E177" tooltip="CV%: 6.4; ERROR: 3.9; LI90%: 54.3; LS90%: 67.0" xr:uid="{00000000-0004-0000-0600-0000B5010000}"/>
    <hyperlink ref="E178" tooltip="CV%: 6.2; ERROR: 3.5; LI90%: 49.9; LS90%: 61.3" xr:uid="{00000000-0004-0000-0600-0000B6010000}"/>
    <hyperlink ref="E179" tooltip="CV%: 7.2; ERROR: 3.8; LI90%: 45.9; LS90%: 58.3" xr:uid="{00000000-0004-0000-0600-0000B7010000}"/>
    <hyperlink ref="E180" tooltip="CV%: 8.6; ERROR: 3.6; LI90%: 36.3; LS90%: 48.3" xr:uid="{00000000-0004-0000-0600-0000B8010000}"/>
    <hyperlink ref="E181" tooltip="CV%: 9.7; ERROR: 4.0; LI90%: 35.1; LS90%: 48.3" xr:uid="{00000000-0004-0000-0600-0000B9010000}"/>
    <hyperlink ref="E182" tooltip="CV%: 8.4; ERROR: 3.4; LI90%: 34.7; LS90%: 45.7" xr:uid="{00000000-0004-0000-0600-0000BA010000}"/>
    <hyperlink ref="E183" tooltip="CV%: 9.9; ERROR: 3.8; LI90%: 31.7; LS90%: 44.0" xr:uid="{00000000-0004-0000-0600-0000BB010000}"/>
    <hyperlink ref="E184" tooltip="CV%: 10.7; ERROR: 3.9; LI90%: 30.0; LS90%: 42.9" xr:uid="{00000000-0004-0000-0600-0000BC010000}"/>
    <hyperlink ref="E185" tooltip="CV%: 11.1; ERROR: 3.4; LI90%: 25.1; LS90%: 36.2" xr:uid="{00000000-0004-0000-0600-0000BD010000}"/>
    <hyperlink ref="E186" tooltip="CV%: 11.1; ERROR: 3.4; LI90%: 24.7; LS90%: 35.8" xr:uid="{00000000-0004-0000-0600-0000BE010000}"/>
    <hyperlink ref="E187" tooltip="CV%: 13.1; ERROR: 2.8; LI90%: 17.0; LS90%: 26.3" xr:uid="{00000000-0004-0000-0600-0000BF010000}"/>
    <hyperlink ref="E188" tooltip="CV%: 16.6; ERROR: 2.3; LI90%: 10.1; LS90%: 17.7" xr:uid="{00000000-0004-0000-0600-0000C0010000}"/>
    <hyperlink ref="E189" tooltip="CV%: 71.7; ERROR: 0.5; LI90%: 0.0*; LS90%: 1.5" xr:uid="{00000000-0004-0000-0600-0000C1010000}"/>
    <hyperlink ref="E190" tooltip="CV%: NA; ERROR: NA; LI90%: NA; LS90%: NA" display="0.0*" xr:uid="{00000000-0004-0000-0600-0000C2010000}"/>
    <hyperlink ref="E191" tooltip="CV%: 1.2; ERROR: 1.2; LI90%: 94.8; LS90%: 98.8" xr:uid="{00000000-0004-0000-0600-0000C3010000}"/>
    <hyperlink ref="E192" tooltip="CV%: 4.3; ERROR: 3.3; LI90%: 72.3; LS90%: 83.2" xr:uid="{00000000-0004-0000-0600-0000C4010000}"/>
    <hyperlink ref="E193" tooltip="CV%: 4.0; ERROR: 2.8; LI90%: 63.7; LS90%: 72.7" xr:uid="{00000000-0004-0000-0600-0000C5010000}"/>
    <hyperlink ref="E194" tooltip="CV%: 5.1; ERROR: 3.3; LI90%: 58.3; LS90%: 69.1" xr:uid="{00000000-0004-0000-0600-0000C6010000}"/>
    <hyperlink ref="E195" tooltip="CV%: 6.3; ERROR: 3.6; LI90%: 51.6; LS90%: 63.5" xr:uid="{00000000-0004-0000-0600-0000C7010000}"/>
    <hyperlink ref="E196" tooltip="CV%: 7.3; ERROR: 4.1; LI90%: 49.0; LS90%: 62.3" xr:uid="{00000000-0004-0000-0600-0000C8010000}"/>
    <hyperlink ref="E197" tooltip="CV%: 7.6; ERROR: 4.1; LI90%: 47.8; LS90%: 61.5" xr:uid="{00000000-0004-0000-0600-0000C9010000}"/>
    <hyperlink ref="E198" tooltip="CV%: 9.3; ERROR: 3.6; LI90%: 32.8; LS90%: 44.6" xr:uid="{00000000-0004-0000-0600-0000CA010000}"/>
    <hyperlink ref="E199" tooltip="CV%: 9.8; ERROR: 3.3; LI90%: 27.8; LS90%: 38.6" xr:uid="{00000000-0004-0000-0600-0000CB010000}"/>
    <hyperlink ref="E200" tooltip="CV%: 10.6; ERROR: 3.1; LI90%: 24.2; LS90%: 34.4" xr:uid="{00000000-0004-0000-0600-0000CC010000}"/>
    <hyperlink ref="E201" tooltip="CV%: 11.4; ERROR: 3.3; LI90%: 23.3; LS90%: 34.0" xr:uid="{00000000-0004-0000-0600-0000CD010000}"/>
    <hyperlink ref="E202" tooltip="CV%: 11.8; ERROR: 3.0; LI90%: 20.3; LS90%: 30.1" xr:uid="{00000000-0004-0000-0600-0000CE010000}"/>
    <hyperlink ref="E203" tooltip="CV%: 19.5; ERROR: 2.6; LI90%: 9.2; LS90%: 17.9" xr:uid="{00000000-0004-0000-0600-0000CF010000}"/>
    <hyperlink ref="E204" tooltip="CV%: 19.3; ERROR: 2.4; LI90%: 8.5; LS90%: 16.5" xr:uid="{00000000-0004-0000-0600-0000D0010000}"/>
    <hyperlink ref="E205" tooltip="CV%: 29.6; ERROR: 2.0; LI90%: 3.5; LS90%: 10.1" xr:uid="{00000000-0004-0000-0600-0000D1010000}"/>
    <hyperlink ref="E206" tooltip="CV%: NA; ERROR: NA; LI90%: NA; LS90%: NA" display="0.0*" xr:uid="{00000000-0004-0000-0600-0000D2010000}"/>
    <hyperlink ref="E207" tooltip="CV%: 0.5; ERROR: 0.5; LI90%: 98.7; LS90%: 100.0*" xr:uid="{00000000-0004-0000-0600-0000D3010000}"/>
    <hyperlink ref="E208" tooltip="CV%: 4.6; ERROR: 3.5; LI90%: 68.9; LS90%: 80.3" xr:uid="{00000000-0004-0000-0600-0000D4010000}"/>
    <hyperlink ref="E209" tooltip="CV%: 3.8; ERROR: 2.8; LI90%: 69.8; LS90%: 79.1" xr:uid="{00000000-0004-0000-0600-0000D5010000}"/>
    <hyperlink ref="E210" tooltip="CV%: 6.6; ERROR: 3.9; LI90%: 52.4; LS90%: 65.1" xr:uid="{00000000-0004-0000-0600-0000D6010000}"/>
    <hyperlink ref="E211" tooltip="CV%: 6.1; ERROR: 3.5; LI90%: 50.9; LS90%: 62.3" xr:uid="{00000000-0004-0000-0600-0000D7010000}"/>
    <hyperlink ref="E212" tooltip="CV%: 7.4; ERROR: 4.0; LI90%: 47.3; LS90%: 60.2" xr:uid="{00000000-0004-0000-0600-0000D8010000}"/>
    <hyperlink ref="E213" tooltip="CV%: 6.6; ERROR: 3.4; LI90%: 45.5; LS90%: 56.6" xr:uid="{00000000-0004-0000-0600-0000D9010000}"/>
    <hyperlink ref="E214" tooltip="CV%: 8.5; ERROR: 3.7; LI90%: 37.0; LS90%: 49.1" xr:uid="{00000000-0004-0000-0600-0000DA010000}"/>
    <hyperlink ref="E215" tooltip="CV%: 6.9; ERROR: 2.9; LI90%: 37.4; LS90%: 47.0" xr:uid="{00000000-0004-0000-0600-0000DB010000}"/>
    <hyperlink ref="E216" tooltip="CV%: 10.1; ERROR: 4.0; LI90%: 32.8; LS90%: 46.0" xr:uid="{00000000-0004-0000-0600-0000DC010000}"/>
    <hyperlink ref="E217" tooltip="CV%: 9.6; ERROR: 3.5; LI90%: 31.2; LS90%: 42.8" xr:uid="{00000000-0004-0000-0600-0000DD010000}"/>
    <hyperlink ref="E218" tooltip="CV%: 9.4; ERROR: 3.0; LI90%: 26.7; LS90%: 36.5" xr:uid="{00000000-0004-0000-0600-0000DE010000}"/>
    <hyperlink ref="E219" tooltip="CV%: 14.0; ERROR: 3.0; LI90%: 16.7; LS90%: 26.7" xr:uid="{00000000-0004-0000-0600-0000DF010000}"/>
    <hyperlink ref="E220" tooltip="CV%: 17.3; ERROR: 2.6; LI90%: 10.6; LS90%: 19.1" xr:uid="{00000000-0004-0000-0600-0000E0010000}"/>
    <hyperlink ref="E221" tooltip="CV%: 47.2; ERROR: 1.4; LI90%: 0.7; LS90%: 5.3" xr:uid="{00000000-0004-0000-0600-0000E1010000}"/>
    <hyperlink ref="E222" tooltip="CV%: 76.1; ERROR: 0.4; LI90%: 0.0*; LS90%: 1.1" xr:uid="{00000000-0004-0000-0600-0000E2010000}"/>
    <hyperlink ref="E223" tooltip="CV%: 0.4; ERROR: 0.4; LI90%: 98.8; LS90%: 100.0*" xr:uid="{00000000-0004-0000-0600-0000E3010000}"/>
    <hyperlink ref="E224" tooltip="CV%: 3.5; ERROR: 2.9; LI90%: 76.3; LS90%: 85.7" xr:uid="{00000000-0004-0000-0600-0000E4010000}"/>
    <hyperlink ref="E225" tooltip="CV%: 4.0; ERROR: 2.9; LI90%: 66.4; LS90%: 75.9" xr:uid="{00000000-0004-0000-0600-0000E5010000}"/>
    <hyperlink ref="E226" tooltip="CV%: 4.8; ERROR: 3.2; LI90%: 61.2; LS90%: 71.7" xr:uid="{00000000-0004-0000-0600-0000E6010000}"/>
    <hyperlink ref="E227" tooltip="CV%: 4.8; ERROR: 3.1; LI90%: 60.5; LS90%: 70.8" xr:uid="{00000000-0004-0000-0600-0000E7010000}"/>
    <hyperlink ref="E228" tooltip="CV%: 5.1; ERROR: 3.1; LI90%: 56.4; LS90%: 66.6" xr:uid="{00000000-0004-0000-0600-0000E8010000}"/>
    <hyperlink ref="E229" tooltip="CV%: 6.9; ERROR: 3.7; LI90%: 48.0; LS90%: 60.2" xr:uid="{00000000-0004-0000-0600-0000E9010000}"/>
    <hyperlink ref="E230" tooltip="CV%: 7.2; ERROR: 3.9; LI90%: 47.1; LS90%: 59.9" xr:uid="{00000000-0004-0000-0600-0000EA010000}"/>
    <hyperlink ref="E231" tooltip="CV%: 7.5; ERROR: 3.7; LI90%: 42.6; LS90%: 54.7" xr:uid="{00000000-0004-0000-0600-0000EB010000}"/>
    <hyperlink ref="E232" tooltip="CV%: 8.0; ERROR: 3.5; LI90%: 38.3; LS90%: 49.8" xr:uid="{00000000-0004-0000-0600-0000EC010000}"/>
    <hyperlink ref="E233" tooltip="CV%: 9.2; ERROR: 3.3; LI90%: 30.5; LS90%: 41.5" xr:uid="{00000000-0004-0000-0600-0000ED010000}"/>
    <hyperlink ref="E234" tooltip="CV%: 10.0; ERROR: 3.3; LI90%: 27.5; LS90%: 38.3" xr:uid="{00000000-0004-0000-0600-0000EE010000}"/>
    <hyperlink ref="E235" tooltip="CV%: 10.7; ERROR: 3.5; LI90%: 26.8; LS90%: 38.2" xr:uid="{00000000-0004-0000-0600-0000EF010000}"/>
    <hyperlink ref="E236" tooltip="CV%: 13.0; ERROR: 2.8; LI90%: 17.0; LS90%: 26.3" xr:uid="{00000000-0004-0000-0600-0000F0010000}"/>
    <hyperlink ref="E237" tooltip="CV%: 46.3; ERROR: 1.6; LI90%: 0.8; LS90%: 6.2" xr:uid="{00000000-0004-0000-0600-0000F1010000}"/>
    <hyperlink ref="E238" tooltip="CV%: NA; ERROR: NA; LI90%: NA; LS90%: NA" display="0.0*" xr:uid="{00000000-0004-0000-0600-0000F2010000}"/>
    <hyperlink ref="E240" tooltip="CV%: 1.1; ERROR: 1.1; LI90%: 95.7; LS90%: 99.3" xr:uid="{00000000-0004-0000-0600-0000F3010000}"/>
    <hyperlink ref="E241" tooltip="CV%: 7.6; ERROR: 4.2; LI90%: 48.4; LS90%: 62.3" xr:uid="{00000000-0004-0000-0600-0000F4010000}"/>
    <hyperlink ref="E242" tooltip="CV%: 7.1; ERROR: 3.9; LI90%: 48.2; LS90%: 60.9" xr:uid="{00000000-0004-0000-0600-0000F5010000}"/>
    <hyperlink ref="E243" tooltip="CV%: 8.6; ERROR: 4.2; LI90%: 42.3; LS90%: 56.1" xr:uid="{00000000-0004-0000-0600-0000F6010000}"/>
    <hyperlink ref="E244" tooltip="CV%: 12.4; ERROR: 4.8; LI90%: 31.0; LS90%: 46.9" xr:uid="{00000000-0004-0000-0600-0000F7010000}"/>
    <hyperlink ref="E245" tooltip="CV%: 10.6; ERROR: 3.8; LI90%: 29.7; LS90%: 42.3" xr:uid="{00000000-0004-0000-0600-0000F8010000}"/>
    <hyperlink ref="E246" tooltip="CV%: 10.5; ERROR: 3.7; LI90%: 29.0; LS90%: 41.2" xr:uid="{00000000-0004-0000-0600-0000F9010000}"/>
    <hyperlink ref="E247" tooltip="CV%: 13.1; ERROR: 4.4; LI90%: 26.4; LS90%: 40.8" xr:uid="{00000000-0004-0000-0600-0000FA010000}"/>
    <hyperlink ref="E248" tooltip="CV%: 11.8; ERROR: 3.8; LI90%: 26.1; LS90%: 38.6" xr:uid="{00000000-0004-0000-0600-0000FB010000}"/>
    <hyperlink ref="E249" tooltip="CV%: 17.0; ERROR: 3.5; LI90%: 14.8; LS90%: 26.4" xr:uid="{00000000-0004-0000-0600-0000FC010000}"/>
    <hyperlink ref="E250" tooltip="CV%: 14.3; ERROR: 2.9; LI90%: 15.6; LS90%: 25.2" xr:uid="{00000000-0004-0000-0600-0000FD010000}"/>
    <hyperlink ref="E251" tooltip="CV%: 14.2; ERROR: 2.2; LI90%: 11.6; LS90%: 18.7" xr:uid="{00000000-0004-0000-0600-0000FE010000}"/>
    <hyperlink ref="E252" tooltip="CV%: 18.6; ERROR: 1.9; LI90%: 7.0; LS90%: 13.2" xr:uid="{00000000-0004-0000-0600-0000FF010000}"/>
    <hyperlink ref="E253" tooltip="CV%: 28.9; ERROR: 1.9; LI90%: 3.4; LS90%: 9.6" xr:uid="{00000000-0004-0000-0600-000000020000}"/>
    <hyperlink ref="E254" tooltip="CV%: 34.0; ERROR: 1.1; LI90%: 1.5; LS90%: 5.2" xr:uid="{00000000-0004-0000-0600-000001020000}"/>
    <hyperlink ref="E255" tooltip="CV%: NA; ERROR: NA; LI90%: NA; LS90%: NA" display="0.0*" xr:uid="{00000000-0004-0000-0600-000002020000}"/>
    <hyperlink ref="E256" tooltip="CV%: 0.5; ERROR: 0.5; LI90%: 98.7; LS90%: 100.0*" xr:uid="{00000000-0004-0000-0600-000003020000}"/>
    <hyperlink ref="E257" tooltip="CV%: 4.1; ERROR: 3.2; LI90%: 72.2; LS90%: 82.6" xr:uid="{00000000-0004-0000-0600-000004020000}"/>
    <hyperlink ref="E258" tooltip="CV%: 5.0; ERROR: 3.5; LI90%: 64.6; LS90%: 76.1" xr:uid="{00000000-0004-0000-0600-000005020000}"/>
    <hyperlink ref="E259" tooltip="CV%: 7.3; ERROR: 3.9; LI90%: 47.1; LS90%: 59.9" xr:uid="{00000000-0004-0000-0600-000006020000}"/>
    <hyperlink ref="E260" tooltip="CV%: 8.4; ERROR: 4.1; LI90%: 41.7; LS90%: 55.1" xr:uid="{00000000-0004-0000-0600-000007020000}"/>
    <hyperlink ref="E261" tooltip="CV%: 8.8; ERROR: 4.0; LI90%: 39.4; LS90%: 52.8" xr:uid="{00000000-0004-0000-0600-000008020000}"/>
    <hyperlink ref="E262" tooltip="CV%: 8.3; ERROR: 3.8; LI90%: 39.3; LS90%: 51.7" xr:uid="{00000000-0004-0000-0600-000009020000}"/>
    <hyperlink ref="E263" tooltip="CV%: 7.8; ERROR: 3.4; LI90%: 37.9; LS90%: 49.1" xr:uid="{00000000-0004-0000-0600-00000A020000}"/>
    <hyperlink ref="E264" tooltip="CV%: 9.5; ERROR: 3.2; LI90%: 28.4; LS90%: 38.8" xr:uid="{00000000-0004-0000-0600-00000B020000}"/>
    <hyperlink ref="E265" tooltip="CV%: 9.7; ERROR: 2.9; LI90%: 25.2; LS90%: 34.8" xr:uid="{00000000-0004-0000-0600-00000C020000}"/>
    <hyperlink ref="E266" tooltip="CV%: 10.3; ERROR: 3.0; LI90%: 24.0; LS90%: 33.7" xr:uid="{00000000-0004-0000-0600-00000D020000}"/>
    <hyperlink ref="E267" tooltip="CV%: 12.7; ERROR: 3.6; LI90%: 22.2; LS90%: 34.0" xr:uid="{00000000-0004-0000-0600-00000E020000}"/>
    <hyperlink ref="E268" tooltip="CV%: 14.5; ERROR: 2.6; LI90%: 13.8; LS90%: 22.4" xr:uid="{00000000-0004-0000-0600-00000F020000}"/>
    <hyperlink ref="E269" tooltip="CV%: 18.5; ERROR: 2.2; LI90%: 8.4; LS90%: 15.7" xr:uid="{00000000-0004-0000-0600-000010020000}"/>
    <hyperlink ref="E270" tooltip="CV%: 40.3; ERROR: 1.0; LI90%: 0.9; LS90%: 4.3" xr:uid="{00000000-0004-0000-0600-000011020000}"/>
    <hyperlink ref="E271" tooltip="CV%: 69.8; ERROR: 0.9; LI90%: 0.0*; LS90%: 2.9" xr:uid="{00000000-0004-0000-0600-000012020000}"/>
    <hyperlink ref="E272" tooltip="CV%: 2.3; ERROR: 2.1; LI90%: 90.7; LS90%: 97.7" xr:uid="{00000000-0004-0000-0600-000013020000}"/>
    <hyperlink ref="E273" tooltip="CV%: 4.4; ERROR: 3.1; LI90%: 66.4; LS90%: 76.7" xr:uid="{00000000-0004-0000-0600-000014020000}"/>
    <hyperlink ref="E274" tooltip="CV%: 5.6; ERROR: 3.6; LI90%: 58.8; LS90%: 70.8" xr:uid="{00000000-0004-0000-0600-000015020000}"/>
    <hyperlink ref="E275" tooltip="CV%: 9.4; ERROR: 4.5; LI90%: 40.4; LS90%: 55.0" xr:uid="{00000000-0004-0000-0600-000016020000}"/>
    <hyperlink ref="E276" tooltip="CV%: 9.6; ERROR: 4.1; LI90%: 36.0; LS90%: 49.6" xr:uid="{00000000-0004-0000-0600-000017020000}"/>
    <hyperlink ref="E277" tooltip="CV%: 9.5; ERROR: 3.3; LI90%: 29.0; LS90%: 39.8" xr:uid="{00000000-0004-0000-0600-000018020000}"/>
    <hyperlink ref="E278" tooltip="CV%: 13.0; ERROR: 4.0; LI90%: 24.2; LS90%: 37.4" xr:uid="{00000000-0004-0000-0600-000019020000}"/>
    <hyperlink ref="E279" tooltip="CV%: 15.5; ERROR: 3.8; LI90%: 18.1; LS90%: 30.6" xr:uid="{00000000-0004-0000-0600-00001A020000}"/>
    <hyperlink ref="E280" tooltip="CV%: 13.6; ERROR: 3.3; LI90%: 18.8; LS90%: 29.6" xr:uid="{00000000-0004-0000-0600-00001B020000}"/>
    <hyperlink ref="E281" tooltip="CV%: 13.5; ERROR: 2.9; LI90%: 16.6; LS90%: 26.1" xr:uid="{00000000-0004-0000-0600-00001C020000}"/>
    <hyperlink ref="E282" tooltip="CV%: 16.3; ERROR: 3.4; LI90%: 15.0; LS90%: 26.1" xr:uid="{00000000-0004-0000-0600-00001D020000}"/>
    <hyperlink ref="E283" tooltip="CV%: 17.8; ERROR: 3.0; LI90%: 12.0; LS90%: 22.0" xr:uid="{00000000-0004-0000-0600-00001E020000}"/>
    <hyperlink ref="E284" tooltip="CV%: 23.0; ERROR: 2.4; LI90%: 6.5; LS90%: 14.3" xr:uid="{00000000-0004-0000-0600-00001F020000}"/>
    <hyperlink ref="E285" tooltip="CV%: 26.1; ERROR: 1.8; LI90%: 3.9; LS90%: 9.9" xr:uid="{00000000-0004-0000-0600-000020020000}"/>
    <hyperlink ref="E286" tooltip="CV%: 45.4; ERROR: 1.3; LI90%: 0.7; LS90%: 5.2" xr:uid="{00000000-0004-0000-0600-000021020000}"/>
    <hyperlink ref="E287" tooltip="CV%: 75.0; ERROR: 0.5; LI90%: 0.0*; LS90%: 1.6" xr:uid="{00000000-0004-0000-0600-000022020000}"/>
    <hyperlink ref="E93" tooltip="CV%: 1.2; ERROR: 1.2; LI90%: 94.9; LS90%: 98.7" xr:uid="{00000000-0004-0000-0600-000023020000}"/>
    <hyperlink ref="E94" tooltip="CV%: 4.7; ERROR: 3.5; LI90%: 70.0; LS90%: 81.6" xr:uid="{00000000-0004-0000-0600-000024020000}"/>
    <hyperlink ref="E95" tooltip="CV%: 6.1; ERROR: 3.9; LI90%: 58.5; LS90%: 71.5" xr:uid="{00000000-0004-0000-0600-000025020000}"/>
    <hyperlink ref="E96" tooltip="CV%: 5.9; ERROR: 3.7; LI90%: 55.7; LS90%: 67.7" xr:uid="{00000000-0004-0000-0600-000026020000}"/>
    <hyperlink ref="E97" tooltip="CV%: 7.3; ERROR: 3.9; LI90%: 47.4; LS90%: 60.4" xr:uid="{00000000-0004-0000-0600-000027020000}"/>
    <hyperlink ref="E98" tooltip="CV%: 8.8; ERROR: 4.0; LI90%: 38.5; LS90%: 51.6" xr:uid="{00000000-0004-0000-0600-000028020000}"/>
    <hyperlink ref="E99" tooltip="CV%: 8.1; ERROR: 3.6; LI90%: 38.3; LS90%: 50.0" xr:uid="{00000000-0004-0000-0600-000029020000}"/>
    <hyperlink ref="E100" tooltip="CV%: 9.8; ERROR: 4.0; LI90%: 34.3; LS90%: 47.4" xr:uid="{00000000-0004-0000-0600-00002A020000}"/>
    <hyperlink ref="E101" tooltip="CV%: 11.0; ERROR: 3.5; LI90%: 26.0; LS90%: 37.5" xr:uid="{00000000-0004-0000-0600-00002B020000}"/>
    <hyperlink ref="E102" tooltip="CV%: 12.8; ERROR: 3.9; LI90%: 24.0; LS90%: 36.8" xr:uid="{00000000-0004-0000-0600-00002C020000}"/>
    <hyperlink ref="E103" tooltip="CV%: 11.3; ERROR: 3.3; LI90%: 24.0; LS90%: 34.9" xr:uid="{00000000-0004-0000-0600-00002D020000}"/>
    <hyperlink ref="E104" tooltip="CV%: 11.2; ERROR: 3.3; LI90%: 23.9; LS90%: 34.6" xr:uid="{00000000-0004-0000-0600-00002E020000}"/>
    <hyperlink ref="E105" tooltip="CV%: 15.1; ERROR: 3.0; LI90%: 15.0; LS90%: 24.8" xr:uid="{00000000-0004-0000-0600-00002F020000}"/>
    <hyperlink ref="E106" tooltip="CV%: 19.2; ERROR: 3.0; LI90%: 10.8; LS90%: 20.9" xr:uid="{00000000-0004-0000-0600-000030020000}"/>
    <hyperlink ref="E107" tooltip="CV%: 26.8; ERROR: 1.4; LI90%: 2.9; LS90%: 7.5" xr:uid="{00000000-0004-0000-0600-000031020000}"/>
    <hyperlink ref="E108" tooltip="CV%: NA; ERROR: NA; LI90%: NA; LS90%: NA" display="0.0*" xr:uid="{00000000-0004-0000-0600-000032020000}"/>
    <hyperlink ref="E288" tooltip="CV%: 1.1; ERROR: 1.1; LI90%: 95.6; LS90%: 99.1" xr:uid="{00000000-0004-0000-0600-000033020000}"/>
    <hyperlink ref="E289" tooltip="CV%: 4.1; ERROR: 3.3; LI90%: 74.2; LS90%: 85.0" xr:uid="{00000000-0004-0000-0600-000034020000}"/>
    <hyperlink ref="E290" tooltip="CV%: 5.2; ERROR: 3.6; LI90%: 63.3; LS90%: 75.1" xr:uid="{00000000-0004-0000-0600-000035020000}"/>
    <hyperlink ref="E291" tooltip="CV%: 7.3; ERROR: 3.8; LI90%: 45.1; LS90%: 57.5" xr:uid="{00000000-0004-0000-0600-000036020000}"/>
    <hyperlink ref="E292" tooltip="CV%: 9.1; ERROR: 3.9; LI90%: 36.2; LS90%: 48.9" xr:uid="{00000000-0004-0000-0600-000037020000}"/>
    <hyperlink ref="E293" tooltip="CV%: 9.0; ERROR: 3.4; LI90%: 31.9; LS90%: 43.0" xr:uid="{00000000-0004-0000-0600-000038020000}"/>
    <hyperlink ref="E294" tooltip="CV%: 8.9; ERROR: 3.3; LI90%: 31.4; LS90%: 42.2" xr:uid="{00000000-0004-0000-0600-000039020000}"/>
    <hyperlink ref="E295" tooltip="CV%: 12.3; ERROR: 3.9; LI90%: 25.4; LS90%: 38.4" xr:uid="{00000000-0004-0000-0600-00003A020000}"/>
    <hyperlink ref="E296" tooltip="CV%: 16.0; ERROR: 3.4; LI90%: 15.8; LS90%: 27.1" xr:uid="{00000000-0004-0000-0600-00003B020000}"/>
    <hyperlink ref="E297" tooltip="CV%: 16.3; ERROR: 3.4; LI90%: 15.5; LS90%: 26.7" xr:uid="{00000000-0004-0000-0600-00003C020000}"/>
    <hyperlink ref="E298" tooltip="CV%: 14.8; ERROR: 3.1; LI90%: 15.7; LS90%: 25.7" xr:uid="{00000000-0004-0000-0600-00003D020000}"/>
    <hyperlink ref="E299" tooltip="CV%: 18.6; ERROR: 3.7; LI90%: 13.7; LS90%: 25.8" xr:uid="{00000000-0004-0000-0600-00003E020000}"/>
    <hyperlink ref="E300" tooltip="CV%: 16.9; ERROR: 2.5; LI90%: 10.6; LS90%: 18.8" xr:uid="{00000000-0004-0000-0600-00003F020000}"/>
    <hyperlink ref="E301" tooltip="CV%: 22.8; ERROR: 2.7; LI90%: 7.3; LS90%: 16.2" xr:uid="{00000000-0004-0000-0600-000040020000}"/>
    <hyperlink ref="E302" tooltip="CV%: 40.1; ERROR: 1.5; LI90%: 1.3; LS90%: 6.2" xr:uid="{00000000-0004-0000-0600-000041020000}"/>
    <hyperlink ref="E303" tooltip="CV%: 100.6; ERROR: 0.4; LI90%: 0.0*; LS90%: 1.0" xr:uid="{00000000-0004-0000-0600-000042020000}"/>
    <hyperlink ref="E28" tooltip="CV%: 0.3; ERROR: 0.3; LI90%: 97.2; LS90%: 98.2" xr:uid="{00000000-0004-0000-0600-000043020000}"/>
    <hyperlink ref="E29" tooltip="CV%: 1.4; ERROR: 1.0; LI90%: 71.0; LS90%: 74.5" xr:uid="{00000000-0004-0000-0600-000044020000}"/>
    <hyperlink ref="E30" tooltip="CV%: 2.2; ERROR: 1.2; LI90%: 51.9; LS90%: 55.9" xr:uid="{00000000-0004-0000-0600-000045020000}"/>
    <hyperlink ref="E31" tooltip="CV%: 2.2; ERROR: 1.2; LI90%: 50.6; LS90%: 54.5" xr:uid="{00000000-0004-0000-0600-000046020000}"/>
    <hyperlink ref="E32" tooltip="CV%: 2.4; ERROR: 1.2; LI90%: 46.6; LS90%: 50.4" xr:uid="{00000000-0004-0000-0600-000047020000}"/>
    <hyperlink ref="E33" tooltip="CV%: 2.3; ERROR: 1.1; LI90%: 46.4; LS90%: 50.1" xr:uid="{00000000-0004-0000-0600-000048020000}"/>
    <hyperlink ref="E34" tooltip="CV%: 2.7; ERROR: 1.1; LI90%: 41.1; LS90%: 44.8" xr:uid="{00000000-0004-0000-0600-000049020000}"/>
    <hyperlink ref="E35" tooltip="CV%: 3.1; ERROR: 1.2; LI90%: 35.5; LS90%: 39.3" xr:uid="{00000000-0004-0000-0600-00004A020000}"/>
    <hyperlink ref="E36" tooltip="CV%: 3.3; ERROR: 1.1; LI90%: 31.6; LS90%: 35.2" xr:uid="{00000000-0004-0000-0600-00004B020000}"/>
    <hyperlink ref="E37" tooltip="CV%: 3.2; ERROR: 1.0; LI90%: 31.4; LS90%: 34.9" xr:uid="{00000000-0004-0000-0600-00004C020000}"/>
    <hyperlink ref="E38" tooltip="CV%: 3.6; ERROR: 1.1; LI90%: 29.9; LS90%: 33.7" xr:uid="{00000000-0004-0000-0600-00004D020000}"/>
    <hyperlink ref="E39" tooltip="CV%: 4.0; ERROR: 1.1; LI90%: 24.7; LS90%: 28.2" xr:uid="{00000000-0004-0000-0600-00004E020000}"/>
    <hyperlink ref="E40" tooltip="CV%: 4.9; ERROR: 0.9; LI90%: 16.2; LS90%: 19.0" xr:uid="{00000000-0004-0000-0600-00004F020000}"/>
    <hyperlink ref="E41" tooltip="CV%: 5.9; ERROR: 0.8; LI90%: 11.6; LS90%: 14.0" xr:uid="{00000000-0004-0000-0600-000050020000}"/>
    <hyperlink ref="E42" tooltip="CV%: 10.7; ERROR: 0.4; LI90%: 2.7; LS90%: 3.9" xr:uid="{00000000-0004-0000-0600-000051020000}"/>
    <hyperlink ref="E43" tooltip="CV%: 24.8; ERROR: 0.1; LI90%: 0.3; LS90%: 0.7" xr:uid="{00000000-0004-0000-0600-000052020000}"/>
  </hyperlink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85"/>
  <sheetViews>
    <sheetView showGridLines="0" zoomScaleNormal="100" zoomScaleSheetLayoutView="15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6.7109375" customWidth="1" collapsed="1"/>
  </cols>
  <sheetData>
    <row r="1" spans="1:7" ht="12.75" customHeight="1">
      <c r="A1" s="5" t="s">
        <v>6</v>
      </c>
      <c r="B1" s="120"/>
      <c r="C1" s="101"/>
      <c r="D1" s="101"/>
      <c r="E1" s="54"/>
      <c r="F1" s="54"/>
    </row>
    <row r="2" spans="1:7" ht="12.75" customHeight="1">
      <c r="A2" s="7"/>
      <c r="B2" s="118"/>
      <c r="C2" s="116"/>
      <c r="D2" s="116"/>
    </row>
    <row r="3" spans="1:7" ht="12.75" customHeight="1">
      <c r="A3" s="55" t="s">
        <v>90</v>
      </c>
      <c r="B3" s="58"/>
      <c r="C3" s="101"/>
      <c r="D3" s="101"/>
      <c r="E3" s="56" t="s">
        <v>74</v>
      </c>
      <c r="G3" s="42" t="s">
        <v>0</v>
      </c>
    </row>
    <row r="4" spans="1:7" ht="12.75" customHeight="1">
      <c r="A4" s="55" t="s">
        <v>95</v>
      </c>
      <c r="B4" s="58"/>
      <c r="C4" s="101"/>
      <c r="D4" s="101"/>
    </row>
    <row r="5" spans="1:7" ht="12.75" customHeight="1">
      <c r="A5" s="55" t="s">
        <v>96</v>
      </c>
      <c r="B5" s="58"/>
      <c r="C5" s="101"/>
      <c r="D5" s="101"/>
    </row>
    <row r="6" spans="1:7" ht="12.75" customHeight="1">
      <c r="A6" s="55" t="s">
        <v>97</v>
      </c>
      <c r="B6" s="58"/>
      <c r="C6" s="101"/>
      <c r="D6" s="101"/>
    </row>
    <row r="7" spans="1:7" ht="12.75" customHeight="1">
      <c r="A7" s="43" t="s">
        <v>187</v>
      </c>
      <c r="B7" s="119"/>
      <c r="C7" s="101"/>
      <c r="D7" s="101"/>
    </row>
    <row r="8" spans="1:7" ht="4.5" customHeight="1">
      <c r="A8" s="117"/>
      <c r="B8" s="117"/>
      <c r="C8" s="121"/>
      <c r="D8" s="121"/>
    </row>
    <row r="9" spans="1:7" ht="30" customHeight="1">
      <c r="A9" s="339" t="s">
        <v>98</v>
      </c>
      <c r="B9" s="341" t="s">
        <v>54</v>
      </c>
      <c r="C9" s="123"/>
      <c r="D9" s="343" t="s">
        <v>190</v>
      </c>
      <c r="E9" s="343"/>
      <c r="F9" s="124"/>
      <c r="G9" s="125"/>
    </row>
    <row r="10" spans="1:7" ht="12.75" customHeight="1">
      <c r="A10" s="340"/>
      <c r="B10" s="342"/>
      <c r="C10" s="122"/>
      <c r="D10" s="122" t="s">
        <v>28</v>
      </c>
      <c r="E10" s="122" t="s">
        <v>2</v>
      </c>
      <c r="F10" s="62"/>
    </row>
    <row r="11" spans="1:7" ht="4.5" customHeight="1">
      <c r="C11" s="63"/>
      <c r="D11" s="63"/>
      <c r="E11" s="126"/>
    </row>
    <row r="12" spans="1:7" ht="12.75" customHeight="1">
      <c r="A12" s="13" t="s">
        <v>3</v>
      </c>
      <c r="B12" s="14">
        <v>44456348</v>
      </c>
      <c r="C12" s="15"/>
      <c r="D12" s="15"/>
      <c r="E12" s="15"/>
      <c r="G12" s="11"/>
    </row>
    <row r="13" spans="1:7" ht="12.75" customHeight="1">
      <c r="A13" s="16" t="s">
        <v>75</v>
      </c>
      <c r="B13" s="15"/>
      <c r="C13" s="15"/>
      <c r="D13" s="15">
        <v>14877680</v>
      </c>
      <c r="E13" s="17">
        <v>33.465816850273001</v>
      </c>
    </row>
    <row r="14" spans="1:7" ht="12.75" customHeight="1">
      <c r="A14" s="16" t="s">
        <v>76</v>
      </c>
      <c r="B14" s="15"/>
      <c r="C14" s="15"/>
      <c r="D14" s="15">
        <v>28570360</v>
      </c>
      <c r="E14" s="17">
        <v>64.266097611076802</v>
      </c>
    </row>
    <row r="15" spans="1:7" ht="4.5" customHeight="1">
      <c r="A15" s="15"/>
      <c r="B15" s="15"/>
      <c r="C15" s="15"/>
      <c r="D15" s="15"/>
      <c r="E15" s="15"/>
    </row>
    <row r="16" spans="1:7" ht="12.75" customHeight="1">
      <c r="A16" s="13" t="s">
        <v>4</v>
      </c>
      <c r="B16" s="14">
        <v>7573357</v>
      </c>
      <c r="C16" s="15"/>
      <c r="D16" s="15"/>
      <c r="E16" s="15"/>
      <c r="G16" s="11"/>
    </row>
    <row r="17" spans="1:7" ht="12.75" customHeight="1">
      <c r="A17" s="16" t="s">
        <v>75</v>
      </c>
      <c r="B17" s="15"/>
      <c r="C17" s="15"/>
      <c r="D17" s="15">
        <v>2700740</v>
      </c>
      <c r="E17" s="17">
        <v>35.661068136626902</v>
      </c>
    </row>
    <row r="18" spans="1:7" ht="12.75" customHeight="1">
      <c r="A18" s="16" t="s">
        <v>76</v>
      </c>
      <c r="B18" s="15"/>
      <c r="C18" s="15"/>
      <c r="D18" s="15">
        <v>4660266</v>
      </c>
      <c r="E18" s="17">
        <v>61.535010167882</v>
      </c>
    </row>
    <row r="19" spans="1:7" ht="12.75" customHeight="1">
      <c r="A19" s="19" t="s">
        <v>8</v>
      </c>
      <c r="B19" s="15"/>
      <c r="C19" s="15"/>
      <c r="D19" s="15"/>
      <c r="E19" s="15"/>
      <c r="G19" s="11"/>
    </row>
    <row r="20" spans="1:7" ht="12.75" customHeight="1">
      <c r="A20" s="20" t="s">
        <v>9</v>
      </c>
      <c r="B20" s="15">
        <v>1026618</v>
      </c>
      <c r="C20" s="15"/>
      <c r="D20" s="15"/>
      <c r="E20" s="15"/>
    </row>
    <row r="21" spans="1:7" ht="12.75" customHeight="1">
      <c r="A21" s="21" t="s">
        <v>75</v>
      </c>
      <c r="B21" s="15"/>
      <c r="C21" s="15"/>
      <c r="D21" s="15">
        <v>319579</v>
      </c>
      <c r="E21" s="17">
        <v>31.1293002850135</v>
      </c>
    </row>
    <row r="22" spans="1:7" ht="12.75" customHeight="1">
      <c r="A22" s="21" t="s">
        <v>76</v>
      </c>
      <c r="B22" s="15"/>
      <c r="C22" s="15"/>
      <c r="D22" s="15">
        <v>674657</v>
      </c>
      <c r="E22" s="17">
        <v>65.716459286706495</v>
      </c>
    </row>
    <row r="23" spans="1:7" ht="12.75" customHeight="1">
      <c r="A23" s="20" t="s">
        <v>10</v>
      </c>
      <c r="B23" s="15">
        <v>343172</v>
      </c>
      <c r="C23" s="15"/>
      <c r="D23" s="15"/>
      <c r="E23" s="15"/>
    </row>
    <row r="24" spans="1:7" ht="12.75" customHeight="1">
      <c r="A24" s="21" t="s">
        <v>75</v>
      </c>
      <c r="B24" s="15"/>
      <c r="C24" s="15"/>
      <c r="D24" s="15">
        <v>74766</v>
      </c>
      <c r="E24" s="17">
        <v>21.786742508130001</v>
      </c>
    </row>
    <row r="25" spans="1:7" ht="12.75" customHeight="1">
      <c r="A25" s="21" t="s">
        <v>76</v>
      </c>
      <c r="B25" s="15"/>
      <c r="C25" s="15"/>
      <c r="D25" s="15">
        <v>259566</v>
      </c>
      <c r="E25" s="17">
        <v>75.6372897555745</v>
      </c>
    </row>
    <row r="26" spans="1:7" ht="12.75" customHeight="1">
      <c r="A26" s="20" t="s">
        <v>11</v>
      </c>
      <c r="B26" s="15">
        <v>370898</v>
      </c>
      <c r="C26" s="15"/>
      <c r="D26" s="15"/>
      <c r="E26" s="15"/>
    </row>
    <row r="27" spans="1:7" ht="12.75" customHeight="1">
      <c r="A27" s="21" t="s">
        <v>75</v>
      </c>
      <c r="B27" s="15"/>
      <c r="C27" s="15"/>
      <c r="D27" s="15">
        <v>155373</v>
      </c>
      <c r="E27" s="17">
        <v>41.891032035761903</v>
      </c>
    </row>
    <row r="28" spans="1:7" ht="12.75" customHeight="1">
      <c r="A28" s="21" t="s">
        <v>76</v>
      </c>
      <c r="B28" s="15"/>
      <c r="C28" s="15"/>
      <c r="D28" s="15">
        <v>207257</v>
      </c>
      <c r="E28" s="17">
        <v>55.879783660197702</v>
      </c>
    </row>
    <row r="29" spans="1:7" ht="12.75" customHeight="1">
      <c r="A29" s="20" t="s">
        <v>26</v>
      </c>
      <c r="B29" s="15">
        <v>477553</v>
      </c>
      <c r="C29" s="15"/>
      <c r="D29" s="15"/>
      <c r="E29" s="15"/>
    </row>
    <row r="30" spans="1:7" ht="12.75" customHeight="1">
      <c r="A30" s="21" t="s">
        <v>75</v>
      </c>
      <c r="B30" s="15"/>
      <c r="C30" s="15"/>
      <c r="D30" s="15">
        <v>143246</v>
      </c>
      <c r="E30" s="17">
        <v>29.9958329232567</v>
      </c>
    </row>
    <row r="31" spans="1:7" ht="12.75" customHeight="1">
      <c r="A31" s="21" t="s">
        <v>76</v>
      </c>
      <c r="B31" s="15"/>
      <c r="C31" s="15"/>
      <c r="D31" s="15">
        <v>317397</v>
      </c>
      <c r="E31" s="17">
        <v>66.463198849132993</v>
      </c>
    </row>
    <row r="32" spans="1:7" ht="12.75" customHeight="1">
      <c r="A32" s="19" t="s">
        <v>12</v>
      </c>
      <c r="B32" s="15"/>
      <c r="C32" s="15"/>
      <c r="D32" s="15"/>
      <c r="E32" s="15"/>
    </row>
    <row r="33" spans="1:5" ht="12.75" customHeight="1">
      <c r="A33" s="20" t="s">
        <v>13</v>
      </c>
      <c r="B33" s="15">
        <v>361319</v>
      </c>
      <c r="C33" s="15"/>
      <c r="D33" s="15"/>
      <c r="E33" s="15"/>
    </row>
    <row r="34" spans="1:5" ht="12.75" customHeight="1">
      <c r="A34" s="21" t="s">
        <v>75</v>
      </c>
      <c r="B34" s="15"/>
      <c r="C34" s="15"/>
      <c r="D34" s="15">
        <v>164726</v>
      </c>
      <c r="E34" s="17">
        <v>45.590184850506098</v>
      </c>
    </row>
    <row r="35" spans="1:5" ht="12.75" customHeight="1">
      <c r="A35" s="21" t="s">
        <v>76</v>
      </c>
      <c r="B35" s="15"/>
      <c r="C35" s="15"/>
      <c r="D35" s="15">
        <v>182213</v>
      </c>
      <c r="E35" s="17">
        <v>50.429952479664799</v>
      </c>
    </row>
    <row r="36" spans="1:5" ht="12.75" customHeight="1">
      <c r="A36" s="20" t="s">
        <v>14</v>
      </c>
      <c r="B36" s="15">
        <v>545542</v>
      </c>
      <c r="C36" s="15"/>
      <c r="D36" s="15"/>
      <c r="E36" s="15"/>
    </row>
    <row r="37" spans="1:5" ht="12.75" customHeight="1">
      <c r="A37" s="21" t="s">
        <v>75</v>
      </c>
      <c r="B37" s="15"/>
      <c r="C37" s="15"/>
      <c r="D37" s="15">
        <v>207331</v>
      </c>
      <c r="E37" s="17">
        <v>38.004589930747798</v>
      </c>
    </row>
    <row r="38" spans="1:5" ht="12.75" customHeight="1">
      <c r="A38" s="21" t="s">
        <v>76</v>
      </c>
      <c r="B38" s="15"/>
      <c r="C38" s="15"/>
      <c r="D38" s="15">
        <v>315235</v>
      </c>
      <c r="E38" s="17">
        <v>57.783818661074697</v>
      </c>
    </row>
    <row r="39" spans="1:5" ht="12.75" customHeight="1">
      <c r="A39" s="20" t="s">
        <v>15</v>
      </c>
      <c r="B39" s="15">
        <v>203400</v>
      </c>
      <c r="C39" s="15"/>
      <c r="D39" s="15"/>
      <c r="E39" s="15"/>
    </row>
    <row r="40" spans="1:5" ht="12.75" customHeight="1">
      <c r="A40" s="21" t="s">
        <v>75</v>
      </c>
      <c r="B40" s="15"/>
      <c r="C40" s="15"/>
      <c r="D40" s="15">
        <v>63276</v>
      </c>
      <c r="E40" s="17">
        <v>31.109144542772899</v>
      </c>
    </row>
    <row r="41" spans="1:5" ht="12.75" customHeight="1">
      <c r="A41" s="21" t="s">
        <v>76</v>
      </c>
      <c r="B41" s="15"/>
      <c r="C41" s="15"/>
      <c r="D41" s="15">
        <v>138573</v>
      </c>
      <c r="E41" s="17">
        <v>68.128318584070797</v>
      </c>
    </row>
    <row r="42" spans="1:5" ht="12.75" customHeight="1">
      <c r="A42" s="20" t="s">
        <v>16</v>
      </c>
      <c r="B42" s="15">
        <v>535513</v>
      </c>
      <c r="C42" s="15"/>
      <c r="D42" s="15"/>
      <c r="E42" s="15"/>
    </row>
    <row r="43" spans="1:5" ht="12.75" customHeight="1">
      <c r="A43" s="21" t="s">
        <v>75</v>
      </c>
      <c r="B43" s="15"/>
      <c r="C43" s="15"/>
      <c r="D43" s="15">
        <v>176201</v>
      </c>
      <c r="E43" s="17">
        <v>32.9032161684217</v>
      </c>
    </row>
    <row r="44" spans="1:5" ht="12.75" customHeight="1">
      <c r="A44" s="21" t="s">
        <v>76</v>
      </c>
      <c r="B44" s="15"/>
      <c r="C44" s="15"/>
      <c r="D44" s="15">
        <v>341995</v>
      </c>
      <c r="E44" s="17">
        <v>63.863062147884399</v>
      </c>
    </row>
    <row r="45" spans="1:5" ht="12.75" customHeight="1">
      <c r="A45" s="19" t="s">
        <v>17</v>
      </c>
      <c r="B45" s="15"/>
      <c r="C45" s="15"/>
      <c r="D45" s="15"/>
      <c r="E45" s="15"/>
    </row>
    <row r="46" spans="1:5" ht="12.75" customHeight="1">
      <c r="A46" s="20" t="s">
        <v>18</v>
      </c>
      <c r="B46" s="15">
        <v>1487717</v>
      </c>
      <c r="C46" s="15"/>
      <c r="D46" s="15"/>
      <c r="E46" s="15"/>
    </row>
    <row r="47" spans="1:5" ht="12.75" customHeight="1">
      <c r="A47" s="21" t="s">
        <v>75</v>
      </c>
      <c r="B47" s="15"/>
      <c r="C47" s="15"/>
      <c r="D47" s="15">
        <v>671046</v>
      </c>
      <c r="E47" s="17">
        <v>45.1057560006372</v>
      </c>
    </row>
    <row r="48" spans="1:5" ht="12.75" customHeight="1">
      <c r="A48" s="21" t="s">
        <v>76</v>
      </c>
      <c r="B48" s="15"/>
      <c r="C48" s="15"/>
      <c r="D48" s="15">
        <v>782763</v>
      </c>
      <c r="E48" s="17">
        <v>52.615047082207198</v>
      </c>
    </row>
    <row r="49" spans="1:5" ht="12.75" customHeight="1">
      <c r="A49" s="20" t="s">
        <v>19</v>
      </c>
      <c r="B49" s="15">
        <v>91151</v>
      </c>
      <c r="C49" s="15"/>
      <c r="D49" s="15"/>
      <c r="E49" s="15"/>
    </row>
    <row r="50" spans="1:5" ht="12.75" customHeight="1">
      <c r="A50" s="21" t="s">
        <v>75</v>
      </c>
      <c r="B50" s="15"/>
      <c r="C50" s="15"/>
      <c r="D50" s="15">
        <v>26091</v>
      </c>
      <c r="E50" s="17">
        <v>28.6239317176992</v>
      </c>
    </row>
    <row r="51" spans="1:5" ht="12.75" customHeight="1">
      <c r="A51" s="21" t="s">
        <v>76</v>
      </c>
      <c r="B51" s="15"/>
      <c r="C51" s="15"/>
      <c r="D51" s="15">
        <v>62143</v>
      </c>
      <c r="E51" s="17">
        <v>68.175883972748494</v>
      </c>
    </row>
    <row r="52" spans="1:5" ht="12.75" customHeight="1">
      <c r="A52" s="20" t="s">
        <v>20</v>
      </c>
      <c r="B52" s="15">
        <v>293876</v>
      </c>
      <c r="C52" s="15"/>
      <c r="D52" s="15"/>
      <c r="E52" s="15"/>
    </row>
    <row r="53" spans="1:5" ht="12.75" customHeight="1">
      <c r="A53" s="21" t="s">
        <v>75</v>
      </c>
      <c r="B53" s="15"/>
      <c r="C53" s="15"/>
      <c r="D53" s="15">
        <v>76112</v>
      </c>
      <c r="E53" s="17">
        <v>25.899358913283201</v>
      </c>
    </row>
    <row r="54" spans="1:5" ht="12.75" customHeight="1">
      <c r="A54" s="21" t="s">
        <v>76</v>
      </c>
      <c r="B54" s="15"/>
      <c r="C54" s="15"/>
      <c r="D54" s="15">
        <v>216304</v>
      </c>
      <c r="E54" s="17">
        <v>73.603832909118097</v>
      </c>
    </row>
    <row r="55" spans="1:5" ht="12.75" customHeight="1">
      <c r="A55" s="20" t="s">
        <v>21</v>
      </c>
      <c r="B55" s="15">
        <v>339633</v>
      </c>
      <c r="C55" s="15"/>
      <c r="D55" s="15"/>
      <c r="E55" s="15"/>
    </row>
    <row r="56" spans="1:5" ht="12.75" customHeight="1">
      <c r="A56" s="21" t="s">
        <v>75</v>
      </c>
      <c r="B56" s="15"/>
      <c r="C56" s="15"/>
      <c r="D56" s="15">
        <v>54971</v>
      </c>
      <c r="E56" s="17">
        <v>16.1854119004926</v>
      </c>
    </row>
    <row r="57" spans="1:5" ht="12.75" customHeight="1">
      <c r="A57" s="21" t="s">
        <v>76</v>
      </c>
      <c r="B57" s="15"/>
      <c r="C57" s="15"/>
      <c r="D57" s="15">
        <v>280166</v>
      </c>
      <c r="E57" s="17">
        <v>82.490806252631501</v>
      </c>
    </row>
    <row r="58" spans="1:5" ht="12.75" customHeight="1">
      <c r="A58" s="19" t="s">
        <v>22</v>
      </c>
      <c r="B58" s="15"/>
      <c r="C58" s="15"/>
      <c r="D58" s="15"/>
      <c r="E58" s="15"/>
    </row>
    <row r="59" spans="1:5" ht="12.75" customHeight="1">
      <c r="A59" s="20" t="s">
        <v>23</v>
      </c>
      <c r="B59" s="15">
        <v>632245</v>
      </c>
      <c r="C59" s="15"/>
      <c r="D59" s="15"/>
      <c r="E59" s="15"/>
    </row>
    <row r="60" spans="1:5" ht="12.75" customHeight="1">
      <c r="A60" s="21" t="s">
        <v>75</v>
      </c>
      <c r="B60" s="15"/>
      <c r="C60" s="15"/>
      <c r="D60" s="15">
        <v>255031</v>
      </c>
      <c r="E60" s="17">
        <v>40.337369216047598</v>
      </c>
    </row>
    <row r="61" spans="1:5" ht="12.75" customHeight="1">
      <c r="A61" s="21" t="s">
        <v>76</v>
      </c>
      <c r="B61" s="15"/>
      <c r="C61" s="15"/>
      <c r="D61" s="15">
        <v>360174</v>
      </c>
      <c r="E61" s="17">
        <v>56.967473052376803</v>
      </c>
    </row>
    <row r="62" spans="1:5" ht="12.75" customHeight="1">
      <c r="A62" s="20" t="s">
        <v>24</v>
      </c>
      <c r="B62" s="15">
        <v>369369</v>
      </c>
      <c r="C62" s="15"/>
      <c r="D62" s="15"/>
      <c r="E62" s="15"/>
    </row>
    <row r="63" spans="1:5" ht="12.75" customHeight="1">
      <c r="A63" s="21" t="s">
        <v>75</v>
      </c>
      <c r="B63" s="15"/>
      <c r="C63" s="15"/>
      <c r="D63" s="15">
        <v>114193</v>
      </c>
      <c r="E63" s="17">
        <v>30.9156967693553</v>
      </c>
    </row>
    <row r="64" spans="1:5" ht="12.75" customHeight="1">
      <c r="A64" s="21" t="s">
        <v>76</v>
      </c>
      <c r="B64" s="15"/>
      <c r="C64" s="15"/>
      <c r="D64" s="15">
        <v>248695</v>
      </c>
      <c r="E64" s="17">
        <v>67.329689280908795</v>
      </c>
    </row>
    <row r="65" spans="1:5" ht="12.75" customHeight="1">
      <c r="A65" s="20" t="s">
        <v>25</v>
      </c>
      <c r="B65" s="15">
        <v>150796</v>
      </c>
      <c r="C65" s="15"/>
      <c r="D65" s="15"/>
      <c r="E65" s="15"/>
    </row>
    <row r="66" spans="1:5" ht="12.75" customHeight="1">
      <c r="A66" s="21" t="s">
        <v>75</v>
      </c>
      <c r="B66" s="15"/>
      <c r="C66" s="15"/>
      <c r="D66" s="15">
        <v>62838</v>
      </c>
      <c r="E66" s="17">
        <v>41.670866601236099</v>
      </c>
    </row>
    <row r="67" spans="1:5" ht="12.75" customHeight="1">
      <c r="A67" s="21" t="s">
        <v>76</v>
      </c>
      <c r="B67" s="15"/>
      <c r="C67" s="15"/>
      <c r="D67" s="15">
        <v>78391</v>
      </c>
      <c r="E67" s="17">
        <v>51.984800657842399</v>
      </c>
    </row>
    <row r="68" spans="1:5" ht="12.75" customHeight="1">
      <c r="A68" s="20" t="s">
        <v>27</v>
      </c>
      <c r="B68" s="15">
        <v>344555</v>
      </c>
      <c r="C68" s="15"/>
      <c r="D68" s="15"/>
      <c r="E68" s="15"/>
    </row>
    <row r="69" spans="1:5" ht="12.75" customHeight="1">
      <c r="A69" s="21" t="s">
        <v>75</v>
      </c>
      <c r="B69" s="15"/>
      <c r="C69" s="15"/>
      <c r="D69" s="15">
        <v>135960</v>
      </c>
      <c r="E69" s="17">
        <v>39.459592808114799</v>
      </c>
    </row>
    <row r="70" spans="1:5" ht="12.75" customHeight="1">
      <c r="A70" s="178" t="s">
        <v>76</v>
      </c>
      <c r="B70" s="180"/>
      <c r="C70" s="180"/>
      <c r="D70" s="180">
        <v>194737</v>
      </c>
      <c r="E70" s="181">
        <v>56.518407801366997</v>
      </c>
    </row>
    <row r="71" spans="1:5" ht="4.5" customHeight="1">
      <c r="C71" s="116"/>
      <c r="D71" s="116"/>
    </row>
    <row r="72" spans="1:5" ht="12.75" customHeight="1">
      <c r="A72" s="344" t="s">
        <v>150</v>
      </c>
      <c r="B72" s="345"/>
      <c r="C72" s="345"/>
      <c r="D72" s="345"/>
      <c r="E72" s="345"/>
    </row>
    <row r="73" spans="1:5" ht="12.75" customHeight="1">
      <c r="A73" s="344" t="s">
        <v>142</v>
      </c>
      <c r="B73" s="345"/>
      <c r="C73" s="345"/>
      <c r="D73" s="345"/>
      <c r="E73" s="345"/>
    </row>
    <row r="74" spans="1:5" ht="12.75" customHeight="1">
      <c r="A74" s="344" t="s">
        <v>29</v>
      </c>
      <c r="B74" s="345"/>
      <c r="C74" s="345"/>
      <c r="D74" s="345"/>
      <c r="E74" s="345"/>
    </row>
    <row r="75" spans="1:5" ht="12.75" customHeight="1">
      <c r="A75" s="7" t="s">
        <v>30</v>
      </c>
      <c r="B75" s="27"/>
      <c r="C75" s="27"/>
      <c r="D75" s="27"/>
      <c r="E75" s="27"/>
    </row>
    <row r="76" spans="1:5" ht="12.75" customHeight="1">
      <c r="A76" s="25" t="s">
        <v>1</v>
      </c>
      <c r="B76" s="27"/>
      <c r="C76" s="27"/>
      <c r="D76" s="27"/>
      <c r="E76" s="27"/>
    </row>
    <row r="77" spans="1:5" ht="12.75" customHeight="1">
      <c r="A77" s="25" t="s">
        <v>31</v>
      </c>
      <c r="B77" s="27"/>
      <c r="C77" s="27"/>
      <c r="D77" s="27"/>
      <c r="E77" s="27"/>
    </row>
    <row r="78" spans="1:5" ht="12.75" customHeight="1">
      <c r="A78" s="12" t="s">
        <v>32</v>
      </c>
      <c r="B78" s="25"/>
      <c r="C78" s="25"/>
      <c r="D78" s="25"/>
    </row>
    <row r="79" spans="1:5" ht="12.75" customHeight="1">
      <c r="A79" s="18" t="s">
        <v>33</v>
      </c>
      <c r="B79" s="25"/>
      <c r="C79" s="25"/>
      <c r="D79" s="25"/>
    </row>
    <row r="80" spans="1:5" ht="12.75" customHeight="1">
      <c r="A80" s="25" t="s">
        <v>233</v>
      </c>
      <c r="B80" s="25"/>
      <c r="C80" s="25"/>
      <c r="D80" s="25"/>
      <c r="E80" s="25"/>
    </row>
    <row r="81" spans="1:7" ht="12.75" customHeight="1">
      <c r="A81" s="25" t="s">
        <v>234</v>
      </c>
      <c r="B81" s="25"/>
      <c r="C81" s="25"/>
      <c r="D81" s="25"/>
      <c r="E81" s="25"/>
    </row>
    <row r="82" spans="1:7" ht="12.75" customHeight="1">
      <c r="A82" s="25" t="s">
        <v>235</v>
      </c>
      <c r="B82" s="25"/>
      <c r="C82" s="25"/>
      <c r="D82" s="25"/>
      <c r="E82" s="25"/>
    </row>
    <row r="83" spans="1:7" ht="12.75" customHeight="1">
      <c r="A83" s="23" t="s">
        <v>189</v>
      </c>
      <c r="B83" s="113"/>
      <c r="C83" s="113"/>
      <c r="D83" s="113"/>
      <c r="E83" s="113"/>
      <c r="F83" s="113"/>
      <c r="G83" s="113"/>
    </row>
    <row r="84" spans="1:7" ht="12.75" customHeight="1">
      <c r="A84" s="46"/>
      <c r="B84" s="113"/>
      <c r="C84" s="113"/>
      <c r="D84" s="113"/>
      <c r="E84" s="113"/>
      <c r="F84" s="113"/>
      <c r="G84" s="113"/>
    </row>
    <row r="85" spans="1:7" ht="12.75" customHeight="1">
      <c r="A85" s="5" t="s">
        <v>186</v>
      </c>
      <c r="B85" s="113"/>
      <c r="C85" s="113"/>
      <c r="D85" s="113"/>
      <c r="E85" s="113"/>
      <c r="F85" s="113"/>
      <c r="G85" s="113"/>
    </row>
  </sheetData>
  <mergeCells count="6">
    <mergeCell ref="A74:E74"/>
    <mergeCell ref="A9:A10"/>
    <mergeCell ref="B9:B10"/>
    <mergeCell ref="D9:E9"/>
    <mergeCell ref="A72:E72"/>
    <mergeCell ref="A73:E73"/>
  </mergeCells>
  <hyperlinks>
    <hyperlink ref="G3" location="Índice!A1" display="Índice" xr:uid="{00000000-0004-0000-0700-000000000000}"/>
    <hyperlink ref="B12" tooltip="CV%: 0.6; ERROR:   264 614; LI90%:   44 021 096; LS90%:   44 891 600" xr:uid="{00000000-0004-0000-0700-000001000000}"/>
    <hyperlink ref="B20" tooltip="CV%: 4.3; ERROR:   43 902; LI90%:   954 406; LS90%:  1 098 830" xr:uid="{00000000-0004-0000-0700-000002000000}"/>
    <hyperlink ref="B23" tooltip="CV%: 5.1; ERROR:   17 400; LI90%:   314 551; LS90%:   371 793" xr:uid="{00000000-0004-0000-0700-000003000000}"/>
    <hyperlink ref="B26" tooltip="CV%: 4.0; ERROR:   14 794; LI90%:   346 564; LS90%:   395 232" xr:uid="{00000000-0004-0000-0700-000004000000}"/>
    <hyperlink ref="B33" tooltip="CV%: 4.5; ERROR:   16 245; LI90%:   334 599; LS90%:   388 039" xr:uid="{00000000-0004-0000-0700-000005000000}"/>
    <hyperlink ref="B36" tooltip="CV%: 4.9; ERROR:   26 671; LI90%:   501 672; LS90%:   589 412" xr:uid="{00000000-0004-0000-0700-000006000000}"/>
    <hyperlink ref="B39" tooltip="CV%: 4.4; ERROR:   9 016; LI90%:   188 571; LS90%:   218 229" xr:uid="{00000000-0004-0000-0700-000007000000}"/>
    <hyperlink ref="B42" tooltip="CV%: 4.6; ERROR:   24 843; LI90%:   494 649; LS90%:   576 377" xr:uid="{00000000-0004-0000-0700-000008000000}"/>
    <hyperlink ref="B46" tooltip="CV%: 4.0; ERROR:   59 638; LI90%:  1 389 620; LS90%:  1 585 814" xr:uid="{00000000-0004-0000-0700-000009000000}"/>
    <hyperlink ref="B49" tooltip="CV%: 3.7; ERROR:   3 360; LI90%:   85 624; LS90%:   96 678" xr:uid="{00000000-0004-0000-0700-00000A000000}"/>
    <hyperlink ref="B52" tooltip="CV%: 4.6; ERROR:   13 428; LI90%:   271 788; LS90%:   315 964" xr:uid="{00000000-0004-0000-0700-00000B000000}"/>
    <hyperlink ref="B55" tooltip="CV%: 3.6; ERROR:   12 355; LI90%:   319 310; LS90%:   359 956" xr:uid="{00000000-0004-0000-0700-00000C000000}"/>
    <hyperlink ref="B59" tooltip="CV%: 5.0; ERROR:   31 453; LI90%:   580 509; LS90%:   683 981" xr:uid="{00000000-0004-0000-0700-00000D000000}"/>
    <hyperlink ref="B62" tooltip="CV%: 4.0; ERROR:   14 835; LI90%:   344 967; LS90%:   393 771" xr:uid="{00000000-0004-0000-0700-00000E000000}"/>
    <hyperlink ref="B65" tooltip="CV%: 5.2; ERROR:   7 914; LI90%:   137 778; LS90%:   163 814" xr:uid="{00000000-0004-0000-0700-00000F000000}"/>
    <hyperlink ref="B29" tooltip="CV%: 5.3; ERROR:   25 290; LI90%:   435 954; LS90%:   519 152" xr:uid="{00000000-0004-0000-0700-000010000000}"/>
    <hyperlink ref="B68" tooltip="CV%: 5.7; ERROR:   19 662; LI90%:   312 214; LS90%:   376 896" xr:uid="{00000000-0004-0000-0700-000011000000}"/>
    <hyperlink ref="D13" tooltip="CV%: 1.4; ERROR:   205 648; LI90%:  14 539 420; LS90%:  15 215 940" xr:uid="{00000000-0004-0000-0700-000012000000}"/>
    <hyperlink ref="D14" tooltip="CV%: 0.9; ERROR:   266 125; LI90%:  28 132 623; LS90%:  29 008 097" xr:uid="{00000000-0004-0000-0700-000013000000}"/>
    <hyperlink ref="D21" tooltip="CV%: 10.8; ERROR:   34 509; LI90%:   262 816; LS90%:   376 342" xr:uid="{00000000-0004-0000-0700-000014000000}"/>
    <hyperlink ref="D22" tooltip="CV%: 6.1; ERROR:   41 108; LI90%:   607 040; LS90%:   742 274" xr:uid="{00000000-0004-0000-0700-000015000000}"/>
    <hyperlink ref="D24" tooltip="CV%: 14.4; ERROR:   10 749; LI90%:   57 086; LS90%:   92 446" xr:uid="{00000000-0004-0000-0700-000016000000}"/>
    <hyperlink ref="D25" tooltip="CV%: 6.1; ERROR:   15 905; LI90%:   233 405; LS90%:   285 727" xr:uid="{00000000-0004-0000-0700-000017000000}"/>
    <hyperlink ref="D27" tooltip="CV%: 9.2; ERROR:   14 222; LI90%:   131 980; LS90%:   178 766" xr:uid="{00000000-0004-0000-0700-000018000000}"/>
    <hyperlink ref="D28" tooltip="CV%: 6.6; ERROR:   13 616; LI90%:   184 860; LS90%:   229 654" xr:uid="{00000000-0004-0000-0700-000019000000}"/>
    <hyperlink ref="D34" tooltip="CV%: 10.6; ERROR:   17 465; LI90%:   135 999; LS90%:   193 453" xr:uid="{00000000-0004-0000-0700-00001A000000}"/>
    <hyperlink ref="D35" tooltip="CV%: 8.8; ERROR:   15 983; LI90%:   155 923; LS90%:   208 503" xr:uid="{00000000-0004-0000-0700-00001B000000}"/>
    <hyperlink ref="D37" tooltip="CV%: 11.3; ERROR:   23 504; LI90%:   168 671; LS90%:   245 991" xr:uid="{00000000-0004-0000-0700-00001C000000}"/>
    <hyperlink ref="D38" tooltip="CV%: 7.6; ERROR:   24 045; LI90%:   275 685; LS90%:   354 785" xr:uid="{00000000-0004-0000-0700-00001D000000}"/>
    <hyperlink ref="D40" tooltip="CV%: 13.1; ERROR:   8 299; LI90%:   49 625; LS90%:   76 927" xr:uid="{00000000-0004-0000-0700-00001E000000}"/>
    <hyperlink ref="D41" tooltip="CV%: 5.5; ERROR:   7 690; LI90%:   125 924; LS90%:   151 222" xr:uid="{00000000-0004-0000-0700-00001F000000}"/>
    <hyperlink ref="D43" tooltip="CV%: 12.3; ERROR:   21 636; LI90%:   140 613; LS90%:   211 789" xr:uid="{00000000-0004-0000-0700-000020000000}"/>
    <hyperlink ref="D44" tooltip="CV%: 7.1; ERROR:   24 434; LI90%:   301 804; LS90%:   382 186" xr:uid="{00000000-0004-0000-0700-000021000000}"/>
    <hyperlink ref="D47" tooltip="CV%: 8.4; ERROR:   56 119; LI90%:   578 739; LS90%:   763 353" xr:uid="{00000000-0004-0000-0700-000022000000}"/>
    <hyperlink ref="D48" tooltip="CV%: 8.9; ERROR:   69 708; LI90%:   668 103; LS90%:   897 423" xr:uid="{00000000-0004-0000-0700-000023000000}"/>
    <hyperlink ref="D50" tooltip="CV%: 14.2; ERROR:   3 697; LI90%:   20 011; LS90%:   32 171" xr:uid="{00000000-0004-0000-0700-000024000000}"/>
    <hyperlink ref="D51" tooltip="CV%: 6.0; ERROR:   3 741; LI90%:   55 990; LS90%:   68 296" xr:uid="{00000000-0004-0000-0700-000025000000}"/>
    <hyperlink ref="D53" tooltip="CV%: 13.0; ERROR:   9 896; LI90%:   59 835; LS90%:   92 389" xr:uid="{00000000-0004-0000-0700-000026000000}"/>
    <hyperlink ref="D54" tooltip="CV%: 5.3; ERROR:   11 434; LI90%:   197 496; LS90%:   235 112" xr:uid="{00000000-0004-0000-0700-000027000000}"/>
    <hyperlink ref="D56" tooltip="CV%: 14.1; ERROR:   7 740; LI90%:   42 240; LS90%:   67 702" xr:uid="{00000000-0004-0000-0700-000028000000}"/>
    <hyperlink ref="D57" tooltip="CV%: 5.3; ERROR:   14 906; LI90%:   255 648; LS90%:   304 684" xr:uid="{00000000-0004-0000-0700-000029000000}"/>
    <hyperlink ref="D60" tooltip="CV%: 11.3; ERROR:   28 831; LI90%:   207 609; LS90%:   302 453" xr:uid="{00000000-0004-0000-0700-00002A000000}"/>
    <hyperlink ref="D61" tooltip="CV%: 6.8; ERROR:   24 653; LI90%:   319 624; LS90%:   400 724" xr:uid="{00000000-0004-0000-0700-00002B000000}"/>
    <hyperlink ref="D63" tooltip="CV%: 11.7; ERROR:   13 353; LI90%:   92 229; LS90%:   136 157" xr:uid="{00000000-0004-0000-0700-00002C000000}"/>
    <hyperlink ref="D64" tooltip="CV%: 5.9; ERROR:   14 760; LI90%:   224 417; LS90%:   272 973" xr:uid="{00000000-0004-0000-0700-00002D000000}"/>
    <hyperlink ref="D66" tooltip="CV%: 9.0; ERROR:   5 632; LI90%:   53 574; LS90%:   72 102" xr:uid="{00000000-0004-0000-0700-00002E000000}"/>
    <hyperlink ref="D67" tooltip="CV%: 7.8; ERROR:   6 101; LI90%:   68 356; LS90%:   88 426" xr:uid="{00000000-0004-0000-0700-00002F000000}"/>
    <hyperlink ref="D30" tooltip="CV%: 11.6; ERROR:   16 593; LI90%:   115 953; LS90%:   170 539" xr:uid="{00000000-0004-0000-0700-000030000000}"/>
    <hyperlink ref="D31" tooltip="CV%: 7.6; ERROR:   24 087; LI90%:   277 778; LS90%:   357 016" xr:uid="{00000000-0004-0000-0700-000031000000}"/>
    <hyperlink ref="D69" tooltip="CV%: 10.7; ERROR:   14 596; LI90%:   111 951; LS90%:   159 969" xr:uid="{00000000-0004-0000-0700-000032000000}"/>
    <hyperlink ref="D70" tooltip="CV%: 8.3; ERROR:   16 123; LI90%:   168 217; LS90%:   221 257" xr:uid="{00000000-0004-0000-0700-000033000000}"/>
    <hyperlink ref="E13" tooltip="CV%: 1.3; ERROR: 0.4; LI90%: 32.8; LS90%: 34.2" xr:uid="{00000000-0004-0000-0700-000034000000}"/>
    <hyperlink ref="E14" tooltip="CV%: 0.7; ERROR: 0.4; LI90%: 63.5; LS90%: 65.0" xr:uid="{00000000-0004-0000-0700-000035000000}"/>
    <hyperlink ref="E21" tooltip="CV%: 9.9; ERROR: 3.1; LI90%: 26.1; LS90%: 36.2" xr:uid="{00000000-0004-0000-0700-000036000000}"/>
    <hyperlink ref="E22" tooltip="CV%: 4.7; ERROR: 3.1; LI90%: 60.6; LS90%: 70.8" xr:uid="{00000000-0004-0000-0700-000037000000}"/>
    <hyperlink ref="E24" tooltip="CV%: 13.1; ERROR: 2.9; LI90%: 17.1; LS90%: 26.5" xr:uid="{00000000-0004-0000-0700-000038000000}"/>
    <hyperlink ref="E25" tooltip="CV%: 3.8; ERROR: 2.8; LI90%: 71.0; LS90%: 80.3" xr:uid="{00000000-0004-0000-0700-000039000000}"/>
    <hyperlink ref="E27" tooltip="CV%: 7.8; ERROR: 3.3; LI90%: 36.5; LS90%: 47.2" xr:uid="{00000000-0004-0000-0700-00003A000000}"/>
    <hyperlink ref="E28" tooltip="CV%: 5.6; ERROR: 3.1; LI90%: 50.7; LS90%: 61.0" xr:uid="{00000000-0004-0000-0700-00003B000000}"/>
    <hyperlink ref="E34" tooltip="CV%: 8.8; ERROR: 4.0; LI90%: 39.0; LS90%: 52.2" xr:uid="{00000000-0004-0000-0700-00003C000000}"/>
    <hyperlink ref="E35" tooltip="CV%: 8.3; ERROR: 4.2; LI90%: 43.6; LS90%: 57.3" xr:uid="{00000000-0004-0000-0700-00003D000000}"/>
    <hyperlink ref="E37" tooltip="CV%: 9.6; ERROR: 3.7; LI90%: 32.0; LS90%: 44.0" xr:uid="{00000000-0004-0000-0700-00003E000000}"/>
    <hyperlink ref="E38" tooltip="CV%: 6.5; ERROR: 3.8; LI90%: 51.6; LS90%: 64.0" xr:uid="{00000000-0004-0000-0700-00003F000000}"/>
    <hyperlink ref="E40" tooltip="CV%: 11.0; ERROR: 3.4; LI90%: 25.5; LS90%: 36.7" xr:uid="{00000000-0004-0000-0700-000040000000}"/>
    <hyperlink ref="E41" tooltip="CV%: 5.0; ERROR: 3.4; LI90%: 62.6; LS90%: 73.7" xr:uid="{00000000-0004-0000-0700-000041000000}"/>
    <hyperlink ref="E43" tooltip="CV%: 11.0; ERROR: 3.6; LI90%: 27.0; LS90%: 38.8" xr:uid="{00000000-0004-0000-0700-000042000000}"/>
    <hyperlink ref="E44" tooltip="CV%: 5.9; ERROR: 3.8; LI90%: 57.6; LS90%: 70.1" xr:uid="{00000000-0004-0000-0700-000043000000}"/>
    <hyperlink ref="E47" tooltip="CV%: 8.0; ERROR: 3.6; LI90%: 39.2; LS90%: 51.1" xr:uid="{00000000-0004-0000-0700-000044000000}"/>
    <hyperlink ref="E48" tooltip="CV%: 7.1; ERROR: 3.7; LI90%: 46.5; LS90%: 58.8" xr:uid="{00000000-0004-0000-0700-000045000000}"/>
    <hyperlink ref="E50" tooltip="CV%: 13.1; ERROR: 3.8; LI90%: 22.4; LS90%: 34.8" xr:uid="{00000000-0004-0000-0700-000046000000}"/>
    <hyperlink ref="E51" tooltip="CV%: 5.3; ERROR: 3.6; LI90%: 62.2; LS90%: 74.1" xr:uid="{00000000-0004-0000-0700-000047000000}"/>
    <hyperlink ref="E53" tooltip="CV%: 11.1; ERROR: 2.9; LI90%: 21.2; LS90%: 30.6" xr:uid="{00000000-0004-0000-0700-000048000000}"/>
    <hyperlink ref="E54" tooltip="CV%: 4.0; ERROR: 2.9; LI90%: 68.8; LS90%: 78.4" xr:uid="{00000000-0004-0000-0700-000049000000}"/>
    <hyperlink ref="E56" tooltip="CV%: 14.5; ERROR: 2.3; LI90%: 12.3; LS90%: 20.1" xr:uid="{00000000-0004-0000-0700-00004A000000}"/>
    <hyperlink ref="E57" tooltip="CV%: 3.0; ERROR: 2.5; LI90%: 78.4; LS90%: 86.6" xr:uid="{00000000-0004-0000-0700-00004B000000}"/>
    <hyperlink ref="E60" tooltip="CV%: 8.8; ERROR: 3.6; LI90%: 34.5; LS90%: 46.2" xr:uid="{00000000-0004-0000-0700-00004C000000}"/>
    <hyperlink ref="E61" tooltip="CV%: 6.2; ERROR: 3.5; LI90%: 51.2; LS90%: 62.7" xr:uid="{00000000-0004-0000-0700-00004D000000}"/>
    <hyperlink ref="E63" tooltip="CV%: 10.5; ERROR: 3.2; LI90%: 25.6; LS90%: 36.3" xr:uid="{00000000-0004-0000-0700-00004E000000}"/>
    <hyperlink ref="E64" tooltip="CV%: 5.0; ERROR: 3.4; LI90%: 61.8; LS90%: 72.9" xr:uid="{00000000-0004-0000-0700-00004F000000}"/>
    <hyperlink ref="E66" tooltip="CV%: 7.7; ERROR: 3.2; LI90%: 36.4; LS90%: 47.0" xr:uid="{00000000-0004-0000-0700-000050000000}"/>
    <hyperlink ref="E67" tooltip="CV%: 6.2; ERROR: 3.2; LI90%: 46.7; LS90%: 57.3" xr:uid="{00000000-0004-0000-0700-000051000000}"/>
    <hyperlink ref="E30" tooltip="CV%: 10.8; ERROR: 3.2; LI90%: 24.7; LS90%: 35.3" xr:uid="{00000000-0004-0000-0700-000052000000}"/>
    <hyperlink ref="E31" tooltip="CV%: 4.8; ERROR: 3.2; LI90%: 61.2; LS90%: 71.7" xr:uid="{00000000-0004-0000-0700-000053000000}"/>
    <hyperlink ref="E69" tooltip="CV%: 8.8; ERROR: 3.5; LI90%: 33.8; LS90%: 45.2" xr:uid="{00000000-0004-0000-0700-000054000000}"/>
    <hyperlink ref="E70" tooltip="CV%: 6.1; ERROR: 3.5; LI90%: 50.8; LS90%: 62.2" xr:uid="{00000000-0004-0000-0700-000055000000}"/>
    <hyperlink ref="D17" tooltip="CV%: 3.3; ERROR:   88 054; LI90%:  2 555 904; LS90%:  2 845 576" xr:uid="{00000000-0004-0000-0700-000056000000}"/>
    <hyperlink ref="D18" tooltip="CV%: 2.2; ERROR:   102 699; LI90%:  4 491 341; LS90%:  4 829 191" xr:uid="{00000000-0004-0000-0700-000057000000}"/>
    <hyperlink ref="B16" tooltip="CV%: 1.3; ERROR:   101 597; LI90%:   7 406 245; LS90%:   7 740 469" xr:uid="{00000000-0004-0000-0700-000058000000}"/>
    <hyperlink ref="E17" tooltip="CV%: 3.0; ERROR: 1.1; LI90%: 33.9; LS90%: 37.4" xr:uid="{00000000-0004-0000-0700-000059000000}"/>
    <hyperlink ref="E18" tooltip="CV%: 1.7; ERROR: 1.1; LI90%: 59.8; LS90%: 63.3" xr:uid="{00000000-0004-0000-0700-00005A000000}"/>
  </hyperlinks>
  <pageMargins left="0.70866141732283472" right="0.70866141732283472" top="0.74803149606299213" bottom="0.74803149606299213" header="0.31496062992125984" footer="0.31496062992125984"/>
  <pageSetup scale="83" orientation="portrait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8"/>
  <sheetViews>
    <sheetView showGridLines="0" zoomScaleNormal="100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5.7109375" customWidth="1" collapsed="1"/>
    <col min="6" max="6" width="0.85546875" customWidth="1" collapsed="1"/>
    <col min="7" max="8" width="15.7109375" customWidth="1" collapsed="1"/>
  </cols>
  <sheetData>
    <row r="1" spans="1:10" ht="12.75" customHeight="1">
      <c r="A1" s="127" t="s">
        <v>6</v>
      </c>
      <c r="B1" s="22"/>
      <c r="C1" s="22"/>
      <c r="D1" s="22"/>
      <c r="E1" s="22"/>
      <c r="F1" s="22"/>
      <c r="G1" s="22"/>
      <c r="H1" s="54"/>
      <c r="I1" s="54"/>
      <c r="J1" s="54"/>
    </row>
    <row r="2" spans="1:10" ht="12.75" customHeight="1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ht="12.75" customHeight="1">
      <c r="A3" s="55" t="s">
        <v>99</v>
      </c>
      <c r="B3" s="58"/>
      <c r="C3" s="58"/>
      <c r="D3" s="58"/>
      <c r="E3" s="58"/>
      <c r="F3" s="58"/>
      <c r="G3" s="58"/>
      <c r="H3" s="56" t="s">
        <v>80</v>
      </c>
      <c r="J3" s="42" t="s">
        <v>0</v>
      </c>
    </row>
    <row r="4" spans="1:10" ht="12.75" customHeight="1">
      <c r="A4" s="55" t="s">
        <v>100</v>
      </c>
      <c r="B4" s="58"/>
      <c r="C4" s="58"/>
      <c r="D4" s="58"/>
      <c r="E4" s="58"/>
      <c r="F4" s="58"/>
      <c r="G4" s="58"/>
      <c r="H4" s="56"/>
      <c r="J4" s="42"/>
    </row>
    <row r="5" spans="1:10" ht="12.75" customHeight="1">
      <c r="A5" s="55" t="s">
        <v>101</v>
      </c>
      <c r="B5" s="58"/>
      <c r="C5" s="58"/>
      <c r="D5" s="58"/>
      <c r="E5" s="58"/>
      <c r="F5" s="58"/>
      <c r="G5" s="58"/>
      <c r="H5" s="56"/>
      <c r="J5" s="42"/>
    </row>
    <row r="6" spans="1:10" ht="12.75" customHeight="1">
      <c r="A6" s="55" t="s">
        <v>102</v>
      </c>
      <c r="B6" s="58"/>
      <c r="C6" s="58"/>
      <c r="D6" s="58"/>
      <c r="E6" s="58"/>
      <c r="F6" s="58"/>
      <c r="G6" s="58"/>
      <c r="H6" s="56"/>
      <c r="J6" s="42"/>
    </row>
    <row r="7" spans="1:10" ht="12.75" customHeight="1">
      <c r="A7" s="43" t="s">
        <v>187</v>
      </c>
      <c r="B7" s="61"/>
      <c r="C7" s="61"/>
      <c r="D7" s="61"/>
      <c r="E7" s="61"/>
      <c r="F7" s="61"/>
      <c r="G7" s="61"/>
      <c r="H7" s="54"/>
      <c r="I7" s="54"/>
      <c r="J7" s="54"/>
    </row>
    <row r="8" spans="1:10" ht="4.5" customHeight="1">
      <c r="A8" s="54"/>
      <c r="B8" s="54"/>
      <c r="C8" s="54"/>
      <c r="D8" s="54"/>
      <c r="E8" s="54"/>
      <c r="F8" s="54"/>
      <c r="G8" s="54"/>
      <c r="H8" s="54"/>
      <c r="I8" s="54"/>
      <c r="J8" s="54"/>
    </row>
    <row r="9" spans="1:10" ht="20.100000000000001" customHeight="1">
      <c r="A9" s="339" t="s">
        <v>103</v>
      </c>
      <c r="B9" s="341" t="s">
        <v>153</v>
      </c>
      <c r="C9" s="59"/>
      <c r="D9" s="358" t="s">
        <v>81</v>
      </c>
      <c r="E9" s="358"/>
      <c r="F9" s="358"/>
      <c r="G9" s="358"/>
      <c r="H9" s="358"/>
      <c r="I9" s="62"/>
      <c r="J9" s="54"/>
    </row>
    <row r="10" spans="1:10" ht="15" customHeight="1">
      <c r="A10" s="365"/>
      <c r="B10" s="366"/>
      <c r="C10" s="128"/>
      <c r="D10" s="378" t="s">
        <v>82</v>
      </c>
      <c r="E10" s="378"/>
      <c r="F10" s="103"/>
      <c r="G10" s="378" t="s">
        <v>83</v>
      </c>
      <c r="H10" s="378"/>
      <c r="I10" s="129"/>
      <c r="J10" s="54"/>
    </row>
    <row r="11" spans="1:10" ht="12.75" customHeight="1">
      <c r="A11" s="340"/>
      <c r="B11" s="342"/>
      <c r="C11" s="60"/>
      <c r="D11" s="130" t="s">
        <v>28</v>
      </c>
      <c r="E11" s="130" t="s">
        <v>2</v>
      </c>
      <c r="F11" s="131"/>
      <c r="G11" s="130" t="s">
        <v>28</v>
      </c>
      <c r="H11" s="130" t="s">
        <v>2</v>
      </c>
      <c r="I11" s="63"/>
      <c r="J11" s="63"/>
    </row>
    <row r="12" spans="1:10" ht="4.5" customHeight="1">
      <c r="A12" s="13"/>
      <c r="B12" s="14"/>
      <c r="C12" s="15"/>
      <c r="D12" s="14"/>
      <c r="E12" s="115"/>
      <c r="F12" s="15"/>
      <c r="G12" s="14"/>
      <c r="H12" s="115"/>
      <c r="I12" s="57"/>
      <c r="J12" s="54"/>
    </row>
    <row r="13" spans="1:10" ht="12.75" customHeight="1">
      <c r="A13" s="13" t="s">
        <v>3</v>
      </c>
      <c r="B13" s="14">
        <v>44456348</v>
      </c>
      <c r="C13" s="15"/>
      <c r="D13" s="14">
        <v>14656458</v>
      </c>
      <c r="E13" s="115">
        <v>32.968200626826103</v>
      </c>
      <c r="F13" s="15"/>
      <c r="G13" s="14">
        <v>27369248</v>
      </c>
      <c r="H13" s="115">
        <v>61.564319228381102</v>
      </c>
      <c r="I13" s="133"/>
    </row>
    <row r="14" spans="1:10" ht="4.5" customHeight="1">
      <c r="A14" s="15"/>
      <c r="B14" s="15"/>
      <c r="C14" s="15"/>
      <c r="D14" s="15"/>
      <c r="E14" s="15"/>
      <c r="F14" s="15"/>
      <c r="G14" s="15"/>
      <c r="H14" s="15"/>
    </row>
    <row r="15" spans="1:10" ht="12.75" customHeight="1">
      <c r="A15" s="13" t="s">
        <v>4</v>
      </c>
      <c r="B15" s="14">
        <v>7573357</v>
      </c>
      <c r="C15" s="15"/>
      <c r="D15" s="14">
        <v>3159319</v>
      </c>
      <c r="E15" s="115">
        <v>41.716229671993503</v>
      </c>
      <c r="F15" s="15"/>
      <c r="G15" s="14">
        <v>3739968</v>
      </c>
      <c r="H15" s="115">
        <v>49.383225959108998</v>
      </c>
    </row>
    <row r="16" spans="1:10" ht="12.75" customHeight="1">
      <c r="A16" s="134" t="s">
        <v>8</v>
      </c>
      <c r="B16" s="15"/>
      <c r="C16" s="15"/>
      <c r="D16" s="15"/>
      <c r="E16" s="15"/>
      <c r="F16" s="15"/>
      <c r="G16" s="15"/>
      <c r="H16" s="15"/>
    </row>
    <row r="17" spans="1:8" ht="12.75" customHeight="1">
      <c r="A17" s="16" t="s">
        <v>9</v>
      </c>
      <c r="B17" s="15">
        <v>1026618</v>
      </c>
      <c r="C17" s="15"/>
      <c r="D17" s="15">
        <v>308431</v>
      </c>
      <c r="E17" s="17">
        <v>30.043404654896001</v>
      </c>
      <c r="F17" s="15"/>
      <c r="G17" s="15">
        <v>599979</v>
      </c>
      <c r="H17" s="17">
        <v>58.442283303039702</v>
      </c>
    </row>
    <row r="18" spans="1:8" ht="12.75" customHeight="1">
      <c r="A18" s="16" t="s">
        <v>10</v>
      </c>
      <c r="B18" s="15">
        <v>343172</v>
      </c>
      <c r="C18" s="15"/>
      <c r="D18" s="15">
        <v>111566</v>
      </c>
      <c r="E18" s="17">
        <v>32.510228107188198</v>
      </c>
      <c r="F18" s="15"/>
      <c r="G18" s="15">
        <v>163996</v>
      </c>
      <c r="H18" s="17">
        <v>47.788281095194201</v>
      </c>
    </row>
    <row r="19" spans="1:8" ht="12.75" customHeight="1">
      <c r="A19" s="16" t="s">
        <v>11</v>
      </c>
      <c r="B19" s="15">
        <v>370898</v>
      </c>
      <c r="C19" s="15"/>
      <c r="D19" s="15">
        <v>157163</v>
      </c>
      <c r="E19" s="17">
        <v>42.373644506036698</v>
      </c>
      <c r="F19" s="15"/>
      <c r="G19" s="15">
        <v>200648</v>
      </c>
      <c r="H19" s="17">
        <v>54.097892142853297</v>
      </c>
    </row>
    <row r="20" spans="1:8" ht="12.75" customHeight="1">
      <c r="A20" s="16" t="s">
        <v>26</v>
      </c>
      <c r="B20" s="15">
        <v>477553</v>
      </c>
      <c r="C20" s="15"/>
      <c r="D20" s="15">
        <v>139763</v>
      </c>
      <c r="E20" s="17">
        <v>29.266489792756001</v>
      </c>
      <c r="F20" s="15"/>
      <c r="G20" s="15">
        <v>329631</v>
      </c>
      <c r="H20" s="17">
        <v>69.025008742485099</v>
      </c>
    </row>
    <row r="21" spans="1:8" ht="12.75" customHeight="1">
      <c r="A21" s="134" t="s">
        <v>12</v>
      </c>
      <c r="B21" s="15"/>
      <c r="C21" s="15"/>
      <c r="D21" s="15"/>
      <c r="E21" s="15"/>
      <c r="F21" s="15"/>
      <c r="G21" s="15"/>
      <c r="H21" s="15"/>
    </row>
    <row r="22" spans="1:8" ht="12.75" customHeight="1">
      <c r="A22" s="16" t="s">
        <v>13</v>
      </c>
      <c r="B22" s="15">
        <v>361319</v>
      </c>
      <c r="C22" s="15"/>
      <c r="D22" s="15">
        <v>117932</v>
      </c>
      <c r="E22" s="17">
        <v>32.639302112537699</v>
      </c>
      <c r="F22" s="15"/>
      <c r="G22" s="15">
        <v>173041</v>
      </c>
      <c r="H22" s="17">
        <v>47.8914753998544</v>
      </c>
    </row>
    <row r="23" spans="1:8" ht="12.75" customHeight="1">
      <c r="A23" s="16" t="s">
        <v>14</v>
      </c>
      <c r="B23" s="15">
        <v>545542</v>
      </c>
      <c r="C23" s="15"/>
      <c r="D23" s="15">
        <v>179864</v>
      </c>
      <c r="E23" s="17">
        <v>32.969780511857898</v>
      </c>
      <c r="F23" s="15"/>
      <c r="G23" s="15">
        <v>283401</v>
      </c>
      <c r="H23" s="17">
        <v>51.948520920479098</v>
      </c>
    </row>
    <row r="24" spans="1:8" ht="12.75" customHeight="1">
      <c r="A24" s="16" t="s">
        <v>15</v>
      </c>
      <c r="B24" s="15">
        <v>203400</v>
      </c>
      <c r="C24" s="15"/>
      <c r="D24" s="15">
        <v>83117</v>
      </c>
      <c r="E24" s="17">
        <v>40.8638151425762</v>
      </c>
      <c r="F24" s="15"/>
      <c r="G24" s="15">
        <v>116008</v>
      </c>
      <c r="H24" s="17">
        <v>57.034414945919401</v>
      </c>
    </row>
    <row r="25" spans="1:8" ht="12.75" customHeight="1">
      <c r="A25" s="16" t="s">
        <v>16</v>
      </c>
      <c r="B25" s="15">
        <v>535513</v>
      </c>
      <c r="C25" s="15"/>
      <c r="D25" s="15">
        <v>232332</v>
      </c>
      <c r="E25" s="17">
        <v>43.384941168561703</v>
      </c>
      <c r="F25" s="15"/>
      <c r="G25" s="15">
        <v>273062</v>
      </c>
      <c r="H25" s="17">
        <v>50.990732251131199</v>
      </c>
    </row>
    <row r="26" spans="1:8" ht="12.75" customHeight="1">
      <c r="A26" s="134" t="s">
        <v>17</v>
      </c>
      <c r="B26" s="15"/>
      <c r="C26" s="15"/>
      <c r="D26" s="15"/>
      <c r="E26" s="15"/>
      <c r="F26" s="15"/>
      <c r="G26" s="15"/>
      <c r="H26" s="15"/>
    </row>
    <row r="27" spans="1:8" ht="12.75" customHeight="1">
      <c r="A27" s="16" t="s">
        <v>18</v>
      </c>
      <c r="B27" s="15">
        <v>1487717</v>
      </c>
      <c r="C27" s="15"/>
      <c r="D27" s="15">
        <v>1021863</v>
      </c>
      <c r="E27" s="17">
        <v>68.686652098483805</v>
      </c>
      <c r="F27" s="15"/>
      <c r="G27" s="15">
        <v>460622</v>
      </c>
      <c r="H27" s="17">
        <v>30.9616681129543</v>
      </c>
    </row>
    <row r="28" spans="1:8" ht="12.75" customHeight="1">
      <c r="A28" s="16" t="s">
        <v>19</v>
      </c>
      <c r="B28" s="15">
        <v>91151</v>
      </c>
      <c r="C28" s="15"/>
      <c r="D28" s="15">
        <v>39775</v>
      </c>
      <c r="E28" s="17">
        <v>43.636383583284903</v>
      </c>
      <c r="F28" s="15"/>
      <c r="G28" s="15">
        <v>51376</v>
      </c>
      <c r="H28" s="17">
        <v>56.363616416715097</v>
      </c>
    </row>
    <row r="29" spans="1:8" ht="12.75" customHeight="1">
      <c r="A29" s="16" t="s">
        <v>20</v>
      </c>
      <c r="B29" s="15">
        <v>293876</v>
      </c>
      <c r="C29" s="15"/>
      <c r="D29" s="15">
        <v>116629</v>
      </c>
      <c r="E29" s="17">
        <v>39.686466400794899</v>
      </c>
      <c r="F29" s="15"/>
      <c r="G29" s="15">
        <v>152700</v>
      </c>
      <c r="H29" s="17">
        <v>51.960690903646402</v>
      </c>
    </row>
    <row r="30" spans="1:8" ht="12.75" customHeight="1">
      <c r="A30" s="16" t="s">
        <v>21</v>
      </c>
      <c r="B30" s="15">
        <v>339633</v>
      </c>
      <c r="C30" s="15"/>
      <c r="D30" s="15">
        <v>104436</v>
      </c>
      <c r="E30" s="17">
        <v>30.749662135304899</v>
      </c>
      <c r="F30" s="15"/>
      <c r="G30" s="15">
        <v>186068</v>
      </c>
      <c r="H30" s="17">
        <v>54.785017945841503</v>
      </c>
    </row>
    <row r="31" spans="1:8" ht="12.75" customHeight="1">
      <c r="A31" s="134" t="s">
        <v>22</v>
      </c>
      <c r="B31" s="15"/>
      <c r="C31" s="15"/>
      <c r="D31" s="15"/>
      <c r="E31" s="15"/>
      <c r="F31" s="15"/>
      <c r="G31" s="15"/>
      <c r="H31" s="15"/>
    </row>
    <row r="32" spans="1:8" ht="12.75" customHeight="1">
      <c r="A32" s="16" t="s">
        <v>23</v>
      </c>
      <c r="B32" s="15">
        <v>632245</v>
      </c>
      <c r="C32" s="15"/>
      <c r="D32" s="15">
        <v>217675</v>
      </c>
      <c r="E32" s="17">
        <v>34.428900189008999</v>
      </c>
      <c r="F32" s="15"/>
      <c r="G32" s="15">
        <v>389981</v>
      </c>
      <c r="H32" s="17">
        <v>61.681942917698002</v>
      </c>
    </row>
    <row r="33" spans="1:10" ht="12.75" customHeight="1">
      <c r="A33" s="16" t="s">
        <v>24</v>
      </c>
      <c r="B33" s="15">
        <v>369369</v>
      </c>
      <c r="C33" s="15"/>
      <c r="D33" s="15">
        <v>142708</v>
      </c>
      <c r="E33" s="17">
        <v>38.635619123424</v>
      </c>
      <c r="F33" s="15"/>
      <c r="G33" s="15">
        <v>183892</v>
      </c>
      <c r="H33" s="17">
        <v>49.785444907396098</v>
      </c>
    </row>
    <row r="34" spans="1:10" ht="12.75" customHeight="1">
      <c r="A34" s="16" t="s">
        <v>25</v>
      </c>
      <c r="B34" s="15">
        <v>150796</v>
      </c>
      <c r="C34" s="15"/>
      <c r="D34" s="15">
        <v>65013</v>
      </c>
      <c r="E34" s="17">
        <v>43.113212552057099</v>
      </c>
      <c r="F34" s="15"/>
      <c r="G34" s="15">
        <v>62769</v>
      </c>
      <c r="H34" s="17">
        <v>41.625109419348</v>
      </c>
    </row>
    <row r="35" spans="1:10" ht="12.75" customHeight="1">
      <c r="A35" s="185" t="s">
        <v>27</v>
      </c>
      <c r="B35" s="180">
        <v>344555</v>
      </c>
      <c r="C35" s="180"/>
      <c r="D35" s="180">
        <v>121052</v>
      </c>
      <c r="E35" s="181">
        <v>35.132852519917002</v>
      </c>
      <c r="F35" s="180"/>
      <c r="G35" s="179">
        <v>112794</v>
      </c>
      <c r="H35" s="181">
        <v>32.736137917023399</v>
      </c>
    </row>
    <row r="36" spans="1:10" ht="4.5" customHeight="1">
      <c r="J36" s="132"/>
    </row>
    <row r="37" spans="1:10" ht="12.75" customHeight="1">
      <c r="A37" s="344" t="s">
        <v>152</v>
      </c>
      <c r="B37" s="344"/>
      <c r="C37" s="344"/>
      <c r="D37" s="344"/>
      <c r="E37" s="344"/>
      <c r="F37" s="344"/>
      <c r="G37" s="344"/>
      <c r="H37" s="344"/>
      <c r="J37" s="132"/>
    </row>
    <row r="38" spans="1:10" ht="12.75" customHeight="1">
      <c r="A38" s="344" t="s">
        <v>215</v>
      </c>
      <c r="B38" s="344"/>
      <c r="C38" s="344"/>
      <c r="D38" s="344"/>
      <c r="E38" s="344"/>
      <c r="F38" s="344"/>
      <c r="G38" s="344"/>
      <c r="H38" s="344"/>
      <c r="J38" s="132"/>
    </row>
    <row r="39" spans="1:10" ht="12.75" customHeight="1">
      <c r="A39" s="7" t="s">
        <v>216</v>
      </c>
      <c r="B39" s="27"/>
      <c r="C39" s="27"/>
      <c r="D39" s="27"/>
      <c r="E39" s="27"/>
      <c r="F39" s="27"/>
      <c r="G39" s="27"/>
      <c r="H39" s="27"/>
      <c r="J39" s="132"/>
    </row>
    <row r="40" spans="1:10" ht="12.75" customHeight="1">
      <c r="A40" s="25" t="s">
        <v>1</v>
      </c>
      <c r="B40" s="27"/>
      <c r="C40" s="27"/>
      <c r="D40" s="27"/>
      <c r="E40" s="27"/>
      <c r="F40" s="27"/>
      <c r="G40" s="27"/>
      <c r="H40" s="27"/>
    </row>
    <row r="41" spans="1:10" ht="12.75" customHeight="1">
      <c r="A41" s="25" t="s">
        <v>77</v>
      </c>
      <c r="B41" s="27"/>
      <c r="C41" s="27"/>
      <c r="D41" s="27"/>
      <c r="E41" s="27"/>
      <c r="F41" s="27"/>
      <c r="G41" s="27"/>
      <c r="H41" s="27"/>
    </row>
    <row r="42" spans="1:10" ht="12.75" customHeight="1">
      <c r="A42" s="12" t="s">
        <v>78</v>
      </c>
      <c r="B42" s="25"/>
      <c r="C42" s="25"/>
    </row>
    <row r="43" spans="1:10" ht="12.75" customHeight="1">
      <c r="A43" s="18" t="s">
        <v>79</v>
      </c>
      <c r="B43" s="25"/>
      <c r="C43" s="25"/>
    </row>
    <row r="44" spans="1:10" ht="12.75" customHeight="1">
      <c r="A44" s="344" t="s">
        <v>236</v>
      </c>
      <c r="B44" s="344"/>
      <c r="C44" s="344"/>
      <c r="D44" s="344"/>
      <c r="E44" s="344"/>
      <c r="F44" s="344"/>
      <c r="G44" s="344"/>
      <c r="H44" s="344"/>
      <c r="I44" s="25"/>
      <c r="J44" s="25"/>
    </row>
    <row r="45" spans="1:10" ht="12.75" customHeight="1">
      <c r="A45" s="7" t="s">
        <v>217</v>
      </c>
      <c r="B45" s="25"/>
      <c r="C45" s="25"/>
      <c r="D45" s="25"/>
      <c r="E45" s="25"/>
      <c r="F45" s="25"/>
      <c r="G45" s="25"/>
      <c r="H45" s="25"/>
      <c r="I45" s="25"/>
      <c r="J45" s="25"/>
    </row>
    <row r="46" spans="1:10" ht="12.75" customHeight="1">
      <c r="A46" s="23" t="s">
        <v>189</v>
      </c>
      <c r="B46" s="25"/>
      <c r="C46" s="25"/>
      <c r="D46" s="25"/>
      <c r="E46" s="25"/>
      <c r="F46" s="25"/>
      <c r="G46" s="25"/>
      <c r="H46" s="25"/>
      <c r="I46" s="25"/>
    </row>
    <row r="47" spans="1:10" ht="12.75" customHeight="1">
      <c r="A47" s="46"/>
      <c r="B47" s="7"/>
      <c r="C47" s="7"/>
      <c r="D47" s="7"/>
      <c r="E47" s="7"/>
      <c r="F47" s="7"/>
      <c r="G47" s="7"/>
      <c r="H47" s="25"/>
      <c r="I47" s="25"/>
      <c r="J47" s="25"/>
    </row>
    <row r="48" spans="1:10" ht="12.75" customHeight="1">
      <c r="A48" s="5" t="s">
        <v>186</v>
      </c>
      <c r="B48" s="5"/>
      <c r="C48" s="5"/>
      <c r="D48" s="5"/>
      <c r="E48" s="5"/>
      <c r="F48" s="5"/>
      <c r="G48" s="5"/>
      <c r="H48" s="5"/>
      <c r="I48" s="5"/>
      <c r="J48" s="5"/>
    </row>
  </sheetData>
  <mergeCells count="8">
    <mergeCell ref="A38:H38"/>
    <mergeCell ref="A44:H44"/>
    <mergeCell ref="A9:A11"/>
    <mergeCell ref="B9:B11"/>
    <mergeCell ref="D9:H9"/>
    <mergeCell ref="D10:E10"/>
    <mergeCell ref="G10:H10"/>
    <mergeCell ref="A37:H37"/>
  </mergeCells>
  <hyperlinks>
    <hyperlink ref="J3" location="Índice!A1" display="Índice" xr:uid="{00000000-0004-0000-0800-000000000000}"/>
    <hyperlink ref="B13" tooltip="CV%: 0.6; ERROR:   264 614; LI90%:   44 021 096; LS90%:   44 891 600" xr:uid="{00000000-0004-0000-0800-000001000000}"/>
    <hyperlink ref="B17" tooltip="CV%: 4.3; ERROR:   43 902; LI90%:   954 406; LS90%:  1 098 830" xr:uid="{00000000-0004-0000-0800-000002000000}"/>
    <hyperlink ref="B18" tooltip="CV%: 5.1; ERROR:   17 400; LI90%:   314 551; LS90%:   371 793" xr:uid="{00000000-0004-0000-0800-000003000000}"/>
    <hyperlink ref="B19" tooltip="CV%: 4.0; ERROR:   14 794; LI90%:   346 564; LS90%:   395 232" xr:uid="{00000000-0004-0000-0800-000004000000}"/>
    <hyperlink ref="B22" tooltip="CV%: 4.5; ERROR:   16 245; LI90%:   334 599; LS90%:   388 039" xr:uid="{00000000-0004-0000-0800-000005000000}"/>
    <hyperlink ref="B23" tooltip="CV%: 4.9; ERROR:   26 671; LI90%:   501 672; LS90%:   589 412" xr:uid="{00000000-0004-0000-0800-000006000000}"/>
    <hyperlink ref="B24" tooltip="CV%: 4.4; ERROR:   9 016; LI90%:   188 571; LS90%:   218 229" xr:uid="{00000000-0004-0000-0800-000007000000}"/>
    <hyperlink ref="B25" tooltip="CV%: 4.6; ERROR:   24 843; LI90%:   494 649; LS90%:   576 377" xr:uid="{00000000-0004-0000-0800-000008000000}"/>
    <hyperlink ref="B27" tooltip="CV%: 4.0; ERROR:   59 638; LI90%:  1 389 620; LS90%:  1 585 814" xr:uid="{00000000-0004-0000-0800-000009000000}"/>
    <hyperlink ref="B28" tooltip="CV%: 3.7; ERROR:   3 360; LI90%:   85 624; LS90%:   96 678" xr:uid="{00000000-0004-0000-0800-00000A000000}"/>
    <hyperlink ref="B29" tooltip="CV%: 4.6; ERROR:   13 428; LI90%:   271 788; LS90%:   315 964" xr:uid="{00000000-0004-0000-0800-00000B000000}"/>
    <hyperlink ref="B30" tooltip="CV%: 3.6; ERROR:   12 355; LI90%:   319 310; LS90%:   359 956" xr:uid="{00000000-0004-0000-0800-00000C000000}"/>
    <hyperlink ref="B32" tooltip="CV%: 5.0; ERROR:   31 453; LI90%:   580 509; LS90%:   683 981" xr:uid="{00000000-0004-0000-0800-00000D000000}"/>
    <hyperlink ref="B33" tooltip="CV%: 4.0; ERROR:   14 835; LI90%:   344 967; LS90%:   393 771" xr:uid="{00000000-0004-0000-0800-00000E000000}"/>
    <hyperlink ref="B34" tooltip="CV%: 5.2; ERROR:   7 914; LI90%:   137 778; LS90%:   163 814" xr:uid="{00000000-0004-0000-0800-00000F000000}"/>
    <hyperlink ref="B20" tooltip="CV%: 5.3; ERROR:   25 290; LI90%:   435 954; LS90%:   519 152" xr:uid="{00000000-0004-0000-0800-000010000000}"/>
    <hyperlink ref="B35" tooltip="CV%: 5.7; ERROR:   19 662; LI90%:   312 214; LS90%:   376 896" xr:uid="{00000000-0004-0000-0800-000011000000}"/>
    <hyperlink ref="D13" tooltip="CV%: 1.5; ERROR:   216 975; LI90%:   14 299 566; LS90%:   15 013 350" xr:uid="{00000000-0004-0000-0800-000012000000}"/>
    <hyperlink ref="D17" tooltip="CV%: 13.7; ERROR:   42 316; LI90%:   238 827; LS90%:   378 035" xr:uid="{00000000-0004-0000-0800-000013000000}"/>
    <hyperlink ref="D18" tooltip="CV%: 12.2; ERROR:   13 571; LI90%:   89 244; LS90%:   133 888" xr:uid="{00000000-0004-0000-0800-000014000000}"/>
    <hyperlink ref="D19" tooltip="CV%: 10.9; ERROR:   17 119; LI90%:   129 005; LS90%:   185 321" xr:uid="{00000000-0004-0000-0800-000015000000}"/>
    <hyperlink ref="D22" tooltip="CV%: 11.7; ERROR:   13 812; LI90%:   95 214; LS90%:   140 650" xr:uid="{00000000-0004-0000-0800-000016000000}"/>
    <hyperlink ref="D23" tooltip="CV%: 9.8; ERROR:   17 715; LI90%:   150 725; LS90%:   209 003" xr:uid="{00000000-0004-0000-0800-000017000000}"/>
    <hyperlink ref="D24" tooltip="CV%: 11.2; ERROR:   9 320; LI90%:   67 787; LS90%:   98 447" xr:uid="{00000000-0004-0000-0800-000018000000}"/>
    <hyperlink ref="D25" tooltip="CV%: 9.8; ERROR:   22 761; LI90%:   194 894; LS90%:   269 770" xr:uid="{00000000-0004-0000-0800-000019000000}"/>
    <hyperlink ref="D27" tooltip="CV%: 6.8; ERROR:   69 939; LI90%:   906 823; LS90%:  1 136 903" xr:uid="{00000000-0004-0000-0800-00001A000000}"/>
    <hyperlink ref="D28" tooltip="CV%: 9.8; ERROR:   3 890; LI90%:   33 377; LS90%:   46 173" xr:uid="{00000000-0004-0000-0800-00001B000000}"/>
    <hyperlink ref="D29" tooltip="CV%: 10.1; ERROR:   11 796; LI90%:   97 226; LS90%:   136 032" xr:uid="{00000000-0004-0000-0800-00001C000000}"/>
    <hyperlink ref="D30" tooltip="CV%: 12.1; ERROR:   12 634; LI90%:   83 654; LS90%:   125 218" xr:uid="{00000000-0004-0000-0800-00001D000000}"/>
    <hyperlink ref="D32" tooltip="CV%: 11.0; ERROR:   23 858; LI90%:   178 431; LS90%:   256 919" xr:uid="{00000000-0004-0000-0800-00001E000000}"/>
    <hyperlink ref="D33" tooltip="CV%: 9.8; ERROR:   14 024; LI90%:   119 640; LS90%:   165 776" xr:uid="{00000000-0004-0000-0800-00001F000000}"/>
    <hyperlink ref="D34" tooltip="CV%: 9.3; ERROR:   6 026; LI90%:   55 101; LS90%:   74 925" xr:uid="{00000000-0004-0000-0800-000020000000}"/>
    <hyperlink ref="D20" tooltip="CV%: 12.5; ERROR:   17 471; LI90%:   111 025; LS90%:   168 501" xr:uid="{00000000-0004-0000-0800-000021000000}"/>
    <hyperlink ref="D35" tooltip="CV%: 12.2; ERROR:   14 713; LI90%:   96 852; LS90%:   145 252" xr:uid="{00000000-0004-0000-0800-000022000000}"/>
    <hyperlink ref="E13" tooltip="CV%: 1.3; ERROR: 0.4; LI90%: 32.3; LS90%: 33.7" xr:uid="{00000000-0004-0000-0800-000023000000}"/>
    <hyperlink ref="E17" tooltip="CV%: 13.4; ERROR: 4.0; LI90%: 23.4; LS90%: 36.7" xr:uid="{00000000-0004-0000-0800-000024000000}"/>
    <hyperlink ref="E18" tooltip="CV%: 10.9; ERROR: 3.5; LI90%: 26.7; LS90%: 38.3" xr:uid="{00000000-0004-0000-0800-000025000000}"/>
    <hyperlink ref="E19" tooltip="CV%: 10.3; ERROR: 4.3; LI90%: 35.2; LS90%: 49.5" xr:uid="{00000000-0004-0000-0800-000026000000}"/>
    <hyperlink ref="E22" tooltip="CV%: 10.5; ERROR: 3.4; LI90%: 27.0; LS90%: 38.3" xr:uid="{00000000-0004-0000-0800-000027000000}"/>
    <hyperlink ref="E23" tooltip="CV%: 8.5; ERROR: 2.8; LI90%: 28.3; LS90%: 37.6" xr:uid="{00000000-0004-0000-0800-000028000000}"/>
    <hyperlink ref="E24" tooltip="CV%: 9.7; ERROR: 4.0; LI90%: 34.4; LS90%: 47.4" xr:uid="{00000000-0004-0000-0800-000029000000}"/>
    <hyperlink ref="E25" tooltip="CV%: 8.0; ERROR: 3.5; LI90%: 37.7; LS90%: 49.1" xr:uid="{00000000-0004-0000-0800-00002A000000}"/>
    <hyperlink ref="E27" tooltip="CV%: 4.8; ERROR: 3.3; LI90%: 63.3; LS90%: 74.1" xr:uid="{00000000-0004-0000-0800-00002B000000}"/>
    <hyperlink ref="E28" tooltip="CV%: 8.8; ERROR: 3.8; LI90%: 37.3; LS90%: 49.9" xr:uid="{00000000-0004-0000-0800-00002C000000}"/>
    <hyperlink ref="E29" tooltip="CV%: 9.4; ERROR: 3.7; LI90%: 33.6; LS90%: 45.8" xr:uid="{00000000-0004-0000-0800-00002D000000}"/>
    <hyperlink ref="E30" tooltip="CV%: 11.2; ERROR: 3.4; LI90%: 25.1; LS90%: 36.4" xr:uid="{00000000-0004-0000-0800-00002E000000}"/>
    <hyperlink ref="E32" tooltip="CV%: 9.7; ERROR: 3.3; LI90%: 28.9; LS90%: 39.9" xr:uid="{00000000-0004-0000-0800-00002F000000}"/>
    <hyperlink ref="E33" tooltip="CV%: 9.2; ERROR: 3.5; LI90%: 32.8; LS90%: 44.5" xr:uid="{00000000-0004-0000-0800-000030000000}"/>
    <hyperlink ref="E34" tooltip="CV%: 7.5; ERROR: 3.2; LI90%: 37.8; LS90%: 48.4" xr:uid="{00000000-0004-0000-0800-000031000000}"/>
    <hyperlink ref="E20" tooltip="CV%: 11.8; ERROR: 3.4; LI90%: 23.6; LS90%: 34.9" xr:uid="{00000000-0004-0000-0800-000032000000}"/>
    <hyperlink ref="E35" tooltip="CV%: 10.7; ERROR: 3.8; LI90%: 28.9; LS90%: 41.3" xr:uid="{00000000-0004-0000-0800-000033000000}"/>
    <hyperlink ref="G13" tooltip="CV%: 0.9; ERROR:   257 374; LI90%:   26 945 906; LS90%:   27 792 590" xr:uid="{00000000-0004-0000-0800-000034000000}"/>
    <hyperlink ref="G17" tooltip="CV%: 8.1; ERROR:   48 473; LI90%:   520 248; LS90%:   679 710" xr:uid="{00000000-0004-0000-0800-000035000000}"/>
    <hyperlink ref="G18" tooltip="CV%: 9.7; ERROR:   15 867; LI90%:   137 896; LS90%:   190 096" xr:uid="{00000000-0004-0000-0800-000036000000}"/>
    <hyperlink ref="G19" tooltip="CV%: 8.9; ERROR:   17 802; LI90%:   171 366; LS90%:   229 930" xr:uid="{00000000-0004-0000-0800-000037000000}"/>
    <hyperlink ref="G22" tooltip="CV%: 8.4; ERROR:   14 552; LI90%:   149 105; LS90%:   196 977" xr:uid="{00000000-0004-0000-0800-000038000000}"/>
    <hyperlink ref="G23" tooltip="CV%: 9.1; ERROR:   25 673; LI90%:   241 173; LS90%:   325 629" xr:uid="{00000000-0004-0000-0800-000039000000}"/>
    <hyperlink ref="G24" tooltip="CV%: 7.6; ERROR:   8 825; LI90%:   101 492; LS90%:   130 524" xr:uid="{00000000-0004-0000-0800-00003A000000}"/>
    <hyperlink ref="G25" tooltip="CV%: 8.3; ERROR:   22 545; LI90%:   235 978; LS90%:   310 146" xr:uid="{00000000-0004-0000-0800-00003B000000}"/>
    <hyperlink ref="G27" tooltip="CV%: 10.5; ERROR:   48 176; LI90%:   381 380; LS90%:   539 864" xr:uid="{00000000-0004-0000-0800-00003C000000}"/>
    <hyperlink ref="G28" tooltip="CV%: 7.5; ERROR:   3 835; LI90%:   45 067; LS90%:   57 685" xr:uid="{00000000-0004-0000-0800-00003D000000}"/>
    <hyperlink ref="G29" tooltip="CV%: 8.6; ERROR:   13 169; LI90%:   131 039; LS90%:   174 361" xr:uid="{00000000-0004-0000-0800-00003E000000}"/>
    <hyperlink ref="G30" tooltip="CV%: 7.4; ERROR:   13 691; LI90%:   163 549; LS90%:   208 587" xr:uid="{00000000-0004-0000-0800-00003F000000}"/>
    <hyperlink ref="G32" tooltip="CV%: 7.1; ERROR:   27 524; LI90%:   344 708; LS90%:   435 254" xr:uid="{00000000-0004-0000-0800-000040000000}"/>
    <hyperlink ref="G33" tooltip="CV%: 8.5; ERROR:   15 704; LI90%:   158 061; LS90%:   209 723" xr:uid="{00000000-0004-0000-0800-000041000000}"/>
    <hyperlink ref="G34" tooltip="CV%: 10.5; ERROR:   6 583; LI90%:   51 941; LS90%:   73 597" xr:uid="{00000000-0004-0000-0800-000042000000}"/>
    <hyperlink ref="G20" tooltip="CV%: 7.9; ERROR:   26 023; LI90%:   286 827; LS90%:   372 435" xr:uid="{00000000-0004-0000-0800-000043000000}"/>
    <hyperlink ref="G35" tooltip="CV%: 15.1; ERROR:   17 049; LI90%:   84 751; LS90%:   140 837" xr:uid="{00000000-0004-0000-0800-000044000000}"/>
    <hyperlink ref="H13" tooltip="CV%: 0.8; ERROR: 0.5; LI90%: 60.8; LS90%: 62.3" xr:uid="{00000000-0004-0000-0800-000045000000}"/>
    <hyperlink ref="H17" tooltip="CV%: 7.2; ERROR: 4.2; LI90%: 51.6; LS90%: 65.3" xr:uid="{00000000-0004-0000-0800-000046000000}"/>
    <hyperlink ref="H18" tooltip="CV%: 8.2; ERROR: 3.9; LI90%: 41.3; LS90%: 54.3" xr:uid="{00000000-0004-0000-0800-000047000000}"/>
    <hyperlink ref="H19" tooltip="CV%: 7.9; ERROR: 4.3; LI90%: 47.1; LS90%: 61.1" xr:uid="{00000000-0004-0000-0800-000048000000}"/>
    <hyperlink ref="H22" tooltip="CV%: 8.1; ERROR: 3.9; LI90%: 41.5; LS90%: 54.2" xr:uid="{00000000-0004-0000-0800-000049000000}"/>
    <hyperlink ref="H23" tooltip="CV%: 7.6; ERROR: 3.9; LI90%: 45.5; LS90%: 58.4" xr:uid="{00000000-0004-0000-0800-00004A000000}"/>
    <hyperlink ref="H24" tooltip="CV%: 6.7; ERROR: 3.8; LI90%: 50.7; LS90%: 63.4" xr:uid="{00000000-0004-0000-0800-00004B000000}"/>
    <hyperlink ref="H25" tooltip="CV%: 7.4; ERROR: 3.8; LI90%: 44.8; LS90%: 57.2" xr:uid="{00000000-0004-0000-0800-00004C000000}"/>
    <hyperlink ref="H27" tooltip="CV%: 10.5; ERROR: 3.3; LI90%: 25.6; LS90%: 36.3" xr:uid="{00000000-0004-0000-0800-00004D000000}"/>
    <hyperlink ref="H28" tooltip="CV%: 6.8; ERROR: 3.8; LI90%: 50.1; LS90%: 62.7" xr:uid="{00000000-0004-0000-0800-00004E000000}"/>
    <hyperlink ref="H29" tooltip="CV%: 7.4; ERROR: 3.8; LI90%: 45.6; LS90%: 58.3" xr:uid="{00000000-0004-0000-0800-00004F000000}"/>
    <hyperlink ref="H30" tooltip="CV%: 7.4; ERROR: 4.0; LI90%: 48.2; LS90%: 61.4" xr:uid="{00000000-0004-0000-0800-000050000000}"/>
    <hyperlink ref="H32" tooltip="CV%: 5.5; ERROR: 3.4; LI90%: 56.1; LS90%: 67.2" xr:uid="{00000000-0004-0000-0800-000051000000}"/>
    <hyperlink ref="H33" tooltip="CV%: 8.0; ERROR: 4.0; LI90%: 43.2; LS90%: 56.3" xr:uid="{00000000-0004-0000-0800-000052000000}"/>
    <hyperlink ref="H34" tooltip="CV%: 9.8; ERROR: 4.1; LI90%: 34.9; LS90%: 48.3" xr:uid="{00000000-0004-0000-0800-000053000000}"/>
    <hyperlink ref="H20" tooltip="CV%: 5.2; ERROR: 3.6; LI90%: 63.2; LS90%: 74.9" xr:uid="{00000000-0004-0000-0800-000054000000}"/>
    <hyperlink ref="H35" tooltip="CV%: 14.1; ERROR: 4.6; LI90%: 25.1; LS90%: 40.3" xr:uid="{00000000-0004-0000-0800-000055000000}"/>
    <hyperlink ref="B15" tooltip="CV%: 1.3; ERROR:   101 597; LI90%:   7 406 245; LS90%:   7 740 469" xr:uid="{00000000-0004-0000-0800-000056000000}"/>
    <hyperlink ref="D15" tooltip="CV%: 3.2; ERROR:   99 533; LI90%:   2 995 602; LS90%:   3 323 036" xr:uid="{00000000-0004-0000-0800-000057000000}"/>
    <hyperlink ref="E15" tooltip="CV%: 2.7; ERROR: 1.1; LI90%: 39.9; LS90%: 43.6" xr:uid="{00000000-0004-0000-0800-000058000000}"/>
    <hyperlink ref="G15" tooltip="CV%: 2.5; ERROR:   95 327; LI90%:   3 583 169; LS90%:   3 896 767" xr:uid="{00000000-0004-0000-0800-000059000000}"/>
    <hyperlink ref="H15" tooltip="CV%: 2.4; ERROR: 1.2; LI90%: 47.5; LS90%: 51.3" xr:uid="{00000000-0004-0000-0800-00005A000000}"/>
  </hyperlinks>
  <pageMargins left="0.70866141732283472" right="0.70866141732283472" top="0.74803149606299213" bottom="0.74803149606299213" header="0.31496062992125984" footer="0.31496062992125984"/>
  <pageSetup scale="62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showGridLines="0" zoomScaleNormal="100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5.7109375" customWidth="1" collapsed="1"/>
    <col min="6" max="6" width="0.85546875" customWidth="1" collapsed="1"/>
    <col min="7" max="8" width="15.7109375" customWidth="1" collapsed="1"/>
  </cols>
  <sheetData>
    <row r="1" spans="1:10" ht="12.75" customHeight="1">
      <c r="A1" s="127" t="s">
        <v>6</v>
      </c>
      <c r="B1" s="22"/>
      <c r="C1" s="22"/>
      <c r="D1" s="22"/>
      <c r="E1" s="22"/>
      <c r="F1" s="22"/>
      <c r="G1" s="22"/>
      <c r="H1" s="54"/>
      <c r="I1" s="54"/>
      <c r="J1" s="54"/>
    </row>
    <row r="2" spans="1:10" ht="12.75" customHeight="1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ht="12.75" customHeight="1">
      <c r="A3" s="55" t="s">
        <v>104</v>
      </c>
      <c r="B3" s="58"/>
      <c r="C3" s="58"/>
      <c r="D3" s="58"/>
      <c r="E3" s="58"/>
      <c r="F3" s="58"/>
      <c r="G3" s="58"/>
      <c r="H3" s="56" t="s">
        <v>84</v>
      </c>
      <c r="J3" s="42" t="s">
        <v>0</v>
      </c>
    </row>
    <row r="4" spans="1:10" ht="12.75" customHeight="1">
      <c r="A4" s="55" t="s">
        <v>100</v>
      </c>
      <c r="B4" s="58"/>
      <c r="C4" s="58"/>
      <c r="D4" s="58"/>
      <c r="E4" s="58"/>
      <c r="F4" s="58"/>
      <c r="G4" s="58"/>
      <c r="H4" s="56"/>
      <c r="J4" s="42"/>
    </row>
    <row r="5" spans="1:10" ht="12.75" customHeight="1">
      <c r="A5" s="55" t="s">
        <v>101</v>
      </c>
      <c r="B5" s="58"/>
      <c r="C5" s="58"/>
      <c r="D5" s="58"/>
      <c r="E5" s="58"/>
      <c r="F5" s="58"/>
      <c r="G5" s="58"/>
      <c r="H5" s="56"/>
      <c r="J5" s="42"/>
    </row>
    <row r="6" spans="1:10" ht="12.75" customHeight="1">
      <c r="A6" s="55" t="s">
        <v>102</v>
      </c>
      <c r="B6" s="58"/>
      <c r="C6" s="58"/>
      <c r="D6" s="58"/>
      <c r="E6" s="58"/>
      <c r="F6" s="58"/>
      <c r="G6" s="58"/>
      <c r="H6" s="56"/>
      <c r="J6" s="42"/>
    </row>
    <row r="7" spans="1:10" ht="12.75" customHeight="1">
      <c r="A7" s="43" t="s">
        <v>187</v>
      </c>
      <c r="B7" s="61"/>
      <c r="C7" s="61"/>
      <c r="D7" s="61"/>
      <c r="E7" s="61"/>
      <c r="F7" s="61"/>
      <c r="G7" s="61"/>
      <c r="H7" s="54"/>
      <c r="I7" s="54"/>
      <c r="J7" s="54"/>
    </row>
    <row r="8" spans="1:10" ht="4.5" customHeight="1">
      <c r="A8" s="54"/>
      <c r="B8" s="54"/>
      <c r="C8" s="54"/>
      <c r="D8" s="54"/>
      <c r="E8" s="54"/>
      <c r="F8" s="54"/>
      <c r="G8" s="54"/>
      <c r="H8" s="54"/>
      <c r="I8" s="54"/>
      <c r="J8" s="54"/>
    </row>
    <row r="9" spans="1:10" ht="20.100000000000001" customHeight="1">
      <c r="A9" s="339" t="s">
        <v>103</v>
      </c>
      <c r="B9" s="341" t="s">
        <v>85</v>
      </c>
      <c r="C9" s="59"/>
      <c r="D9" s="358" t="s">
        <v>81</v>
      </c>
      <c r="E9" s="358"/>
      <c r="F9" s="358"/>
      <c r="G9" s="358"/>
      <c r="H9" s="358"/>
      <c r="I9" s="62"/>
      <c r="J9" s="54"/>
    </row>
    <row r="10" spans="1:10" ht="15" customHeight="1">
      <c r="A10" s="365"/>
      <c r="B10" s="366"/>
      <c r="C10" s="128"/>
      <c r="D10" s="378" t="s">
        <v>82</v>
      </c>
      <c r="E10" s="378"/>
      <c r="F10" s="103"/>
      <c r="G10" s="378" t="s">
        <v>83</v>
      </c>
      <c r="H10" s="378"/>
      <c r="I10" s="129"/>
      <c r="J10" s="54"/>
    </row>
    <row r="11" spans="1:10" ht="12.75" customHeight="1">
      <c r="A11" s="340"/>
      <c r="B11" s="342"/>
      <c r="C11" s="60"/>
      <c r="D11" s="130" t="s">
        <v>28</v>
      </c>
      <c r="E11" s="130" t="s">
        <v>2</v>
      </c>
      <c r="F11" s="131"/>
      <c r="G11" s="130" t="s">
        <v>28</v>
      </c>
      <c r="H11" s="130" t="s">
        <v>2</v>
      </c>
      <c r="I11" s="63"/>
      <c r="J11" s="63"/>
    </row>
    <row r="12" spans="1:10" ht="4.5" customHeight="1">
      <c r="A12" s="57"/>
      <c r="B12" s="57"/>
      <c r="C12" s="57"/>
      <c r="D12" s="57"/>
      <c r="E12" s="57"/>
      <c r="F12" s="57"/>
      <c r="G12" s="57"/>
      <c r="H12" s="57"/>
      <c r="I12" s="57"/>
      <c r="J12" s="54"/>
    </row>
    <row r="13" spans="1:10" ht="12.75" customHeight="1">
      <c r="A13" s="13" t="s">
        <v>3</v>
      </c>
      <c r="B13" s="14">
        <v>20235046</v>
      </c>
      <c r="C13" s="15"/>
      <c r="D13" s="14">
        <v>6752408</v>
      </c>
      <c r="E13" s="115">
        <v>33.369867308431097</v>
      </c>
      <c r="F13" s="15"/>
      <c r="G13" s="14">
        <v>12378340</v>
      </c>
      <c r="H13" s="115">
        <v>61.172779147623402</v>
      </c>
      <c r="I13" s="133"/>
    </row>
    <row r="14" spans="1:10" ht="4.5" customHeight="1">
      <c r="A14" s="15"/>
      <c r="B14" s="15"/>
      <c r="C14" s="15"/>
      <c r="D14" s="15"/>
      <c r="E14" s="15"/>
      <c r="F14" s="15"/>
      <c r="G14" s="15"/>
      <c r="H14" s="15"/>
    </row>
    <row r="15" spans="1:10" ht="12.75" customHeight="1">
      <c r="A15" s="13" t="s">
        <v>4</v>
      </c>
      <c r="B15" s="14">
        <v>3470304</v>
      </c>
      <c r="C15" s="15"/>
      <c r="D15" s="14">
        <v>1438148</v>
      </c>
      <c r="E15" s="115">
        <v>41.4415567051186</v>
      </c>
      <c r="F15" s="15"/>
      <c r="G15" s="14">
        <v>1680962</v>
      </c>
      <c r="H15" s="115">
        <v>48.438465333296399</v>
      </c>
    </row>
    <row r="16" spans="1:10" ht="12.75" customHeight="1">
      <c r="A16" s="134" t="s">
        <v>8</v>
      </c>
      <c r="B16" s="15"/>
      <c r="C16" s="15"/>
      <c r="D16" s="15"/>
      <c r="E16" s="15"/>
      <c r="F16" s="15"/>
      <c r="G16" s="15"/>
      <c r="H16" s="15"/>
    </row>
    <row r="17" spans="1:8" ht="12.75" customHeight="1">
      <c r="A17" s="16" t="s">
        <v>9</v>
      </c>
      <c r="B17" s="15">
        <v>502247</v>
      </c>
      <c r="C17" s="15"/>
      <c r="D17" s="174">
        <v>155216</v>
      </c>
      <c r="E17" s="175">
        <v>30.904316003878598</v>
      </c>
      <c r="F17" s="15"/>
      <c r="G17" s="15">
        <v>264088</v>
      </c>
      <c r="H17" s="17">
        <v>52.581299639420401</v>
      </c>
    </row>
    <row r="18" spans="1:8" ht="12.75" customHeight="1">
      <c r="A18" s="16" t="s">
        <v>10</v>
      </c>
      <c r="B18" s="15">
        <v>148384</v>
      </c>
      <c r="C18" s="15"/>
      <c r="D18" s="174">
        <v>55216</v>
      </c>
      <c r="E18" s="17">
        <v>37.211559197757197</v>
      </c>
      <c r="F18" s="15"/>
      <c r="G18" s="15">
        <v>67021</v>
      </c>
      <c r="H18" s="17">
        <v>45.167268708216497</v>
      </c>
    </row>
    <row r="19" spans="1:8" ht="12.75" customHeight="1">
      <c r="A19" s="16" t="s">
        <v>11</v>
      </c>
      <c r="B19" s="15">
        <v>176075</v>
      </c>
      <c r="C19" s="15"/>
      <c r="D19" s="15">
        <v>78476</v>
      </c>
      <c r="E19" s="17">
        <v>44.569643617776499</v>
      </c>
      <c r="F19" s="15"/>
      <c r="G19" s="15">
        <v>91897</v>
      </c>
      <c r="H19" s="17">
        <v>52.191963651852902</v>
      </c>
    </row>
    <row r="20" spans="1:8" ht="12.75" customHeight="1">
      <c r="A20" s="16" t="s">
        <v>26</v>
      </c>
      <c r="B20" s="15">
        <v>203734</v>
      </c>
      <c r="C20" s="15"/>
      <c r="D20" s="174">
        <v>61564</v>
      </c>
      <c r="E20" s="175">
        <v>30.217833056829001</v>
      </c>
      <c r="F20" s="15"/>
      <c r="G20" s="15">
        <v>139779</v>
      </c>
      <c r="H20" s="17">
        <v>68.608577851512294</v>
      </c>
    </row>
    <row r="21" spans="1:8" ht="12.75" customHeight="1">
      <c r="A21" s="134" t="s">
        <v>12</v>
      </c>
      <c r="B21" s="15"/>
      <c r="C21" s="15"/>
      <c r="D21" s="15"/>
      <c r="E21" s="15"/>
      <c r="F21" s="15"/>
      <c r="G21" s="15"/>
      <c r="H21" s="15"/>
    </row>
    <row r="22" spans="1:8" ht="12.75" customHeight="1">
      <c r="A22" s="16" t="s">
        <v>13</v>
      </c>
      <c r="B22" s="15">
        <v>127699</v>
      </c>
      <c r="C22" s="15"/>
      <c r="D22" s="174">
        <v>37973</v>
      </c>
      <c r="E22" s="175">
        <v>29.736333095795601</v>
      </c>
      <c r="F22" s="15"/>
      <c r="G22" s="15">
        <v>61673</v>
      </c>
      <c r="H22" s="17">
        <v>48.295601375108703</v>
      </c>
    </row>
    <row r="23" spans="1:8" ht="12.75" customHeight="1">
      <c r="A23" s="16" t="s">
        <v>14</v>
      </c>
      <c r="B23" s="15">
        <v>240404</v>
      </c>
      <c r="C23" s="15"/>
      <c r="D23" s="174">
        <v>81780</v>
      </c>
      <c r="E23" s="17">
        <v>34.017736809703699</v>
      </c>
      <c r="F23" s="15"/>
      <c r="G23" s="15">
        <v>119165</v>
      </c>
      <c r="H23" s="17">
        <v>49.568642784645803</v>
      </c>
    </row>
    <row r="24" spans="1:8" ht="12.75" customHeight="1">
      <c r="A24" s="16" t="s">
        <v>15</v>
      </c>
      <c r="B24" s="15">
        <v>83215</v>
      </c>
      <c r="C24" s="15"/>
      <c r="D24" s="174">
        <v>34404</v>
      </c>
      <c r="E24" s="175">
        <v>41.343507781049098</v>
      </c>
      <c r="F24" s="15"/>
      <c r="G24" s="174">
        <v>46328</v>
      </c>
      <c r="H24" s="17">
        <v>55.672655170341898</v>
      </c>
    </row>
    <row r="25" spans="1:8" ht="12.75" customHeight="1">
      <c r="A25" s="16" t="s">
        <v>16</v>
      </c>
      <c r="B25" s="15">
        <v>250638</v>
      </c>
      <c r="C25" s="15"/>
      <c r="D25" s="15">
        <v>116961</v>
      </c>
      <c r="E25" s="17">
        <v>46.665310128551901</v>
      </c>
      <c r="F25" s="15"/>
      <c r="G25" s="15">
        <v>114539</v>
      </c>
      <c r="H25" s="17">
        <v>45.698976212705197</v>
      </c>
    </row>
    <row r="26" spans="1:8" ht="12.75" customHeight="1">
      <c r="A26" s="134" t="s">
        <v>17</v>
      </c>
      <c r="B26" s="15"/>
      <c r="C26" s="15"/>
      <c r="D26" s="15"/>
      <c r="E26" s="15"/>
      <c r="F26" s="15"/>
      <c r="G26" s="15"/>
      <c r="H26" s="15"/>
    </row>
    <row r="27" spans="1:8" ht="12.75" customHeight="1">
      <c r="A27" s="16" t="s">
        <v>18</v>
      </c>
      <c r="B27" s="15">
        <v>722063</v>
      </c>
      <c r="C27" s="15"/>
      <c r="D27" s="15">
        <v>481193</v>
      </c>
      <c r="E27" s="17">
        <v>66.641414945787304</v>
      </c>
      <c r="F27" s="15"/>
      <c r="G27" s="174">
        <v>235638</v>
      </c>
      <c r="H27" s="17">
        <v>32.633994540642597</v>
      </c>
    </row>
    <row r="28" spans="1:8" ht="12.75" customHeight="1">
      <c r="A28" s="16" t="s">
        <v>19</v>
      </c>
      <c r="B28" s="15">
        <v>40707</v>
      </c>
      <c r="C28" s="15"/>
      <c r="D28" s="174">
        <v>18685</v>
      </c>
      <c r="E28" s="17">
        <v>45.901196354435399</v>
      </c>
      <c r="F28" s="15"/>
      <c r="G28" s="15">
        <v>22022</v>
      </c>
      <c r="H28" s="17">
        <v>54.098803645564601</v>
      </c>
    </row>
    <row r="29" spans="1:8" ht="12.75" customHeight="1">
      <c r="A29" s="16" t="s">
        <v>20</v>
      </c>
      <c r="B29" s="15">
        <v>127710</v>
      </c>
      <c r="C29" s="15"/>
      <c r="D29" s="174">
        <v>49051</v>
      </c>
      <c r="E29" s="17">
        <v>38.408112129042401</v>
      </c>
      <c r="F29" s="15"/>
      <c r="G29" s="174">
        <v>63810</v>
      </c>
      <c r="H29" s="17">
        <v>49.964763918252302</v>
      </c>
    </row>
    <row r="30" spans="1:8" ht="12.75" customHeight="1">
      <c r="A30" s="16" t="s">
        <v>21</v>
      </c>
      <c r="B30" s="15">
        <v>155780</v>
      </c>
      <c r="C30" s="15"/>
      <c r="D30" s="174">
        <v>42446</v>
      </c>
      <c r="E30" s="175">
        <v>27.247400179740701</v>
      </c>
      <c r="F30" s="15"/>
      <c r="G30" s="15">
        <v>88559</v>
      </c>
      <c r="H30" s="17">
        <v>56.848761073308502</v>
      </c>
    </row>
    <row r="31" spans="1:8" ht="12.75" customHeight="1">
      <c r="A31" s="134" t="s">
        <v>22</v>
      </c>
      <c r="B31" s="15"/>
      <c r="C31" s="15"/>
      <c r="D31" s="15"/>
      <c r="E31" s="15"/>
      <c r="F31" s="15"/>
      <c r="G31" s="15"/>
      <c r="H31" s="15"/>
    </row>
    <row r="32" spans="1:8" ht="12.75" customHeight="1">
      <c r="A32" s="16" t="s">
        <v>23</v>
      </c>
      <c r="B32" s="15">
        <v>271361</v>
      </c>
      <c r="C32" s="15"/>
      <c r="D32" s="174">
        <v>73447</v>
      </c>
      <c r="E32" s="175">
        <v>27.0661591017132</v>
      </c>
      <c r="F32" s="15"/>
      <c r="G32" s="15">
        <v>182929</v>
      </c>
      <c r="H32" s="17">
        <v>67.411676696356494</v>
      </c>
    </row>
    <row r="33" spans="1:10" ht="12.75" customHeight="1">
      <c r="A33" s="16" t="s">
        <v>24</v>
      </c>
      <c r="B33" s="15">
        <v>187957</v>
      </c>
      <c r="C33" s="15"/>
      <c r="D33" s="174">
        <v>67891</v>
      </c>
      <c r="E33" s="17">
        <v>36.120495645280599</v>
      </c>
      <c r="F33" s="15"/>
      <c r="G33" s="15">
        <v>97444</v>
      </c>
      <c r="H33" s="17">
        <v>51.843772777816199</v>
      </c>
    </row>
    <row r="34" spans="1:10" ht="12.75" customHeight="1">
      <c r="A34" s="16" t="s">
        <v>25</v>
      </c>
      <c r="B34" s="15">
        <v>68509</v>
      </c>
      <c r="C34" s="15"/>
      <c r="D34" s="174">
        <v>23746</v>
      </c>
      <c r="E34" s="17">
        <v>34.661139412339999</v>
      </c>
      <c r="F34" s="15"/>
      <c r="G34" s="174">
        <v>33787</v>
      </c>
      <c r="H34" s="17">
        <v>49.3176079055307</v>
      </c>
    </row>
    <row r="35" spans="1:10" ht="12.75" customHeight="1">
      <c r="A35" s="185" t="s">
        <v>27</v>
      </c>
      <c r="B35" s="180">
        <v>163821</v>
      </c>
      <c r="C35" s="180"/>
      <c r="D35" s="179">
        <v>60099</v>
      </c>
      <c r="E35" s="181">
        <v>36.685772886259997</v>
      </c>
      <c r="F35" s="180"/>
      <c r="G35" s="179">
        <v>52283</v>
      </c>
      <c r="H35" s="182">
        <v>31.914711789086901</v>
      </c>
    </row>
    <row r="36" spans="1:10" ht="4.5" customHeight="1">
      <c r="J36" s="132"/>
    </row>
    <row r="37" spans="1:10" ht="12.75" customHeight="1">
      <c r="A37" s="344" t="s">
        <v>152</v>
      </c>
      <c r="B37" s="344"/>
      <c r="C37" s="344"/>
      <c r="D37" s="344"/>
      <c r="E37" s="344"/>
      <c r="F37" s="344"/>
      <c r="G37" s="344"/>
      <c r="H37" s="344"/>
      <c r="J37" s="132"/>
    </row>
    <row r="38" spans="1:10" ht="12.75" customHeight="1">
      <c r="A38" s="344" t="s">
        <v>215</v>
      </c>
      <c r="B38" s="344"/>
      <c r="C38" s="344"/>
      <c r="D38" s="344"/>
      <c r="E38" s="344"/>
      <c r="F38" s="344"/>
      <c r="G38" s="344"/>
      <c r="H38" s="344"/>
      <c r="J38" s="132"/>
    </row>
    <row r="39" spans="1:10" ht="12.75" customHeight="1">
      <c r="A39" s="7" t="s">
        <v>216</v>
      </c>
      <c r="B39" s="27"/>
      <c r="C39" s="27"/>
      <c r="D39" s="27"/>
      <c r="E39" s="27"/>
      <c r="F39" s="27"/>
      <c r="G39" s="27"/>
      <c r="H39" s="27"/>
      <c r="J39" s="132"/>
    </row>
    <row r="40" spans="1:10" ht="12.75" customHeight="1">
      <c r="A40" s="25" t="s">
        <v>1</v>
      </c>
      <c r="B40" s="27"/>
      <c r="C40" s="27"/>
      <c r="D40" s="27"/>
      <c r="E40" s="27"/>
      <c r="F40" s="27"/>
      <c r="G40" s="27"/>
      <c r="H40" s="27"/>
    </row>
    <row r="41" spans="1:10" ht="12.75" customHeight="1">
      <c r="A41" s="25" t="s">
        <v>77</v>
      </c>
      <c r="B41" s="27"/>
      <c r="C41" s="27"/>
      <c r="D41" s="27"/>
      <c r="E41" s="27"/>
      <c r="F41" s="27"/>
      <c r="G41" s="27"/>
      <c r="H41" s="27"/>
    </row>
    <row r="42" spans="1:10" ht="12.75" customHeight="1">
      <c r="A42" s="12" t="s">
        <v>78</v>
      </c>
      <c r="B42" s="25"/>
      <c r="C42" s="25"/>
    </row>
    <row r="43" spans="1:10" ht="12.75" customHeight="1">
      <c r="A43" s="18" t="s">
        <v>79</v>
      </c>
      <c r="B43" s="25"/>
      <c r="C43" s="25"/>
    </row>
    <row r="44" spans="1:10" ht="12.75" customHeight="1">
      <c r="A44" s="344" t="s">
        <v>237</v>
      </c>
      <c r="B44" s="344"/>
      <c r="C44" s="344"/>
      <c r="D44" s="344"/>
      <c r="E44" s="344"/>
      <c r="F44" s="344"/>
      <c r="G44" s="344"/>
      <c r="H44" s="344"/>
      <c r="I44" s="25"/>
      <c r="J44" s="25"/>
    </row>
    <row r="45" spans="1:10" ht="12.75" customHeight="1">
      <c r="A45" s="7" t="s">
        <v>239</v>
      </c>
      <c r="B45" s="25"/>
      <c r="C45" s="25"/>
      <c r="D45" s="25"/>
      <c r="E45" s="25"/>
      <c r="F45" s="25"/>
      <c r="G45" s="25"/>
      <c r="H45" s="25"/>
      <c r="I45" s="25"/>
      <c r="J45" s="25"/>
    </row>
    <row r="46" spans="1:10" ht="12.75" customHeight="1">
      <c r="A46" s="23" t="s">
        <v>189</v>
      </c>
      <c r="B46" s="25"/>
      <c r="C46" s="25"/>
      <c r="D46" s="25"/>
      <c r="E46" s="25"/>
      <c r="F46" s="25"/>
      <c r="G46" s="25"/>
      <c r="H46" s="25"/>
      <c r="I46" s="25"/>
    </row>
    <row r="47" spans="1:10" ht="12.75" customHeight="1">
      <c r="A47" s="46"/>
      <c r="B47" s="7"/>
      <c r="C47" s="7"/>
      <c r="D47" s="7"/>
      <c r="E47" s="7"/>
      <c r="F47" s="7"/>
      <c r="G47" s="7"/>
      <c r="H47" s="25"/>
      <c r="I47" s="25"/>
      <c r="J47" s="25"/>
    </row>
    <row r="48" spans="1:10" ht="12.75" customHeight="1">
      <c r="A48" s="5" t="s">
        <v>186</v>
      </c>
      <c r="B48" s="5"/>
      <c r="C48" s="5"/>
      <c r="D48" s="5"/>
      <c r="E48" s="5"/>
      <c r="F48" s="5"/>
      <c r="G48" s="5"/>
      <c r="H48" s="5"/>
      <c r="I48" s="5"/>
      <c r="J48" s="5"/>
    </row>
  </sheetData>
  <mergeCells count="8">
    <mergeCell ref="A38:H38"/>
    <mergeCell ref="A44:H44"/>
    <mergeCell ref="A9:A11"/>
    <mergeCell ref="B9:B11"/>
    <mergeCell ref="D9:H9"/>
    <mergeCell ref="D10:E10"/>
    <mergeCell ref="G10:H10"/>
    <mergeCell ref="A37:H37"/>
  </mergeCells>
  <hyperlinks>
    <hyperlink ref="J3" location="Índice!A1" display="Índice" xr:uid="{00000000-0004-0000-0900-000000000000}"/>
    <hyperlink ref="B13" tooltip="CV%: 1.2; ERROR:   236 257; LI90%:   19 846 437; LS90%:   20 623 655" xr:uid="{00000000-0004-0000-0900-000001000000}"/>
    <hyperlink ref="B17" tooltip="CV%: 8.5; ERROR:   42 706; LI90%:   432 001; LS90%:   572 493" xr:uid="{00000000-0004-0000-0900-000002000000}"/>
    <hyperlink ref="B18" tooltip="CV%: 8.3; ERROR:   12 384; LI90%:   128 015; LS90%:   168 753" xr:uid="{00000000-0004-0000-0900-000003000000}"/>
    <hyperlink ref="B19" tooltip="CV%: 8.4; ERROR:   14 825; LI90%:   151 690; LS90%:   200 460" xr:uid="{00000000-0004-0000-0900-000004000000}"/>
    <hyperlink ref="B22" tooltip="CV%: 9.5; ERROR:   12 105; LI90%:   107 789; LS90%:   147 609" xr:uid="{00000000-0004-0000-0900-000005000000}"/>
    <hyperlink ref="B23" tooltip="CV%: 9.7; ERROR:   23 224; LI90%:   202 205; LS90%:   278 603" xr:uid="{00000000-0004-0000-0900-000006000000}"/>
    <hyperlink ref="B24" tooltip="CV%: 9.5; ERROR:   7 923; LI90%:   70 182; LS90%:   96 248" xr:uid="{00000000-0004-0000-0900-000007000000}"/>
    <hyperlink ref="B25" tooltip="CV%: 7.8; ERROR:   19 601; LI90%:   218 397; LS90%:   282 879" xr:uid="{00000000-0004-0000-0900-000008000000}"/>
    <hyperlink ref="B27" tooltip="CV%: 8.4; ERROR:   60 730; LI90%:   622 170; LS90%:   821 956" xr:uid="{00000000-0004-0000-0900-000009000000}"/>
    <hyperlink ref="B28" tooltip="CV%: 9.1; ERROR:   3 718; LI90%:   34 592; LS90%:   46 822" xr:uid="{00000000-0004-0000-0900-00000A000000}"/>
    <hyperlink ref="B29" tooltip="CV%: 9.8; ERROR:   12 483; LI90%:   107 178; LS90%:   148 242" xr:uid="{00000000-0004-0000-0900-00000B000000}"/>
    <hyperlink ref="B30" tooltip="CV%: 8.5; ERROR:   13 174; LI90%:   134 111; LS90%:   177 449" xr:uid="{00000000-0004-0000-0900-00000C000000}"/>
    <hyperlink ref="B32" tooltip="CV%: 9.1; ERROR:   24 720; LI90%:   230 699; LS90%:   312 023" xr:uid="{00000000-0004-0000-0900-00000D000000}"/>
    <hyperlink ref="B33" tooltip="CV%: 8.5; ERROR:   15 992; LI90%:   161 653; LS90%:   214 261" xr:uid="{00000000-0004-0000-0900-00000E000000}"/>
    <hyperlink ref="B34" tooltip="CV%: 9.3; ERROR:   6 344; LI90%:   58 074; LS90%:   78 944" xr:uid="{00000000-0004-0000-0900-00000F000000}"/>
    <hyperlink ref="B20" tooltip="CV%: 9.0; ERROR:   18 337; LI90%:   173 573; LS90%:   233 895" xr:uid="{00000000-0004-0000-0900-000010000000}"/>
    <hyperlink ref="B35" tooltip="CV%: 9.1; ERROR:   14 845; LI90%:   139 404; LS90%:   188 238" xr:uid="{00000000-0004-0000-0900-000011000000}"/>
    <hyperlink ref="D13" tooltip="CV%: 2.3; ERROR:   153 274; LI90%:   6 500 295; LS90%:   7 004 521" xr:uid="{00000000-0004-0000-0900-000012000000}"/>
    <hyperlink ref="D17" tooltip="CV%: 17.4; ERROR:   26 952; LI90%:   110 883; LS90%:   199 549" xr:uid="{00000000-0004-0000-0900-000013000000}"/>
    <hyperlink ref="D18" tooltip="CV%: 16.6; ERROR:   9 140; LI90%:   40 182; LS90%:   70 250" xr:uid="{00000000-0004-0000-0900-000014000000}"/>
    <hyperlink ref="D19" tooltip="CV%: 14.5; ERROR:   11 375; LI90%:   59 766; LS90%:   97 186" xr:uid="{00000000-0004-0000-0900-000015000000}"/>
    <hyperlink ref="D22" tooltip="CV%: 17.5; ERROR:   6 637; LI90%:   27 057; LS90%:   48 889" xr:uid="{00000000-0004-0000-0900-000016000000}"/>
    <hyperlink ref="D23" tooltip="CV%: 16.1; ERROR:   13 127; LI90%:   60 187; LS90%:   103 373" xr:uid="{00000000-0004-0000-0900-000017000000}"/>
    <hyperlink ref="D24" tooltip="CV%: 17.9; ERROR:   6 146; LI90%:   24 294; LS90%:   44 514" xr:uid="{00000000-0004-0000-0900-000018000000}"/>
    <hyperlink ref="D25" tooltip="CV%: 13.7; ERROR:   16 009; LI90%:   90 629; LS90%:   143 293" xr:uid="{00000000-0004-0000-0900-000019000000}"/>
    <hyperlink ref="D27" tooltip="CV%: 11.2; ERROR:   53 778; LI90%:   392 736; LS90%:   569 650" xr:uid="{00000000-0004-0000-0900-00001A000000}"/>
    <hyperlink ref="D28" tooltip="CV%: 16.9; ERROR:   3 164; LI90%:   13 480; LS90%:   23 890" xr:uid="{00000000-0004-0000-0900-00001B000000}"/>
    <hyperlink ref="D29" tooltip="CV%: 15.1; ERROR:   7 384; LI90%:   36 905; LS90%:   61 197" xr:uid="{00000000-0004-0000-0900-00001C000000}"/>
    <hyperlink ref="D30" tooltip="CV%: 18.9; ERROR:   8 035; LI90%:   29 230; LS90%:   55 662" xr:uid="{00000000-0004-0000-0900-00001D000000}"/>
    <hyperlink ref="D32" tooltip="CV%: 17.5; ERROR:   12 817; LI90%:   52 365; LS90%:   94 529" xr:uid="{00000000-0004-0000-0900-00001E000000}"/>
    <hyperlink ref="D33" tooltip="CV%: 16.4; ERROR:   11 116; LI90%:   49 606; LS90%:   86 176" xr:uid="{00000000-0004-0000-0900-00001F000000}"/>
    <hyperlink ref="D34" tooltip="CV%: 16.3; ERROR:   3 873; LI90%:   17 375; LS90%:   30 117" xr:uid="{00000000-0004-0000-0900-000020000000}"/>
    <hyperlink ref="D20" tooltip="CV%: 19.0; ERROR:   11 724; LI90%:   42 280; LS90%:   80 848" xr:uid="{00000000-0004-0000-0900-000021000000}"/>
    <hyperlink ref="D35" tooltip="CV%: 17.0; ERROR:   10 205; LI90%:   43 314; LS90%:   76 884" xr:uid="{00000000-0004-0000-0900-000022000000}"/>
    <hyperlink ref="E13" tooltip="CV%: 1.9; ERROR: 0.6; LI90%: 32.3; LS90%: 34.4" xr:uid="{00000000-0004-0000-0900-000023000000}"/>
    <hyperlink ref="E17" tooltip="CV%: 15.3; ERROR: 4.7; LI90%: 23.1; LS90%: 38.7" xr:uid="{00000000-0004-0000-0900-000024000000}"/>
    <hyperlink ref="E18" tooltip="CV%: 13.7; ERROR: 5.1; LI90%: 28.8; LS90%: 45.6" xr:uid="{00000000-0004-0000-0900-000025000000}"/>
    <hyperlink ref="E19" tooltip="CV%: 10.2; ERROR: 4.6; LI90%: 37.1; LS90%: 52.1" xr:uid="{00000000-0004-0000-0900-000026000000}"/>
    <hyperlink ref="E22" tooltip="CV%: 17.2; ERROR: 5.1; LI90%: 21.3; LS90%: 38.1" xr:uid="{00000000-0004-0000-0900-000027000000}"/>
    <hyperlink ref="E23" tooltip="CV%: 12.4; ERROR: 4.2; LI90%: 27.1; LS90%: 40.9" xr:uid="{00000000-0004-0000-0900-000028000000}"/>
    <hyperlink ref="E24" tooltip="CV%: 15.6; ERROR: 6.4; LI90%: 30.8; LS90%: 51.9" xr:uid="{00000000-0004-0000-0900-000029000000}"/>
    <hyperlink ref="E25" tooltip="CV%: 10.5; ERROR: 4.9; LI90%: 38.6; LS90%: 54.7" xr:uid="{00000000-0004-0000-0900-00002A000000}"/>
    <hyperlink ref="E27" tooltip="CV%: 6.7; ERROR: 4.5; LI90%: 59.3; LS90%: 74.0" xr:uid="{00000000-0004-0000-0900-00002B000000}"/>
    <hyperlink ref="E28" tooltip="CV%: 12.3; ERROR: 5.7; LI90%: 36.6; LS90%: 55.2" xr:uid="{00000000-0004-0000-0900-00002C000000}"/>
    <hyperlink ref="E29" tooltip="CV%: 12.9; ERROR: 5.0; LI90%: 30.3; LS90%: 46.6" xr:uid="{00000000-0004-0000-0900-00002D000000}"/>
    <hyperlink ref="E30" tooltip="CV%: 16.1; ERROR: 4.4; LI90%: 20.0; LS90%: 34.5" xr:uid="{00000000-0004-0000-0900-00002E000000}"/>
    <hyperlink ref="E32" tooltip="CV%: 16.1; ERROR: 4.3; LI90%: 19.9; LS90%: 34.2" xr:uid="{00000000-0004-0000-0900-00002F000000}"/>
    <hyperlink ref="E33" tooltip="CV%: 14.8; ERROR: 5.4; LI90%: 27.3; LS90%: 44.9" xr:uid="{00000000-0004-0000-0900-000030000000}"/>
    <hyperlink ref="E34" tooltip="CV%: 13.7; ERROR: 4.7; LI90%: 26.9; LS90%: 42.4" xr:uid="{00000000-0004-0000-0900-000031000000}"/>
    <hyperlink ref="E20" tooltip="CV%: 18.8; ERROR: 5.7; LI90%: 20.9; LS90%: 39.6" xr:uid="{00000000-0004-0000-0900-000032000000}"/>
    <hyperlink ref="E35" tooltip="CV%: 13.9; ERROR: 5.1; LI90%: 28.3; LS90%: 45.1" xr:uid="{00000000-0004-0000-0900-000033000000}"/>
    <hyperlink ref="G13" tooltip="CV%: 1.6; ERROR:   197 335; LI90%:   12 053 754; LS90%:   12 702 926" xr:uid="{00000000-0004-0000-0900-000034000000}"/>
    <hyperlink ref="G17" tooltip="CV%: 11.8; ERROR:   31 042; LI90%:   213 028; LS90%:   315 148" xr:uid="{00000000-0004-0000-0900-000035000000}"/>
    <hyperlink ref="G18" tooltip="CV%: 13.0; ERROR:   8 711; LI90%:   52 693; LS90%:   81 349" xr:uid="{00000000-0004-0000-0900-000036000000}"/>
    <hyperlink ref="G19" tooltip="CV%: 10.7; ERROR:   9 788; LI90%:   75 797; LS90%:   107 997" xr:uid="{00000000-0004-0000-0900-000037000000}"/>
    <hyperlink ref="G22" tooltip="CV%: 13.6; ERROR:   8 377; LI90%:   47 895; LS90%:   75 451" xr:uid="{00000000-0004-0000-0900-000038000000}"/>
    <hyperlink ref="G23" tooltip="CV%: 13.8; ERROR:   16 409; LI90%:   92 174; LS90%:   146 156" xr:uid="{00000000-0004-0000-0900-000039000000}"/>
    <hyperlink ref="G24" tooltip="CV%: 15.2; ERROR:   7 062; LI90%:   34 711; LS90%:   57 945" xr:uid="{00000000-0004-0000-0900-00003A000000}"/>
    <hyperlink ref="G25" tooltip="CV%: 13.5; ERROR:   15 497; LI90%:   89 048; LS90%:   140 030" xr:uid="{00000000-0004-0000-0900-00003B000000}"/>
    <hyperlink ref="G27" tooltip="CV%: 15.8; ERROR:   37 179; LI90%:   174 485; LS90%:   296 791" xr:uid="{00000000-0004-0000-0900-00003C000000}"/>
    <hyperlink ref="G28" tooltip="CV%: 12.2; ERROR:   2 690; LI90%:   17 597; LS90%:   26 447" xr:uid="{00000000-0004-0000-0900-00003D000000}"/>
    <hyperlink ref="G29" tooltip="CV%: 17.1; ERROR:   10 938; LI90%:   45 818; LS90%:   81 802" xr:uid="{00000000-0004-0000-0900-00003E000000}"/>
    <hyperlink ref="G30" tooltip="CV%: 11.1; ERROR:   9 819; LI90%:   72 408; LS90%:   104 710" xr:uid="{00000000-0004-0000-0900-00003F000000}"/>
    <hyperlink ref="G32" tooltip="CV%: 12.3; ERROR:   22 460; LI90%:   145 986; LS90%:   219 872" xr:uid="{00000000-0004-0000-0900-000040000000}"/>
    <hyperlink ref="G33" tooltip="CV%: 14.6; ERROR:   14 216; LI90%:   74 061; LS90%:   120 827" xr:uid="{00000000-0004-0000-0900-000041000000}"/>
    <hyperlink ref="G34" tooltip="CV%: 15.1; ERROR:   5 090; LI90%:   25 414; LS90%:   42 160" xr:uid="{00000000-0004-0000-0900-000042000000}"/>
    <hyperlink ref="G20" tooltip="CV%: 13.7; ERROR:   19 167; LI90%:   108 253; LS90%:   171 305" xr:uid="{00000000-0004-0000-0900-000043000000}"/>
    <hyperlink ref="G35" tooltip="CV%: 23.2; ERROR:   12 119; LI90%:   32 349; LS90%:   72 217" xr:uid="{00000000-0004-0000-0900-000044000000}"/>
    <hyperlink ref="H13" tooltip="CV%: 1.1; ERROR: 0.7; LI90%: 60.1; LS90%: 62.3" xr:uid="{00000000-0004-0000-0900-000045000000}"/>
    <hyperlink ref="H17" tooltip="CV%: 9.8; ERROR: 5.1; LI90%: 44.1; LS90%: 61.0" xr:uid="{00000000-0004-0000-0900-000046000000}"/>
    <hyperlink ref="H18" tooltip="CV%: 11.9; ERROR: 5.4; LI90%: 36.3; LS90%: 54.0" xr:uid="{00000000-0004-0000-0900-000047000000}"/>
    <hyperlink ref="H19" tooltip="CV%: 8.4; ERROR: 4.4; LI90%: 45.0; LS90%: 59.4" xr:uid="{00000000-0004-0000-0900-000048000000}"/>
    <hyperlink ref="H22" tooltip="CV%: 11.9; ERROR: 5.8; LI90%: 38.8; LS90%: 57.8" xr:uid="{00000000-0004-0000-0900-000049000000}"/>
    <hyperlink ref="H23" tooltip="CV%: 11.1; ERROR: 5.5; LI90%: 40.5; LS90%: 58.6" xr:uid="{00000000-0004-0000-0900-00004A000000}"/>
    <hyperlink ref="H24" tooltip="CV%: 11.3; ERROR: 6.3; LI90%: 45.4; LS90%: 66.0" xr:uid="{00000000-0004-0000-0900-00004B000000}"/>
    <hyperlink ref="H25" tooltip="CV%: 11.9; ERROR: 5.5; LI90%: 36.7; LS90%: 54.7" xr:uid="{00000000-0004-0000-0900-00004C000000}"/>
    <hyperlink ref="H27" tooltip="CV%: 13.9; ERROR: 4.5; LI90%: 25.2; LS90%: 40.1" xr:uid="{00000000-0004-0000-0900-00004D000000}"/>
    <hyperlink ref="H28" tooltip="CV%: 10.5; ERROR: 5.7; LI90%: 44.8; LS90%: 63.4" xr:uid="{00000000-0004-0000-0900-00004E000000}"/>
    <hyperlink ref="H29" tooltip="CV%: 11.4; ERROR: 5.7; LI90%: 40.6; LS90%: 59.4" xr:uid="{00000000-0004-0000-0900-00004F000000}"/>
    <hyperlink ref="H30" tooltip="CV%: 10.1; ERROR: 5.8; LI90%: 47.4; LS90%: 66.3" xr:uid="{00000000-0004-0000-0900-000050000000}"/>
    <hyperlink ref="H32" tooltip="CV%: 7.5; ERROR: 5.1; LI90%: 59.1; LS90%: 75.7" xr:uid="{00000000-0004-0000-0900-000051000000}"/>
    <hyperlink ref="H33" tooltip="CV%: 10.3; ERROR: 5.3; LI90%: 43.1; LS90%: 60.6" xr:uid="{00000000-0004-0000-0900-000052000000}"/>
    <hyperlink ref="H34" tooltip="CV%: 11.5; ERROR: 5.7; LI90%: 40.0; LS90%: 58.6" xr:uid="{00000000-0004-0000-0900-000053000000}"/>
    <hyperlink ref="H20" tooltip="CV%: 8.4; ERROR: 5.8; LI90%: 59.1; LS90%: 78.1" xr:uid="{00000000-0004-0000-0900-000054000000}"/>
    <hyperlink ref="H35" tooltip="CV%: 20.4; ERROR: 6.5; LI90%: 21.2; LS90%: 42.6" xr:uid="{00000000-0004-0000-0900-000055000000}"/>
    <hyperlink ref="B15" tooltip="CV%: 2.7; ERROR:   93 941; LI90%:   3 315 785; LS90%:   3 624 823" xr:uid="{00000000-0004-0000-0900-000056000000}"/>
    <hyperlink ref="D15" tooltip="CV%: 4.9; ERROR:   70 819; LI90%:   1 321 660; LS90%:   1 554 636" xr:uid="{00000000-0004-0000-0900-000057000000}"/>
    <hyperlink ref="E15" tooltip="CV%: 3.8; ERROR: 1.6; LI90%: 38.8; LS90%: 44.0" xr:uid="{00000000-0004-0000-0900-000058000000}"/>
    <hyperlink ref="G15" tooltip="CV%: 4.0; ERROR:   67 948; LI90%:   1 569 197; LS90%:   1 792 727" xr:uid="{00000000-0004-0000-0900-000059000000}"/>
    <hyperlink ref="H15" tooltip="CV%: 3.4; ERROR: 1.6; LI90%: 45.8; LS90%: 51.1" xr:uid="{00000000-0004-0000-0900-00005A000000}"/>
  </hyperlinks>
  <pageMargins left="0.70866141732283472" right="0.70866141732283472" top="0.74803149606299213" bottom="0.74803149606299213" header="0.31496062992125984" footer="0.31496062992125984"/>
  <pageSetup scale="62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showGridLines="0" zoomScaleNormal="100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5.7109375" customWidth="1" collapsed="1"/>
    <col min="6" max="6" width="0.85546875" customWidth="1" collapsed="1"/>
    <col min="7" max="8" width="15.7109375" customWidth="1" collapsed="1"/>
  </cols>
  <sheetData>
    <row r="1" spans="1:10" ht="12.75" customHeight="1">
      <c r="A1" s="127" t="s">
        <v>6</v>
      </c>
      <c r="B1" s="22"/>
      <c r="C1" s="22"/>
      <c r="D1" s="22"/>
      <c r="E1" s="22"/>
      <c r="F1" s="22"/>
      <c r="G1" s="22"/>
      <c r="H1" s="54"/>
      <c r="I1" s="54"/>
      <c r="J1" s="54"/>
    </row>
    <row r="2" spans="1:10" ht="12.75" customHeight="1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ht="12.75" customHeight="1">
      <c r="A3" s="55" t="s">
        <v>105</v>
      </c>
      <c r="B3" s="58"/>
      <c r="C3" s="58"/>
      <c r="D3" s="58"/>
      <c r="E3" s="58"/>
      <c r="F3" s="58"/>
      <c r="G3" s="58"/>
      <c r="H3" s="56" t="s">
        <v>86</v>
      </c>
      <c r="J3" s="42" t="s">
        <v>0</v>
      </c>
    </row>
    <row r="4" spans="1:10" ht="12.75" customHeight="1">
      <c r="A4" s="55" t="s">
        <v>100</v>
      </c>
      <c r="B4" s="58"/>
      <c r="C4" s="58"/>
      <c r="D4" s="58"/>
      <c r="E4" s="58"/>
      <c r="F4" s="58"/>
      <c r="G4" s="58"/>
      <c r="H4" s="56"/>
      <c r="J4" s="42"/>
    </row>
    <row r="5" spans="1:10" ht="12.75" customHeight="1">
      <c r="A5" s="55" t="s">
        <v>101</v>
      </c>
      <c r="B5" s="58"/>
      <c r="C5" s="58"/>
      <c r="D5" s="58"/>
      <c r="E5" s="58"/>
      <c r="F5" s="58"/>
      <c r="G5" s="58"/>
      <c r="H5" s="56"/>
      <c r="J5" s="42"/>
    </row>
    <row r="6" spans="1:10" ht="12.75" customHeight="1">
      <c r="A6" s="55" t="s">
        <v>102</v>
      </c>
      <c r="B6" s="58"/>
      <c r="C6" s="58"/>
      <c r="D6" s="58"/>
      <c r="E6" s="58"/>
      <c r="F6" s="58"/>
      <c r="G6" s="58"/>
      <c r="H6" s="56"/>
      <c r="J6" s="42"/>
    </row>
    <row r="7" spans="1:10" ht="12.75" customHeight="1">
      <c r="A7" s="43" t="s">
        <v>187</v>
      </c>
      <c r="B7" s="61"/>
      <c r="C7" s="61"/>
      <c r="D7" s="61"/>
      <c r="E7" s="61"/>
      <c r="F7" s="61"/>
      <c r="G7" s="61"/>
      <c r="H7" s="54"/>
      <c r="I7" s="54"/>
      <c r="J7" s="54"/>
    </row>
    <row r="8" spans="1:10" ht="4.5" customHeight="1">
      <c r="A8" s="54"/>
      <c r="B8" s="54"/>
      <c r="C8" s="54"/>
      <c r="D8" s="54"/>
      <c r="E8" s="54"/>
      <c r="F8" s="54"/>
      <c r="G8" s="54"/>
      <c r="H8" s="54"/>
      <c r="I8" s="54"/>
      <c r="J8" s="54"/>
    </row>
    <row r="9" spans="1:10" ht="20.100000000000001" customHeight="1">
      <c r="A9" s="339" t="s">
        <v>103</v>
      </c>
      <c r="B9" s="341" t="s">
        <v>87</v>
      </c>
      <c r="C9" s="59"/>
      <c r="D9" s="358" t="s">
        <v>81</v>
      </c>
      <c r="E9" s="358"/>
      <c r="F9" s="358"/>
      <c r="G9" s="358"/>
      <c r="H9" s="358"/>
      <c r="I9" s="62"/>
      <c r="J9" s="54"/>
    </row>
    <row r="10" spans="1:10" ht="15" customHeight="1">
      <c r="A10" s="365"/>
      <c r="B10" s="366"/>
      <c r="C10" s="128"/>
      <c r="D10" s="378" t="s">
        <v>82</v>
      </c>
      <c r="E10" s="378"/>
      <c r="F10" s="103"/>
      <c r="G10" s="378" t="s">
        <v>83</v>
      </c>
      <c r="H10" s="378"/>
      <c r="I10" s="129"/>
      <c r="J10" s="54"/>
    </row>
    <row r="11" spans="1:10" ht="12.75" customHeight="1">
      <c r="A11" s="340"/>
      <c r="B11" s="342"/>
      <c r="C11" s="60"/>
      <c r="D11" s="130" t="s">
        <v>28</v>
      </c>
      <c r="E11" s="130" t="s">
        <v>2</v>
      </c>
      <c r="F11" s="131"/>
      <c r="G11" s="130" t="s">
        <v>28</v>
      </c>
      <c r="H11" s="130" t="s">
        <v>2</v>
      </c>
      <c r="I11" s="63"/>
      <c r="J11" s="63"/>
    </row>
    <row r="12" spans="1:10" ht="4.5" customHeight="1">
      <c r="A12" s="57"/>
      <c r="B12" s="57"/>
      <c r="C12" s="57"/>
      <c r="D12" s="57"/>
      <c r="E12" s="57"/>
      <c r="F12" s="57"/>
      <c r="G12" s="57"/>
      <c r="H12" s="57"/>
      <c r="I12" s="57"/>
      <c r="J12" s="54"/>
    </row>
    <row r="13" spans="1:10" ht="12.75" customHeight="1">
      <c r="A13" s="13" t="s">
        <v>3</v>
      </c>
      <c r="B13" s="14">
        <v>24221302</v>
      </c>
      <c r="C13" s="15"/>
      <c r="D13" s="14">
        <v>7904050</v>
      </c>
      <c r="E13" s="115">
        <v>32.632638823462102</v>
      </c>
      <c r="F13" s="15"/>
      <c r="G13" s="14">
        <v>14990908</v>
      </c>
      <c r="H13" s="115">
        <v>61.891421030958597</v>
      </c>
      <c r="I13" s="133"/>
    </row>
    <row r="14" spans="1:10" ht="4.5" customHeight="1">
      <c r="A14" s="15"/>
      <c r="B14" s="15"/>
      <c r="C14" s="15"/>
      <c r="D14" s="15"/>
      <c r="E14" s="15"/>
      <c r="F14" s="15"/>
      <c r="G14" s="15"/>
      <c r="H14" s="15"/>
    </row>
    <row r="15" spans="1:10" ht="12.75" customHeight="1">
      <c r="A15" s="13" t="s">
        <v>4</v>
      </c>
      <c r="B15" s="14">
        <v>4103053</v>
      </c>
      <c r="C15" s="15"/>
      <c r="D15" s="14">
        <v>1721171</v>
      </c>
      <c r="E15" s="115">
        <v>41.948544169427002</v>
      </c>
      <c r="F15" s="15"/>
      <c r="G15" s="14">
        <v>2059006</v>
      </c>
      <c r="H15" s="115">
        <v>50.182291089098797</v>
      </c>
    </row>
    <row r="16" spans="1:10" ht="12.75" customHeight="1">
      <c r="A16" s="134" t="s">
        <v>8</v>
      </c>
      <c r="B16" s="15"/>
      <c r="C16" s="15"/>
      <c r="D16" s="15"/>
      <c r="E16" s="15"/>
      <c r="F16" s="15"/>
      <c r="G16" s="15"/>
      <c r="H16" s="15"/>
    </row>
    <row r="17" spans="1:8" ht="12.75" customHeight="1">
      <c r="A17" s="16" t="s">
        <v>9</v>
      </c>
      <c r="B17" s="15">
        <v>524371</v>
      </c>
      <c r="C17" s="15"/>
      <c r="D17" s="174">
        <v>153215</v>
      </c>
      <c r="E17" s="175">
        <v>29.2188164486594</v>
      </c>
      <c r="F17" s="15"/>
      <c r="G17" s="15">
        <v>335891</v>
      </c>
      <c r="H17" s="17">
        <v>64.055983263757895</v>
      </c>
    </row>
    <row r="18" spans="1:8" ht="12.75" customHeight="1">
      <c r="A18" s="16" t="s">
        <v>10</v>
      </c>
      <c r="B18" s="15">
        <v>194788</v>
      </c>
      <c r="C18" s="15"/>
      <c r="D18" s="174">
        <v>56350</v>
      </c>
      <c r="E18" s="175">
        <v>28.928886789740599</v>
      </c>
      <c r="F18" s="15"/>
      <c r="G18" s="15">
        <v>96975</v>
      </c>
      <c r="H18" s="17">
        <v>49.784894346674299</v>
      </c>
    </row>
    <row r="19" spans="1:8" ht="12.75" customHeight="1">
      <c r="A19" s="16" t="s">
        <v>11</v>
      </c>
      <c r="B19" s="15">
        <v>194823</v>
      </c>
      <c r="C19" s="15"/>
      <c r="D19" s="15">
        <v>78687</v>
      </c>
      <c r="E19" s="17">
        <v>40.388968448283798</v>
      </c>
      <c r="F19" s="15"/>
      <c r="G19" s="174">
        <v>108751</v>
      </c>
      <c r="H19" s="17">
        <v>55.820411347736197</v>
      </c>
    </row>
    <row r="20" spans="1:8" ht="12.75" customHeight="1">
      <c r="A20" s="16" t="s">
        <v>26</v>
      </c>
      <c r="B20" s="15">
        <v>273819</v>
      </c>
      <c r="C20" s="15"/>
      <c r="D20" s="174">
        <v>78199</v>
      </c>
      <c r="E20" s="175">
        <v>28.558646405107002</v>
      </c>
      <c r="F20" s="15"/>
      <c r="G20" s="15">
        <v>189852</v>
      </c>
      <c r="H20" s="17">
        <v>69.3348525851018</v>
      </c>
    </row>
    <row r="21" spans="1:8" ht="12.75" customHeight="1">
      <c r="A21" s="134" t="s">
        <v>12</v>
      </c>
      <c r="B21" s="15"/>
      <c r="C21" s="15"/>
      <c r="D21" s="15"/>
      <c r="E21" s="15"/>
      <c r="F21" s="15"/>
      <c r="G21" s="15"/>
      <c r="H21" s="15"/>
    </row>
    <row r="22" spans="1:8" ht="12.75" customHeight="1">
      <c r="A22" s="16" t="s">
        <v>13</v>
      </c>
      <c r="B22" s="15">
        <v>233620</v>
      </c>
      <c r="C22" s="15"/>
      <c r="D22" s="174">
        <v>79959</v>
      </c>
      <c r="E22" s="17">
        <v>34.226093656365002</v>
      </c>
      <c r="F22" s="15"/>
      <c r="G22" s="15">
        <v>111368</v>
      </c>
      <c r="H22" s="17">
        <v>47.670576149302299</v>
      </c>
    </row>
    <row r="23" spans="1:8" ht="12.75" customHeight="1">
      <c r="A23" s="16" t="s">
        <v>14</v>
      </c>
      <c r="B23" s="15">
        <v>305138</v>
      </c>
      <c r="C23" s="15"/>
      <c r="D23" s="174">
        <v>98084</v>
      </c>
      <c r="E23" s="17">
        <v>32.144144616534199</v>
      </c>
      <c r="F23" s="15"/>
      <c r="G23" s="15">
        <v>164236</v>
      </c>
      <c r="H23" s="17">
        <v>53.8235159173882</v>
      </c>
    </row>
    <row r="24" spans="1:8" ht="12.75" customHeight="1">
      <c r="A24" s="16" t="s">
        <v>15</v>
      </c>
      <c r="B24" s="15">
        <v>120185</v>
      </c>
      <c r="C24" s="15"/>
      <c r="D24" s="15">
        <v>48713</v>
      </c>
      <c r="E24" s="17">
        <v>40.531680326163801</v>
      </c>
      <c r="F24" s="15"/>
      <c r="G24" s="15">
        <v>69680</v>
      </c>
      <c r="H24" s="17">
        <v>57.977285018929102</v>
      </c>
    </row>
    <row r="25" spans="1:8" ht="12.75" customHeight="1">
      <c r="A25" s="16" t="s">
        <v>16</v>
      </c>
      <c r="B25" s="15">
        <v>284875</v>
      </c>
      <c r="C25" s="15"/>
      <c r="D25" s="15">
        <v>115371</v>
      </c>
      <c r="E25" s="17">
        <v>40.4988152698552</v>
      </c>
      <c r="F25" s="15"/>
      <c r="G25" s="15">
        <v>158523</v>
      </c>
      <c r="H25" s="17">
        <v>55.646511627907003</v>
      </c>
    </row>
    <row r="26" spans="1:8" ht="12.75" customHeight="1">
      <c r="A26" s="134" t="s">
        <v>17</v>
      </c>
      <c r="B26" s="15"/>
      <c r="C26" s="15"/>
      <c r="D26" s="15"/>
      <c r="E26" s="15"/>
      <c r="F26" s="15"/>
      <c r="G26" s="15"/>
      <c r="H26" s="15"/>
    </row>
    <row r="27" spans="1:8" ht="12.75" customHeight="1">
      <c r="A27" s="16" t="s">
        <v>18</v>
      </c>
      <c r="B27" s="15">
        <v>765654</v>
      </c>
      <c r="C27" s="15"/>
      <c r="D27" s="15">
        <v>540670</v>
      </c>
      <c r="E27" s="17">
        <v>70.615447708756193</v>
      </c>
      <c r="F27" s="15"/>
      <c r="G27" s="15">
        <v>224984</v>
      </c>
      <c r="H27" s="17">
        <v>29.3845522912438</v>
      </c>
    </row>
    <row r="28" spans="1:8" ht="12.75" customHeight="1">
      <c r="A28" s="16" t="s">
        <v>19</v>
      </c>
      <c r="B28" s="15">
        <v>50444</v>
      </c>
      <c r="C28" s="15"/>
      <c r="D28" s="15">
        <v>21090</v>
      </c>
      <c r="E28" s="17">
        <v>41.808738402981497</v>
      </c>
      <c r="F28" s="15"/>
      <c r="G28" s="15">
        <v>29354</v>
      </c>
      <c r="H28" s="17">
        <v>58.191261597018503</v>
      </c>
    </row>
    <row r="29" spans="1:8" ht="12.75" customHeight="1">
      <c r="A29" s="16" t="s">
        <v>20</v>
      </c>
      <c r="B29" s="15">
        <v>166166</v>
      </c>
      <c r="C29" s="15"/>
      <c r="D29" s="15">
        <v>67578</v>
      </c>
      <c r="E29" s="17">
        <v>40.668969584632201</v>
      </c>
      <c r="F29" s="15"/>
      <c r="G29" s="15">
        <v>88890</v>
      </c>
      <c r="H29" s="17">
        <v>53.4946980730113</v>
      </c>
    </row>
    <row r="30" spans="1:8" ht="12.75" customHeight="1">
      <c r="A30" s="16" t="s">
        <v>21</v>
      </c>
      <c r="B30" s="15">
        <v>183853</v>
      </c>
      <c r="C30" s="15"/>
      <c r="D30" s="174">
        <v>61990</v>
      </c>
      <c r="E30" s="17">
        <v>33.717154465796</v>
      </c>
      <c r="F30" s="15"/>
      <c r="G30" s="15">
        <v>97509</v>
      </c>
      <c r="H30" s="17">
        <v>53.0363932054413</v>
      </c>
    </row>
    <row r="31" spans="1:8" ht="12.75" customHeight="1">
      <c r="A31" s="134" t="s">
        <v>22</v>
      </c>
      <c r="B31" s="15"/>
      <c r="C31" s="15"/>
      <c r="D31" s="15"/>
      <c r="E31" s="15"/>
      <c r="F31" s="15"/>
      <c r="G31" s="15"/>
      <c r="H31" s="15"/>
    </row>
    <row r="32" spans="1:8" ht="12.75" customHeight="1">
      <c r="A32" s="16" t="s">
        <v>23</v>
      </c>
      <c r="B32" s="15">
        <v>360884</v>
      </c>
      <c r="C32" s="15"/>
      <c r="D32" s="15">
        <v>144228</v>
      </c>
      <c r="E32" s="17">
        <v>39.965196572860002</v>
      </c>
      <c r="F32" s="15"/>
      <c r="G32" s="15">
        <v>207052</v>
      </c>
      <c r="H32" s="17">
        <v>57.373560479267603</v>
      </c>
    </row>
    <row r="33" spans="1:10" ht="12.75" customHeight="1">
      <c r="A33" s="16" t="s">
        <v>24</v>
      </c>
      <c r="B33" s="15">
        <v>181412</v>
      </c>
      <c r="C33" s="15"/>
      <c r="D33" s="174">
        <v>74817</v>
      </c>
      <c r="E33" s="17">
        <v>41.2414834740811</v>
      </c>
      <c r="F33" s="15"/>
      <c r="G33" s="15">
        <v>86448</v>
      </c>
      <c r="H33" s="17">
        <v>47.652856481379402</v>
      </c>
    </row>
    <row r="34" spans="1:10" ht="12.75" customHeight="1">
      <c r="A34" s="16" t="s">
        <v>25</v>
      </c>
      <c r="B34" s="15">
        <v>82287</v>
      </c>
      <c r="C34" s="15"/>
      <c r="D34" s="15">
        <v>41267</v>
      </c>
      <c r="E34" s="17">
        <v>50.1500844604859</v>
      </c>
      <c r="F34" s="15"/>
      <c r="G34" s="174">
        <v>28982</v>
      </c>
      <c r="H34" s="17">
        <v>35.220630233208198</v>
      </c>
    </row>
    <row r="35" spans="1:10" ht="12.75" customHeight="1">
      <c r="A35" s="185" t="s">
        <v>27</v>
      </c>
      <c r="B35" s="180">
        <v>180734</v>
      </c>
      <c r="C35" s="180"/>
      <c r="D35" s="180">
        <v>60953</v>
      </c>
      <c r="E35" s="181">
        <v>33.72525368774</v>
      </c>
      <c r="F35" s="180"/>
      <c r="G35" s="179">
        <v>60511</v>
      </c>
      <c r="H35" s="182">
        <v>33.480695386590199</v>
      </c>
    </row>
    <row r="36" spans="1:10" ht="4.5" customHeight="1">
      <c r="J36" s="132"/>
    </row>
    <row r="37" spans="1:10" ht="12.75" customHeight="1">
      <c r="A37" s="344" t="s">
        <v>152</v>
      </c>
      <c r="B37" s="344"/>
      <c r="C37" s="344"/>
      <c r="D37" s="344"/>
      <c r="E37" s="344"/>
      <c r="F37" s="344"/>
      <c r="G37" s="344"/>
      <c r="H37" s="344"/>
      <c r="J37" s="132"/>
    </row>
    <row r="38" spans="1:10" ht="12.75" customHeight="1">
      <c r="A38" s="344" t="s">
        <v>215</v>
      </c>
      <c r="B38" s="344"/>
      <c r="C38" s="344"/>
      <c r="D38" s="344"/>
      <c r="E38" s="344"/>
      <c r="F38" s="344"/>
      <c r="G38" s="344"/>
      <c r="H38" s="344"/>
      <c r="J38" s="132"/>
    </row>
    <row r="39" spans="1:10" ht="12.75" customHeight="1">
      <c r="A39" s="7" t="s">
        <v>216</v>
      </c>
      <c r="B39" s="27"/>
      <c r="C39" s="27"/>
      <c r="D39" s="27"/>
      <c r="E39" s="27"/>
      <c r="F39" s="27"/>
      <c r="G39" s="27"/>
      <c r="H39" s="27"/>
      <c r="J39" s="132"/>
    </row>
    <row r="40" spans="1:10" ht="12.75" customHeight="1">
      <c r="A40" s="25" t="s">
        <v>1</v>
      </c>
      <c r="B40" s="27"/>
      <c r="C40" s="27"/>
      <c r="D40" s="27"/>
      <c r="E40" s="27"/>
      <c r="F40" s="27"/>
      <c r="G40" s="27"/>
      <c r="H40" s="27"/>
    </row>
    <row r="41" spans="1:10" ht="12.75" customHeight="1">
      <c r="A41" s="25" t="s">
        <v>77</v>
      </c>
      <c r="B41" s="27"/>
      <c r="C41" s="27"/>
      <c r="D41" s="27"/>
      <c r="E41" s="27"/>
      <c r="F41" s="27"/>
      <c r="G41" s="27"/>
      <c r="H41" s="27"/>
    </row>
    <row r="42" spans="1:10" ht="12.75" customHeight="1">
      <c r="A42" s="12" t="s">
        <v>78</v>
      </c>
      <c r="B42" s="25"/>
      <c r="C42" s="25"/>
    </row>
    <row r="43" spans="1:10" ht="12.75" customHeight="1">
      <c r="A43" s="18" t="s">
        <v>79</v>
      </c>
      <c r="B43" s="25"/>
      <c r="C43" s="25"/>
    </row>
    <row r="44" spans="1:10" ht="12.75" customHeight="1">
      <c r="A44" s="344" t="s">
        <v>238</v>
      </c>
      <c r="B44" s="344"/>
      <c r="C44" s="344"/>
      <c r="D44" s="344"/>
      <c r="E44" s="344"/>
      <c r="F44" s="344"/>
      <c r="G44" s="344"/>
      <c r="H44" s="344"/>
      <c r="I44" s="25"/>
      <c r="J44" s="25"/>
    </row>
    <row r="45" spans="1:10" ht="12.75" customHeight="1">
      <c r="A45" s="7" t="s">
        <v>239</v>
      </c>
      <c r="B45" s="25"/>
      <c r="C45" s="25"/>
      <c r="D45" s="25"/>
      <c r="E45" s="25"/>
      <c r="F45" s="25"/>
      <c r="G45" s="25"/>
      <c r="H45" s="25"/>
      <c r="I45" s="25"/>
      <c r="J45" s="25"/>
    </row>
    <row r="46" spans="1:10" ht="12.75" customHeight="1">
      <c r="A46" s="23" t="s">
        <v>189</v>
      </c>
      <c r="B46" s="25"/>
      <c r="C46" s="25"/>
      <c r="D46" s="25"/>
      <c r="E46" s="25"/>
      <c r="F46" s="25"/>
      <c r="G46" s="25"/>
      <c r="H46" s="25"/>
      <c r="I46" s="25"/>
    </row>
    <row r="47" spans="1:10" ht="12.75" customHeight="1">
      <c r="A47" s="46"/>
      <c r="B47" s="7"/>
      <c r="C47" s="7"/>
      <c r="D47" s="7"/>
      <c r="E47" s="7"/>
      <c r="F47" s="7"/>
      <c r="G47" s="7"/>
      <c r="H47" s="25"/>
      <c r="I47" s="25"/>
      <c r="J47" s="25"/>
    </row>
    <row r="48" spans="1:10" ht="12.75" customHeight="1">
      <c r="A48" s="5" t="s">
        <v>186</v>
      </c>
      <c r="B48" s="5"/>
      <c r="C48" s="5"/>
      <c r="D48" s="5"/>
      <c r="E48" s="5"/>
      <c r="F48" s="5"/>
      <c r="G48" s="5"/>
      <c r="H48" s="5"/>
      <c r="I48" s="5"/>
      <c r="J48" s="5"/>
    </row>
  </sheetData>
  <mergeCells count="8">
    <mergeCell ref="A38:H38"/>
    <mergeCell ref="A44:H44"/>
    <mergeCell ref="A9:A11"/>
    <mergeCell ref="B9:B11"/>
    <mergeCell ref="D9:H9"/>
    <mergeCell ref="D10:E10"/>
    <mergeCell ref="G10:H10"/>
    <mergeCell ref="A37:H37"/>
  </mergeCells>
  <hyperlinks>
    <hyperlink ref="J3" location="Índice!A1" display="Índice" xr:uid="{00000000-0004-0000-0A00-000000000000}"/>
    <hyperlink ref="B13" tooltip="CV%: 1.0; ERROR:   244 939; LI90%:   23 818 413; LS90%:   24 624 191" xr:uid="{00000000-0004-0000-0A00-000001000000}"/>
    <hyperlink ref="B17" tooltip="CV%: 8.8; ERROR:   46 362; LI90%:   448 112; LS90%:   600 630" xr:uid="{00000000-0004-0000-0A00-000002000000}"/>
    <hyperlink ref="B18" tooltip="CV%: 8.5; ERROR:   16 612; LI90%:   167 463; LS90%:   222 113" xr:uid="{00000000-0004-0000-0A00-000003000000}"/>
    <hyperlink ref="B19" tooltip="CV%: 8.1; ERROR:   15 814; LI90%:   168 811; LS90%:   220 835" xr:uid="{00000000-0004-0000-0A00-000004000000}"/>
    <hyperlink ref="B22" tooltip="CV%: 7.4; ERROR:   17 234; LI90%:   205 272; LS90%:   261 968" xr:uid="{00000000-0004-0000-0A00-000005000000}"/>
    <hyperlink ref="B23" tooltip="CV%: 7.8; ERROR:   23 704; LI90%:   266 148; LS90%:   344 128" xr:uid="{00000000-0004-0000-0A00-000006000000}"/>
    <hyperlink ref="B24" tooltip="CV%: 8.0; ERROR:   9 658; LI90%:   104 299; LS90%:   136 071" xr:uid="{00000000-0004-0000-0A00-000007000000}"/>
    <hyperlink ref="B25" tooltip="CV%: 6.8; ERROR:   19 312; LI90%:   253 109; LS90%:   316 641" xr:uid="{00000000-0004-0000-0A00-000008000000}"/>
    <hyperlink ref="B27" tooltip="CV%: 7.2; ERROR:   55 303; LI90%:   674 689; LS90%:   856 619" xr:uid="{00000000-0004-0000-0A00-000009000000}"/>
    <hyperlink ref="B28" tooltip="CV%: 6.6; ERROR:   3 353; LI90%:   44 929; LS90%:   55 959" xr:uid="{00000000-0004-0000-0A00-00000A000000}"/>
    <hyperlink ref="B29" tooltip="CV%: 7.7; ERROR:   12 787; LI90%:   145 134; LS90%:   187 198" xr:uid="{00000000-0004-0000-0A00-00000B000000}"/>
    <hyperlink ref="B30" tooltip="CV%: 7.7; ERROR:   14 234; LI90%:   160 441; LS90%:   207 265" xr:uid="{00000000-0004-0000-0A00-00000C000000}"/>
    <hyperlink ref="B32" tooltip="CV%: 7.8; ERROR:   28 181; LI90%:   314 530; LS90%:   407 238" xr:uid="{00000000-0004-0000-0A00-00000D000000}"/>
    <hyperlink ref="B33" tooltip="CV%: 7.7; ERROR:   14 023; LI90%:   158 346; LS90%:   204 478" xr:uid="{00000000-0004-0000-0A00-00000E000000}"/>
    <hyperlink ref="B34" tooltip="CV%: 8.0; ERROR:   6 581; LI90%:   71 462; LS90%:   93 112" xr:uid="{00000000-0004-0000-0A00-00000F000000}"/>
    <hyperlink ref="B20" tooltip="CV%: 7.3; ERROR:   20 118; LI90%:   240 728; LS90%:   306 910" xr:uid="{00000000-0004-0000-0A00-000010000000}"/>
    <hyperlink ref="B35" tooltip="CV%: 8.7; ERROR:   15 671; LI90%:   154 958; LS90%:   206 510" xr:uid="{00000000-0004-0000-0A00-000011000000}"/>
    <hyperlink ref="D13" tooltip="CV%: 2.1; ERROR:   165 646; LI90%:   7 631 586; LS90%:   8 176 514" xr:uid="{00000000-0004-0000-0A00-000012000000}"/>
    <hyperlink ref="D17" tooltip="CV%: 17.6; ERROR:   26 927; LI90%:   108 925; LS90%:   197 505" xr:uid="{00000000-0004-0000-0A00-000013000000}"/>
    <hyperlink ref="D18" tooltip="CV%: 18.3; ERROR:   10 284; LI90%:   39 434; LS90%:   73 266" xr:uid="{00000000-0004-0000-0A00-000014000000}"/>
    <hyperlink ref="D19" tooltip="CV%: 14.7; ERROR:   11 586; LI90%:   59 630; LS90%:   97 744" xr:uid="{00000000-0004-0000-0A00-000015000000}"/>
    <hyperlink ref="D22" tooltip="CV%: 17.2; ERROR:   13 735; LI90%:   57 366; LS90%:   102 552" xr:uid="{00000000-0004-0000-0A00-000016000000}"/>
    <hyperlink ref="D23" tooltip="CV%: 16.7; ERROR:   16 364; LI90%:   71 167; LS90%:   125 001" xr:uid="{00000000-0004-0000-0A00-000017000000}"/>
    <hyperlink ref="D24" tooltip="CV%: 14.5; ERROR:   7 076; LI90%:   37 074; LS90%:   60 352" xr:uid="{00000000-0004-0000-0A00-000018000000}"/>
    <hyperlink ref="D25" tooltip="CV%: 12.9; ERROR:   14 826; LI90%:   90 985; LS90%:   139 757" xr:uid="{00000000-0004-0000-0A00-000019000000}"/>
    <hyperlink ref="D27" tooltip="CV%: 9.6; ERROR:   51 689; LI90%:   455 650; LS90%:   625 690" xr:uid="{00000000-0004-0000-0A00-00001A000000}"/>
    <hyperlink ref="D28" tooltip="CV%: 12.2; ERROR:   2 567; LI90%:   16 867; LS90%:   25 313" xr:uid="{00000000-0004-0000-0A00-00001B000000}"/>
    <hyperlink ref="D29" tooltip="CV%: 13.4; ERROR:   9 042; LI90%:   52 706; LS90%:   82 450" xr:uid="{00000000-0004-0000-0A00-00001C000000}"/>
    <hyperlink ref="D30" tooltip="CV%: 16.6; ERROR:   10 293; LI90%:   45 059; LS90%:   78 921" xr:uid="{00000000-0004-0000-0A00-00001D000000}"/>
    <hyperlink ref="D32" tooltip="CV%: 14.0; ERROR:   20 200; LI90%:   111 003; LS90%:   177 453" xr:uid="{00000000-0004-0000-0A00-00001E000000}"/>
    <hyperlink ref="D33" tooltip="CV%: 15.3; ERROR:   11 419; LI90%:   56 034; LS90%:   93 600" xr:uid="{00000000-0004-0000-0A00-00001F000000}"/>
    <hyperlink ref="D34" tooltip="CV%: 10.9; ERROR:   4 483; LI90%:   33 894; LS90%:   48 640" xr:uid="{00000000-0004-0000-0A00-000020000000}"/>
    <hyperlink ref="D20" tooltip="CV%: 19.3; ERROR:   15 066; LI90%:   53 417; LS90%:   102 981" xr:uid="{00000000-0004-0000-0A00-000021000000}"/>
    <hyperlink ref="D35" tooltip="CV%: 14.6; ERROR:   8 921; LI90%:   46 279; LS90%:   75 627" xr:uid="{00000000-0004-0000-0A00-000022000000}"/>
    <hyperlink ref="E13" tooltip="CV%: 1.8; ERROR: 0.6; LI90%: 31.7; LS90%: 33.6" xr:uid="{00000000-0004-0000-0A00-000023000000}"/>
    <hyperlink ref="E17" tooltip="CV%: 16.3; ERROR: 4.8; LI90%: 21.4; LS90%: 37.1" xr:uid="{00000000-0004-0000-0A00-000024000000}"/>
    <hyperlink ref="E18" tooltip="CV%: 16.6; ERROR: 4.8; LI90%: 21.0; LS90%: 36.8" xr:uid="{00000000-0004-0000-0A00-000025000000}"/>
    <hyperlink ref="E19" tooltip="CV%: 14.7; ERROR: 5.9; LI90%: 30.6; LS90%: 50.1" xr:uid="{00000000-0004-0000-0A00-000026000000}"/>
    <hyperlink ref="E22" tooltip="CV%: 14.1; ERROR: 4.8; LI90%: 26.3; LS90%: 42.2" xr:uid="{00000000-0004-0000-0A00-000027000000}"/>
    <hyperlink ref="E23" tooltip="CV%: 13.8; ERROR: 4.4; LI90%: 24.9; LS90%: 39.4" xr:uid="{00000000-0004-0000-0A00-000028000000}"/>
    <hyperlink ref="E24" tooltip="CV%: 10.3; ERROR: 4.2; LI90%: 33.7; LS90%: 47.4" xr:uid="{00000000-0004-0000-0A00-000029000000}"/>
    <hyperlink ref="E25" tooltip="CV%: 11.6; ERROR: 4.7; LI90%: 32.8; LS90%: 48.2" xr:uid="{00000000-0004-0000-0A00-00002A000000}"/>
    <hyperlink ref="E27" tooltip="CV%: 5.7; ERROR: 4.0; LI90%: 64.0; LS90%: 77.2" xr:uid="{00000000-0004-0000-0A00-00002B000000}"/>
    <hyperlink ref="E28" tooltip="CV%: 10.7; ERROR: 4.5; LI90%: 34.4; LS90%: 49.2" xr:uid="{00000000-0004-0000-0A00-00002C000000}"/>
    <hyperlink ref="E29" tooltip="CV%: 12.0; ERROR: 4.9; LI90%: 32.6; LS90%: 48.7" xr:uid="{00000000-0004-0000-0A00-00002D000000}"/>
    <hyperlink ref="E30" tooltip="CV%: 14.4; ERROR: 4.9; LI90%: 25.7; LS90%: 41.7" xr:uid="{00000000-0004-0000-0A00-00002E000000}"/>
    <hyperlink ref="E32" tooltip="CV%: 11.4; ERROR: 4.5; LI90%: 32.5; LS90%: 47.4" xr:uid="{00000000-0004-0000-0A00-00002F000000}"/>
    <hyperlink ref="E33" tooltip="CV%: 12.2; ERROR: 5.0; LI90%: 33.0; LS90%: 49.5" xr:uid="{00000000-0004-0000-0A00-000030000000}"/>
    <hyperlink ref="E34" tooltip="CV%: 8.3; ERROR: 4.2; LI90%: 43.3; LS90%: 57.0" xr:uid="{00000000-0004-0000-0A00-000031000000}"/>
    <hyperlink ref="E20" tooltip="CV%: 17.3; ERROR: 4.9; LI90%: 20.4; LS90%: 36.7" xr:uid="{00000000-0004-0000-0A00-000032000000}"/>
    <hyperlink ref="E35" tooltip="CV%: 14.9; ERROR: 5.0; LI90%: 25.4; LS90%: 42.0" xr:uid="{00000000-0004-0000-0A00-000033000000}"/>
    <hyperlink ref="G13" tooltip="CV%: 1.4; ERROR:   203 766; LI90%:   14 655 743; LS90%:   15 326 073" xr:uid="{00000000-0004-0000-0A00-000034000000}"/>
    <hyperlink ref="G17" tooltip="CV%: 11.9; ERROR:   39 979; LI90%:   270 131; LS90%:   401 651" xr:uid="{00000000-0004-0000-0A00-000035000000}"/>
    <hyperlink ref="G18" tooltip="CV%: 13.8; ERROR:   13 401; LI90%:   74 933; LS90%:   119 017" xr:uid="{00000000-0004-0000-0A00-000036000000}"/>
    <hyperlink ref="G19" tooltip="CV%: 15.2; ERROR:   16 582; LI90%:   81 475; LS90%:   136 027" xr:uid="{00000000-0004-0000-0A00-000037000000}"/>
    <hyperlink ref="G22" tooltip="CV%: 12.2; ERROR:   13 581; LI90%:   89 028; LS90%:   133 708" xr:uid="{00000000-0004-0000-0A00-000038000000}"/>
    <hyperlink ref="G23" tooltip="CV%: 11.6; ERROR:   18 981; LI90%:   133 014; LS90%:   195 458" xr:uid="{00000000-0004-0000-0A00-000039000000}"/>
    <hyperlink ref="G24" tooltip="CV%: 9.3; ERROR:   6 507; LI90%:   58 977; LS90%:   80 383" xr:uid="{00000000-0004-0000-0A00-00003A000000}"/>
    <hyperlink ref="G25" tooltip="CV%: 11.6; ERROR:   18 383; LI90%:   128 285; LS90%:   188 761" xr:uid="{00000000-0004-0000-0A00-00003B000000}"/>
    <hyperlink ref="G27" tooltip="CV%: 14.9; ERROR:   33 613; LI90%:   169 695; LS90%:   280 273" xr:uid="{00000000-0004-0000-0A00-00003C000000}"/>
    <hyperlink ref="G28" tooltip="CV%: 10.5; ERROR:   3 093; LI90%:   24 266; LS90%:   34 442" xr:uid="{00000000-0004-0000-0A00-00003D000000}"/>
    <hyperlink ref="G29" tooltip="CV%: 11.9; ERROR:   10 607; LI90%:   71 442; LS90%:   106 338" xr:uid="{00000000-0004-0000-0A00-00003E000000}"/>
    <hyperlink ref="G30" tooltip="CV%: 12.5; ERROR:   12 168; LI90%:   77 495; LS90%:   117 523" xr:uid="{00000000-0004-0000-0A00-00003F000000}"/>
    <hyperlink ref="G32" tooltip="CV%: 10.4; ERROR:   21 573; LI90%:   171 568; LS90%:   242 536" xr:uid="{00000000-0004-0000-0A00-000040000000}"/>
    <hyperlink ref="G33" tooltip="CV%: 11.3; ERROR:   9 809; LI90%:   70 313; LS90%:   102 583" xr:uid="{00000000-0004-0000-0A00-000041000000}"/>
    <hyperlink ref="G34" tooltip="CV%: 15.4; ERROR:   4 477; LI90%:   21 617; LS90%:   36 347" xr:uid="{00000000-0004-0000-0A00-000042000000}"/>
    <hyperlink ref="G20" tooltip="CV%: 10.2; ERROR:   19 380; LI90%:   157 975; LS90%:   221 729" xr:uid="{00000000-0004-0000-0A00-000043000000}"/>
    <hyperlink ref="G35" tooltip="CV%: 19.9; ERROR:   12 012; LI90%:   40 752; LS90%:   80 270" xr:uid="{00000000-0004-0000-0A00-000044000000}"/>
    <hyperlink ref="H13" tooltip="CV%: 1.0; ERROR: 0.6; LI90%: 60.9; LS90%: 62.9" xr:uid="{00000000-0004-0000-0A00-000045000000}"/>
    <hyperlink ref="H17" tooltip="CV%: 7.4; ERROR: 4.8; LI90%: 56.2; LS90%: 71.9" xr:uid="{00000000-0004-0000-0A00-000046000000}"/>
    <hyperlink ref="H18" tooltip="CV%: 11.4; ERROR: 5.7; LI90%: 40.5; LS90%: 59.1" xr:uid="{00000000-0004-0000-0A00-000047000000}"/>
    <hyperlink ref="H19" tooltip="CV%: 10.7; ERROR: 6.0; LI90%: 46.0; LS90%: 65.7" xr:uid="{00000000-0004-0000-0A00-000048000000}"/>
    <hyperlink ref="H22" tooltip="CV%: 10.3; ERROR: 4.9; LI90%: 39.6; LS90%: 55.7" xr:uid="{00000000-0004-0000-0A00-000049000000}"/>
    <hyperlink ref="H23" tooltip="CV%: 9.6; ERROR: 5.2; LI90%: 45.3; LS90%: 62.3" xr:uid="{00000000-0004-0000-0A00-00004A000000}"/>
    <hyperlink ref="H24" tooltip="CV%: 6.9; ERROR: 4.0; LI90%: 51.4; LS90%: 64.6" xr:uid="{00000000-0004-0000-0A00-00004B000000}"/>
    <hyperlink ref="H25" tooltip="CV%: 8.7; ERROR: 4.8; LI90%: 47.7; LS90%: 63.6" xr:uid="{00000000-0004-0000-0A00-00004C000000}"/>
    <hyperlink ref="H27" tooltip="CV%: 13.7; ERROR: 4.0; LI90%: 22.8; LS90%: 36.0" xr:uid="{00000000-0004-0000-0A00-00004D000000}"/>
    <hyperlink ref="H28" tooltip="CV%: 7.7; ERROR: 4.5; LI90%: 50.8; LS90%: 65.6" xr:uid="{00000000-0004-0000-0A00-00004E000000}"/>
    <hyperlink ref="H29" tooltip="CV%: 8.7; ERROR: 4.6; LI90%: 45.9; LS90%: 61.1" xr:uid="{00000000-0004-0000-0A00-00004F000000}"/>
    <hyperlink ref="H30" tooltip="CV%: 9.8; ERROR: 5.2; LI90%: 44.5; LS90%: 61.6" xr:uid="{00000000-0004-0000-0A00-000050000000}"/>
    <hyperlink ref="H32" tooltip="CV%: 7.9; ERROR: 4.5; LI90%: 50.0; LS90%: 64.8" xr:uid="{00000000-0004-0000-0A00-000051000000}"/>
    <hyperlink ref="H33" tooltip="CV%: 10.8; ERROR: 5.1; LI90%: 39.2; LS90%: 56.1" xr:uid="{00000000-0004-0000-0A00-000052000000}"/>
    <hyperlink ref="H34" tooltip="CV%: 13.6; ERROR: 4.8; LI90%: 27.3; LS90%: 43.1" xr:uid="{00000000-0004-0000-0A00-000053000000}"/>
    <hyperlink ref="H20" tooltip="CV%: 7.4; ERROR: 5.1; LI90%: 60.9; LS90%: 77.8" xr:uid="{00000000-0004-0000-0A00-000054000000}"/>
    <hyperlink ref="H35" tooltip="CV%: 17.5; ERROR: 5.8; LI90%: 23.9; LS90%: 43.1" xr:uid="{00000000-0004-0000-0A00-000055000000}"/>
    <hyperlink ref="B15" tooltip="CV%: 2.3; ERROR:   95 503; LI90%:   3 945 964; LS90%:   4 260 142" xr:uid="{00000000-0004-0000-0A00-000056000000}"/>
    <hyperlink ref="D15" tooltip="CV%: 4.3; ERROR:   73 637; LI90%:   1 600 048; LS90%:   1 842 294" xr:uid="{00000000-0004-0000-0A00-000057000000}"/>
    <hyperlink ref="E15" tooltip="CV%: 3.4; ERROR: 1.4; LI90%: 39.6; LS90%: 44.3" xr:uid="{00000000-0004-0000-0A00-000058000000}"/>
    <hyperlink ref="G15" tooltip="CV%: 3.6; ERROR:   74 023; LI90%:   1 937 249; LS90%:   2 180 763" xr:uid="{00000000-0004-0000-0A00-000059000000}"/>
    <hyperlink ref="H15" tooltip="CV%: 2.9; ERROR: 1.4; LI90%: 47.8; LS90%: 52.6" xr:uid="{00000000-0004-0000-0A00-00005A000000}"/>
  </hyperlinks>
  <pageMargins left="0.70866141732283472" right="0.70866141732283472" top="0.74803149606299213" bottom="0.74803149606299213" header="0.31496062992125984" footer="0.31496062992125984"/>
  <pageSetup scale="62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85"/>
  <sheetViews>
    <sheetView showGridLines="0" workbookViewId="0"/>
  </sheetViews>
  <sheetFormatPr defaultColWidth="9.140625" defaultRowHeight="15"/>
  <cols>
    <col min="1" max="1" width="40.7109375" customWidth="1" collapsed="1"/>
    <col min="2" max="2" width="25.7109375" customWidth="1" collapsed="1"/>
    <col min="3" max="3" width="0.85546875" customWidth="1" collapsed="1"/>
    <col min="4" max="5" width="15.7109375" customWidth="1" collapsed="1"/>
    <col min="6" max="6" width="0.85546875" customWidth="1" collapsed="1"/>
    <col min="7" max="8" width="15.7109375" customWidth="1" collapsed="1"/>
  </cols>
  <sheetData>
    <row r="1" spans="1:10" ht="12.75" customHeight="1">
      <c r="A1" s="137" t="s">
        <v>6</v>
      </c>
      <c r="B1" s="64"/>
      <c r="C1" s="22"/>
      <c r="D1" s="64"/>
      <c r="E1" s="64"/>
      <c r="F1" s="64"/>
      <c r="G1" s="64"/>
      <c r="H1" s="65"/>
      <c r="I1" s="54"/>
      <c r="J1" s="54"/>
    </row>
    <row r="2" spans="1:10" ht="12.75" customHeight="1">
      <c r="A2" s="54"/>
      <c r="B2" s="66"/>
      <c r="C2" s="54"/>
      <c r="D2" s="66"/>
      <c r="E2" s="66"/>
      <c r="F2" s="66"/>
      <c r="G2" s="66"/>
      <c r="H2" s="65"/>
      <c r="I2" s="54"/>
      <c r="J2" s="54"/>
    </row>
    <row r="3" spans="1:10" ht="12.75" customHeight="1">
      <c r="A3" s="58" t="s">
        <v>198</v>
      </c>
      <c r="B3" s="67"/>
      <c r="C3" s="58"/>
      <c r="D3" s="67"/>
      <c r="E3" s="67"/>
      <c r="F3" s="67"/>
      <c r="G3" s="67"/>
      <c r="H3" s="68" t="s">
        <v>138</v>
      </c>
      <c r="J3" s="42" t="s">
        <v>0</v>
      </c>
    </row>
    <row r="4" spans="1:10" ht="12.75" customHeight="1">
      <c r="A4" s="58" t="s">
        <v>199</v>
      </c>
      <c r="B4" s="67"/>
      <c r="C4" s="58"/>
      <c r="D4" s="67"/>
      <c r="E4" s="67"/>
      <c r="F4" s="67"/>
      <c r="G4" s="67"/>
      <c r="H4" s="65"/>
      <c r="I4" s="56"/>
      <c r="J4" s="54"/>
    </row>
    <row r="5" spans="1:10" ht="12.75" customHeight="1">
      <c r="A5" s="58" t="s">
        <v>192</v>
      </c>
      <c r="B5" s="67"/>
      <c r="C5" s="58"/>
      <c r="D5" s="67"/>
      <c r="E5" s="67"/>
      <c r="F5" s="67"/>
      <c r="G5" s="67"/>
      <c r="H5" s="65"/>
      <c r="I5" s="56"/>
      <c r="J5" s="54"/>
    </row>
    <row r="6" spans="1:10" ht="12.75" customHeight="1">
      <c r="A6" s="136" t="s">
        <v>188</v>
      </c>
      <c r="B6" s="70"/>
      <c r="C6" s="61"/>
      <c r="D6" s="70"/>
      <c r="E6" s="70"/>
      <c r="F6" s="70"/>
      <c r="G6" s="70"/>
      <c r="H6" s="65"/>
      <c r="I6" s="54"/>
      <c r="J6" s="54"/>
    </row>
    <row r="7" spans="1:10" ht="4.5" customHeight="1">
      <c r="A7" s="54"/>
      <c r="B7" s="66"/>
      <c r="C7" s="54"/>
      <c r="D7" s="66"/>
      <c r="E7" s="66"/>
      <c r="F7" s="66"/>
      <c r="G7" s="66"/>
      <c r="H7" s="65"/>
      <c r="I7" s="54"/>
      <c r="J7" s="54"/>
    </row>
    <row r="8" spans="1:10" ht="20.100000000000001" customHeight="1">
      <c r="A8" s="379" t="s">
        <v>200</v>
      </c>
      <c r="B8" s="341" t="s">
        <v>201</v>
      </c>
      <c r="C8" s="59"/>
      <c r="D8" s="358" t="s">
        <v>155</v>
      </c>
      <c r="E8" s="358"/>
      <c r="F8" s="358"/>
      <c r="G8" s="358"/>
      <c r="H8" s="358"/>
      <c r="I8" s="62"/>
      <c r="J8" s="54"/>
    </row>
    <row r="9" spans="1:10" ht="15" customHeight="1">
      <c r="A9" s="380"/>
      <c r="B9" s="366"/>
      <c r="C9" s="128"/>
      <c r="D9" s="358" t="s">
        <v>82</v>
      </c>
      <c r="E9" s="358"/>
      <c r="F9" s="88"/>
      <c r="G9" s="358" t="s">
        <v>83</v>
      </c>
      <c r="H9" s="358"/>
      <c r="I9" s="129"/>
      <c r="J9" s="54"/>
    </row>
    <row r="10" spans="1:10" ht="12.75" customHeight="1">
      <c r="A10" s="381"/>
      <c r="B10" s="342"/>
      <c r="C10" s="60"/>
      <c r="D10" s="48" t="s">
        <v>28</v>
      </c>
      <c r="E10" s="49" t="s">
        <v>2</v>
      </c>
      <c r="F10" s="48"/>
      <c r="G10" s="48" t="s">
        <v>28</v>
      </c>
      <c r="H10" s="49" t="s">
        <v>2</v>
      </c>
      <c r="I10" s="63"/>
      <c r="J10" s="63"/>
    </row>
    <row r="11" spans="1:10" ht="4.5" customHeight="1">
      <c r="A11" s="57"/>
      <c r="B11" s="50"/>
      <c r="C11" s="57"/>
      <c r="D11" s="50"/>
      <c r="E11" s="50"/>
      <c r="F11" s="50"/>
      <c r="G11" s="50"/>
      <c r="H11" s="51"/>
      <c r="I11" s="57"/>
      <c r="J11" s="54"/>
    </row>
    <row r="12" spans="1:10" ht="12.75" customHeight="1">
      <c r="A12" s="145" t="s">
        <v>3</v>
      </c>
      <c r="B12" s="146">
        <v>15979639</v>
      </c>
      <c r="C12" s="144"/>
      <c r="D12" s="146">
        <v>3630714</v>
      </c>
      <c r="E12" s="148">
        <v>22.720876235063901</v>
      </c>
      <c r="F12" s="144"/>
      <c r="G12" s="146">
        <v>12348925</v>
      </c>
      <c r="H12" s="148">
        <v>77.279123764936102</v>
      </c>
      <c r="I12" s="138"/>
      <c r="J12" s="54"/>
    </row>
    <row r="13" spans="1:10" ht="12.75" customHeight="1">
      <c r="A13" s="149" t="s">
        <v>226</v>
      </c>
      <c r="B13" s="144">
        <v>12918045</v>
      </c>
      <c r="C13" s="144"/>
      <c r="D13" s="144">
        <v>1387353</v>
      </c>
      <c r="E13" s="147">
        <v>10.7396513946189</v>
      </c>
      <c r="F13" s="144"/>
      <c r="G13" s="144">
        <v>11525599</v>
      </c>
      <c r="H13" s="147">
        <v>89.220923135040906</v>
      </c>
      <c r="I13" s="57"/>
      <c r="J13" s="54"/>
    </row>
    <row r="14" spans="1:10" ht="12.75" customHeight="1">
      <c r="A14" s="149" t="s">
        <v>227</v>
      </c>
      <c r="B14" s="144">
        <v>6097843</v>
      </c>
      <c r="C14" s="144"/>
      <c r="D14" s="144">
        <v>2791301</v>
      </c>
      <c r="E14" s="147">
        <v>45.775219204561402</v>
      </c>
      <c r="F14" s="144"/>
      <c r="G14" s="144">
        <v>3304569</v>
      </c>
      <c r="H14" s="147">
        <v>54.192425091954597</v>
      </c>
      <c r="I14" s="57"/>
      <c r="J14" s="54"/>
    </row>
    <row r="15" spans="1:10" ht="4.5" customHeight="1">
      <c r="A15" s="144"/>
      <c r="B15" s="144"/>
      <c r="C15" s="144"/>
      <c r="D15" s="144"/>
      <c r="E15" s="144"/>
      <c r="F15" s="144"/>
      <c r="G15" s="144"/>
      <c r="H15" s="144"/>
      <c r="I15" s="57"/>
      <c r="J15" s="54"/>
    </row>
    <row r="16" spans="1:10" ht="12.75" customHeight="1">
      <c r="A16" s="145" t="s">
        <v>4</v>
      </c>
      <c r="B16" s="146">
        <v>2485443</v>
      </c>
      <c r="C16" s="144"/>
      <c r="D16" s="146">
        <v>622690</v>
      </c>
      <c r="E16" s="148">
        <v>25.0534814115633</v>
      </c>
      <c r="F16" s="144"/>
      <c r="G16" s="146">
        <v>1862753</v>
      </c>
      <c r="H16" s="148">
        <v>74.946518588436703</v>
      </c>
      <c r="I16" s="57"/>
      <c r="J16" s="54"/>
    </row>
    <row r="17" spans="1:10" ht="12.75" customHeight="1">
      <c r="A17" s="149" t="s">
        <v>226</v>
      </c>
      <c r="B17" s="144">
        <v>2060973</v>
      </c>
      <c r="C17" s="144"/>
      <c r="D17" s="144">
        <v>264322</v>
      </c>
      <c r="E17" s="147">
        <v>12.8251073643371</v>
      </c>
      <c r="F17" s="144"/>
      <c r="G17" s="144">
        <v>1791970</v>
      </c>
      <c r="H17" s="147">
        <v>86.947766904272896</v>
      </c>
      <c r="I17" s="57"/>
      <c r="J17" s="54"/>
    </row>
    <row r="18" spans="1:10" ht="12.75" customHeight="1">
      <c r="A18" s="149" t="s">
        <v>227</v>
      </c>
      <c r="B18" s="144">
        <v>849869</v>
      </c>
      <c r="C18" s="144"/>
      <c r="D18" s="144">
        <v>446747</v>
      </c>
      <c r="E18" s="147">
        <v>52.5665720246297</v>
      </c>
      <c r="F18" s="144"/>
      <c r="G18" s="144">
        <v>401149</v>
      </c>
      <c r="H18" s="147">
        <v>47.201274549371703</v>
      </c>
      <c r="I18" s="57"/>
      <c r="J18" s="54"/>
    </row>
    <row r="19" spans="1:10" ht="12.75" customHeight="1">
      <c r="A19" s="150" t="s">
        <v>8</v>
      </c>
      <c r="B19" s="144"/>
      <c r="C19" s="144"/>
      <c r="D19" s="144"/>
      <c r="E19" s="144"/>
      <c r="F19" s="144"/>
      <c r="G19" s="144"/>
      <c r="H19" s="144"/>
      <c r="I19" s="57"/>
      <c r="J19" s="54"/>
    </row>
    <row r="20" spans="1:10" ht="12.75" customHeight="1">
      <c r="A20" s="151" t="s">
        <v>9</v>
      </c>
      <c r="B20" s="144">
        <v>464889</v>
      </c>
      <c r="C20" s="144"/>
      <c r="D20" s="186">
        <v>146184</v>
      </c>
      <c r="E20" s="187">
        <v>31.4449255628763</v>
      </c>
      <c r="F20" s="144"/>
      <c r="G20" s="144">
        <v>318705</v>
      </c>
      <c r="H20" s="147">
        <v>68.555074437123693</v>
      </c>
      <c r="I20" s="57"/>
      <c r="J20" s="54"/>
    </row>
    <row r="21" spans="1:10" ht="12.75" customHeight="1">
      <c r="A21" s="152" t="s">
        <v>226</v>
      </c>
      <c r="B21" s="144">
        <v>401141</v>
      </c>
      <c r="C21" s="144"/>
      <c r="D21" s="186">
        <v>59227</v>
      </c>
      <c r="E21" s="187">
        <v>14.764633881851999</v>
      </c>
      <c r="F21" s="144"/>
      <c r="G21" s="144">
        <v>341914</v>
      </c>
      <c r="H21" s="147">
        <v>85.235366118147994</v>
      </c>
      <c r="I21" s="57"/>
      <c r="J21" s="54"/>
    </row>
    <row r="22" spans="1:10" ht="12.75" customHeight="1">
      <c r="A22" s="152" t="s">
        <v>227</v>
      </c>
      <c r="B22" s="186">
        <v>151194</v>
      </c>
      <c r="C22" s="144"/>
      <c r="D22" s="186">
        <v>115512</v>
      </c>
      <c r="E22" s="147">
        <v>76.399857137187993</v>
      </c>
      <c r="F22" s="144"/>
      <c r="G22" s="188">
        <v>35682</v>
      </c>
      <c r="H22" s="187">
        <v>23.600142862812</v>
      </c>
      <c r="I22" s="57"/>
      <c r="J22" s="54"/>
    </row>
    <row r="23" spans="1:10" ht="12.75" customHeight="1">
      <c r="A23" s="151" t="s">
        <v>10</v>
      </c>
      <c r="B23" s="144">
        <v>104554</v>
      </c>
      <c r="C23" s="144"/>
      <c r="D23" s="186">
        <v>16606</v>
      </c>
      <c r="E23" s="187">
        <v>15.882701761769001</v>
      </c>
      <c r="F23" s="144"/>
      <c r="G23" s="144">
        <v>87948</v>
      </c>
      <c r="H23" s="147">
        <v>84.117298238231001</v>
      </c>
      <c r="I23" s="57"/>
      <c r="J23" s="54"/>
    </row>
    <row r="24" spans="1:10" ht="12.75" customHeight="1">
      <c r="A24" s="152" t="s">
        <v>226</v>
      </c>
      <c r="B24" s="144">
        <v>85619</v>
      </c>
      <c r="C24" s="144"/>
      <c r="D24" s="188">
        <v>6728</v>
      </c>
      <c r="E24" s="189">
        <v>7.8580688865789101</v>
      </c>
      <c r="F24" s="144"/>
      <c r="G24" s="144">
        <v>78891</v>
      </c>
      <c r="H24" s="147">
        <v>92.141931113421094</v>
      </c>
      <c r="I24" s="57"/>
      <c r="J24" s="54"/>
    </row>
    <row r="25" spans="1:10" ht="12.75" customHeight="1">
      <c r="A25" s="152" t="s">
        <v>227</v>
      </c>
      <c r="B25" s="188">
        <v>35926</v>
      </c>
      <c r="C25" s="144"/>
      <c r="D25" s="188">
        <v>12553</v>
      </c>
      <c r="E25" s="189">
        <v>34.941268162333699</v>
      </c>
      <c r="F25" s="144"/>
      <c r="G25" s="188">
        <v>21746</v>
      </c>
      <c r="H25" s="187">
        <v>60.529978288704598</v>
      </c>
      <c r="I25" s="57"/>
      <c r="J25" s="54"/>
    </row>
    <row r="26" spans="1:10" ht="12.75" customHeight="1">
      <c r="A26" s="151" t="s">
        <v>11</v>
      </c>
      <c r="B26" s="144">
        <v>92509</v>
      </c>
      <c r="C26" s="144"/>
      <c r="D26" s="186">
        <v>26334</v>
      </c>
      <c r="E26" s="187">
        <v>28.4664194835097</v>
      </c>
      <c r="F26" s="144"/>
      <c r="G26" s="186">
        <v>66175</v>
      </c>
      <c r="H26" s="147">
        <v>71.533580516490304</v>
      </c>
      <c r="I26" s="57"/>
      <c r="J26" s="54"/>
    </row>
    <row r="27" spans="1:10" ht="12.75" customHeight="1">
      <c r="A27" s="152" t="s">
        <v>226</v>
      </c>
      <c r="B27" s="186">
        <v>78087</v>
      </c>
      <c r="C27" s="144"/>
      <c r="D27" s="188">
        <v>9075</v>
      </c>
      <c r="E27" s="189">
        <v>11.6216527719083</v>
      </c>
      <c r="F27" s="144"/>
      <c r="G27" s="186">
        <v>69012</v>
      </c>
      <c r="H27" s="147">
        <v>88.378347228091698</v>
      </c>
      <c r="I27" s="57"/>
      <c r="J27" s="54"/>
    </row>
    <row r="28" spans="1:10" ht="12.75" customHeight="1">
      <c r="A28" s="152" t="s">
        <v>227</v>
      </c>
      <c r="B28" s="186">
        <v>45298</v>
      </c>
      <c r="C28" s="144"/>
      <c r="D28" s="186">
        <v>25097</v>
      </c>
      <c r="E28" s="187">
        <v>55.404212106494803</v>
      </c>
      <c r="F28" s="144"/>
      <c r="G28" s="188">
        <v>20201</v>
      </c>
      <c r="H28" s="187">
        <v>44.595787893505197</v>
      </c>
      <c r="I28" s="57"/>
      <c r="J28" s="54"/>
    </row>
    <row r="29" spans="1:10" ht="12.75" customHeight="1">
      <c r="A29" s="151" t="s">
        <v>26</v>
      </c>
      <c r="B29" s="144">
        <v>146799</v>
      </c>
      <c r="C29" s="144"/>
      <c r="D29" s="186">
        <v>30278</v>
      </c>
      <c r="E29" s="187">
        <v>20.625481100007502</v>
      </c>
      <c r="F29" s="144"/>
      <c r="G29" s="186">
        <v>116521</v>
      </c>
      <c r="H29" s="147">
        <v>79.374518899992495</v>
      </c>
      <c r="I29" s="57"/>
      <c r="J29" s="54"/>
    </row>
    <row r="30" spans="1:10" ht="12.75" customHeight="1">
      <c r="A30" s="152" t="s">
        <v>226</v>
      </c>
      <c r="B30" s="144">
        <v>110479</v>
      </c>
      <c r="C30" s="144"/>
      <c r="D30" s="188">
        <v>10773</v>
      </c>
      <c r="E30" s="189">
        <v>9.7511744313398907</v>
      </c>
      <c r="F30" s="144"/>
      <c r="G30" s="186">
        <v>99706</v>
      </c>
      <c r="H30" s="147">
        <v>90.248825568660095</v>
      </c>
      <c r="I30" s="57"/>
      <c r="J30" s="54"/>
    </row>
    <row r="31" spans="1:10" ht="12.75" customHeight="1">
      <c r="A31" s="152" t="s">
        <v>227</v>
      </c>
      <c r="B31" s="186">
        <v>61391</v>
      </c>
      <c r="C31" s="144"/>
      <c r="D31" s="188">
        <v>25528</v>
      </c>
      <c r="E31" s="187">
        <v>41.5826424068675</v>
      </c>
      <c r="F31" s="144"/>
      <c r="G31" s="186">
        <v>35863</v>
      </c>
      <c r="H31" s="187">
        <v>58.4173575931325</v>
      </c>
      <c r="I31" s="57"/>
      <c r="J31" s="54"/>
    </row>
    <row r="32" spans="1:10" ht="12.75" customHeight="1">
      <c r="A32" s="150" t="s">
        <v>12</v>
      </c>
      <c r="B32" s="144"/>
      <c r="C32" s="144"/>
      <c r="D32" s="144"/>
      <c r="E32" s="144"/>
      <c r="F32" s="144"/>
      <c r="G32" s="144"/>
      <c r="H32" s="144"/>
      <c r="I32" s="57"/>
      <c r="J32" s="54"/>
    </row>
    <row r="33" spans="1:10" ht="12.75" customHeight="1">
      <c r="A33" s="151" t="s">
        <v>13</v>
      </c>
      <c r="B33" s="144">
        <v>158233</v>
      </c>
      <c r="C33" s="144"/>
      <c r="D33" s="186">
        <v>31406</v>
      </c>
      <c r="E33" s="187">
        <v>19.8479457508863</v>
      </c>
      <c r="F33" s="144"/>
      <c r="G33" s="144">
        <v>126827</v>
      </c>
      <c r="H33" s="147">
        <v>80.152054249113604</v>
      </c>
      <c r="I33" s="57"/>
      <c r="J33" s="54"/>
    </row>
    <row r="34" spans="1:10" ht="12.75" customHeight="1">
      <c r="A34" s="152" t="s">
        <v>226</v>
      </c>
      <c r="B34" s="144">
        <v>139192</v>
      </c>
      <c r="C34" s="144"/>
      <c r="D34" s="188">
        <v>9882</v>
      </c>
      <c r="E34" s="189">
        <v>7.0995459509167196</v>
      </c>
      <c r="F34" s="144"/>
      <c r="G34" s="144">
        <v>129310</v>
      </c>
      <c r="H34" s="147">
        <v>92.900454049083294</v>
      </c>
      <c r="I34" s="57"/>
      <c r="J34" s="54"/>
    </row>
    <row r="35" spans="1:10" ht="12.75" customHeight="1">
      <c r="A35" s="152" t="s">
        <v>227</v>
      </c>
      <c r="B35" s="186">
        <v>48159</v>
      </c>
      <c r="C35" s="144"/>
      <c r="D35" s="186">
        <v>25109</v>
      </c>
      <c r="E35" s="187">
        <v>52.137710500633297</v>
      </c>
      <c r="F35" s="144"/>
      <c r="G35" s="186">
        <v>23050</v>
      </c>
      <c r="H35" s="187">
        <v>47.862289499366703</v>
      </c>
      <c r="I35" s="57"/>
      <c r="J35" s="54"/>
    </row>
    <row r="36" spans="1:10" ht="12.75" customHeight="1">
      <c r="A36" s="151" t="s">
        <v>14</v>
      </c>
      <c r="B36" s="144">
        <v>183327</v>
      </c>
      <c r="C36" s="144"/>
      <c r="D36" s="186">
        <v>44674</v>
      </c>
      <c r="E36" s="187">
        <v>24.368478183791801</v>
      </c>
      <c r="F36" s="144"/>
      <c r="G36" s="144">
        <v>138653</v>
      </c>
      <c r="H36" s="147">
        <v>75.631521816208206</v>
      </c>
      <c r="I36" s="57"/>
      <c r="J36" s="54"/>
    </row>
    <row r="37" spans="1:10" ht="12.75" customHeight="1">
      <c r="A37" s="152" t="s">
        <v>226</v>
      </c>
      <c r="B37" s="144">
        <v>154705</v>
      </c>
      <c r="C37" s="144"/>
      <c r="D37" s="188">
        <v>21995</v>
      </c>
      <c r="E37" s="189">
        <v>14.2173814679551</v>
      </c>
      <c r="F37" s="144"/>
      <c r="G37" s="144">
        <v>132710</v>
      </c>
      <c r="H37" s="147">
        <v>85.782618532044907</v>
      </c>
      <c r="I37" s="57"/>
      <c r="J37" s="54"/>
    </row>
    <row r="38" spans="1:10" ht="12.75" customHeight="1">
      <c r="A38" s="152" t="s">
        <v>227</v>
      </c>
      <c r="B38" s="186">
        <v>63627</v>
      </c>
      <c r="C38" s="144"/>
      <c r="D38" s="188">
        <v>29297</v>
      </c>
      <c r="E38" s="187">
        <v>46.044918037939901</v>
      </c>
      <c r="F38" s="144"/>
      <c r="G38" s="186">
        <v>34330</v>
      </c>
      <c r="H38" s="187">
        <v>53.955081962060099</v>
      </c>
      <c r="I38" s="57"/>
      <c r="J38" s="54"/>
    </row>
    <row r="39" spans="1:10" ht="12.75" customHeight="1">
      <c r="A39" s="151" t="s">
        <v>15</v>
      </c>
      <c r="B39" s="144">
        <v>60996</v>
      </c>
      <c r="C39" s="144"/>
      <c r="D39" s="186">
        <v>13080</v>
      </c>
      <c r="E39" s="187">
        <v>21.444029116663401</v>
      </c>
      <c r="F39" s="144"/>
      <c r="G39" s="144">
        <v>47916</v>
      </c>
      <c r="H39" s="147">
        <v>78.555970883336599</v>
      </c>
      <c r="I39" s="57"/>
      <c r="J39" s="54"/>
    </row>
    <row r="40" spans="1:10" ht="12.75" customHeight="1">
      <c r="A40" s="152" t="s">
        <v>226</v>
      </c>
      <c r="B40" s="144">
        <v>53074</v>
      </c>
      <c r="C40" s="144"/>
      <c r="D40" s="188">
        <v>7251</v>
      </c>
      <c r="E40" s="187">
        <v>13.6620567509515</v>
      </c>
      <c r="F40" s="144"/>
      <c r="G40" s="144">
        <v>45823</v>
      </c>
      <c r="H40" s="147">
        <v>86.337943249048493</v>
      </c>
      <c r="I40" s="57"/>
      <c r="J40" s="54"/>
    </row>
    <row r="41" spans="1:10" ht="12.75" customHeight="1">
      <c r="A41" s="152" t="s">
        <v>227</v>
      </c>
      <c r="B41" s="186">
        <v>19505</v>
      </c>
      <c r="C41" s="144"/>
      <c r="D41" s="188">
        <v>8224</v>
      </c>
      <c r="E41" s="187">
        <v>42.1635478082543</v>
      </c>
      <c r="F41" s="144"/>
      <c r="G41" s="186">
        <v>11281</v>
      </c>
      <c r="H41" s="187">
        <v>57.8364521917457</v>
      </c>
      <c r="I41" s="57"/>
      <c r="J41" s="54"/>
    </row>
    <row r="42" spans="1:10" ht="12.75" customHeight="1">
      <c r="A42" s="151" t="s">
        <v>16</v>
      </c>
      <c r="B42" s="144">
        <v>216265</v>
      </c>
      <c r="C42" s="144"/>
      <c r="D42" s="186">
        <v>44434</v>
      </c>
      <c r="E42" s="187">
        <v>20.5460892886043</v>
      </c>
      <c r="F42" s="144"/>
      <c r="G42" s="144">
        <v>171831</v>
      </c>
      <c r="H42" s="147">
        <v>79.453910711395693</v>
      </c>
      <c r="I42" s="57"/>
      <c r="J42" s="54"/>
    </row>
    <row r="43" spans="1:10" ht="12.75" customHeight="1">
      <c r="A43" s="152" t="s">
        <v>226</v>
      </c>
      <c r="B43" s="144">
        <v>182943</v>
      </c>
      <c r="C43" s="144"/>
      <c r="D43" s="188">
        <v>22520</v>
      </c>
      <c r="E43" s="189">
        <v>12.3098451430227</v>
      </c>
      <c r="F43" s="144"/>
      <c r="G43" s="144">
        <v>160423</v>
      </c>
      <c r="H43" s="147">
        <v>87.690154856977301</v>
      </c>
      <c r="I43" s="57"/>
      <c r="J43" s="54"/>
    </row>
    <row r="44" spans="1:10" ht="12.75" customHeight="1">
      <c r="A44" s="152" t="s">
        <v>227</v>
      </c>
      <c r="B44" s="186">
        <v>69272</v>
      </c>
      <c r="C44" s="144"/>
      <c r="D44" s="186">
        <v>32852</v>
      </c>
      <c r="E44" s="187">
        <v>47.424644878161402</v>
      </c>
      <c r="F44" s="144"/>
      <c r="G44" s="186">
        <v>36420</v>
      </c>
      <c r="H44" s="187">
        <v>52.575355121838598</v>
      </c>
      <c r="I44" s="57"/>
      <c r="J44" s="54"/>
    </row>
    <row r="45" spans="1:10" ht="12.75" customHeight="1">
      <c r="A45" s="150" t="s">
        <v>17</v>
      </c>
      <c r="B45" s="144"/>
      <c r="C45" s="144"/>
      <c r="D45" s="144"/>
      <c r="E45" s="144"/>
      <c r="F45" s="144"/>
      <c r="G45" s="144"/>
      <c r="H45" s="144"/>
      <c r="I45" s="57"/>
      <c r="J45" s="54"/>
    </row>
    <row r="46" spans="1:10" ht="12.75" customHeight="1">
      <c r="A46" s="151" t="s">
        <v>18</v>
      </c>
      <c r="B46" s="144">
        <v>459635</v>
      </c>
      <c r="C46" s="144"/>
      <c r="D46" s="186">
        <v>152400</v>
      </c>
      <c r="E46" s="187">
        <v>33.156743938124798</v>
      </c>
      <c r="F46" s="144"/>
      <c r="G46" s="144">
        <v>307235</v>
      </c>
      <c r="H46" s="147">
        <v>66.843256061875195</v>
      </c>
      <c r="I46" s="57"/>
      <c r="J46" s="54"/>
    </row>
    <row r="47" spans="1:10" ht="12.75" customHeight="1">
      <c r="A47" s="152" t="s">
        <v>226</v>
      </c>
      <c r="B47" s="144">
        <v>356939</v>
      </c>
      <c r="C47" s="144"/>
      <c r="D47" s="188">
        <v>70464</v>
      </c>
      <c r="E47" s="187">
        <v>19.741188270264701</v>
      </c>
      <c r="F47" s="144"/>
      <c r="G47" s="144">
        <v>286475</v>
      </c>
      <c r="H47" s="147">
        <v>80.258811729735299</v>
      </c>
      <c r="I47" s="57"/>
      <c r="J47" s="54"/>
    </row>
    <row r="48" spans="1:10" ht="12.75" customHeight="1">
      <c r="A48" s="152" t="s">
        <v>227</v>
      </c>
      <c r="B48" s="186">
        <v>166606</v>
      </c>
      <c r="C48" s="144"/>
      <c r="D48" s="188">
        <v>84505</v>
      </c>
      <c r="E48" s="187">
        <v>50.721462612390901</v>
      </c>
      <c r="F48" s="144"/>
      <c r="G48" s="186">
        <v>82101</v>
      </c>
      <c r="H48" s="187">
        <v>49.278537387609099</v>
      </c>
      <c r="I48" s="57"/>
      <c r="J48" s="54"/>
    </row>
    <row r="49" spans="1:10" ht="12.75" customHeight="1">
      <c r="A49" s="151" t="s">
        <v>19</v>
      </c>
      <c r="B49" s="144">
        <v>26601</v>
      </c>
      <c r="C49" s="144"/>
      <c r="D49" s="186">
        <v>5718</v>
      </c>
      <c r="E49" s="187">
        <v>21.495432502537501</v>
      </c>
      <c r="F49" s="144"/>
      <c r="G49" s="144">
        <v>20883</v>
      </c>
      <c r="H49" s="147">
        <v>78.504567497462503</v>
      </c>
      <c r="I49" s="57"/>
      <c r="J49" s="54"/>
    </row>
    <row r="50" spans="1:10" ht="12.75" customHeight="1">
      <c r="A50" s="152" t="s">
        <v>226</v>
      </c>
      <c r="B50" s="144">
        <v>20236</v>
      </c>
      <c r="C50" s="144"/>
      <c r="D50" s="188">
        <v>4037</v>
      </c>
      <c r="E50" s="189">
        <v>19.9495947815774</v>
      </c>
      <c r="F50" s="144"/>
      <c r="G50" s="186">
        <v>16199</v>
      </c>
      <c r="H50" s="147">
        <v>80.050405218422597</v>
      </c>
      <c r="I50" s="57"/>
      <c r="J50" s="54"/>
    </row>
    <row r="51" spans="1:10" ht="12.75" customHeight="1">
      <c r="A51" s="152" t="s">
        <v>227</v>
      </c>
      <c r="B51" s="186">
        <v>9186</v>
      </c>
      <c r="C51" s="144"/>
      <c r="D51" s="188">
        <v>3094</v>
      </c>
      <c r="E51" s="189">
        <v>33.681689527541899</v>
      </c>
      <c r="F51" s="144"/>
      <c r="G51" s="186">
        <v>6092</v>
      </c>
      <c r="H51" s="187">
        <v>66.318310472458094</v>
      </c>
      <c r="I51" s="57"/>
      <c r="J51" s="54"/>
    </row>
    <row r="52" spans="1:10" ht="12.75" customHeight="1">
      <c r="A52" s="151" t="s">
        <v>20</v>
      </c>
      <c r="B52" s="144">
        <v>72929</v>
      </c>
      <c r="C52" s="144"/>
      <c r="D52" s="186">
        <v>14062</v>
      </c>
      <c r="E52" s="187">
        <v>19.281767198233901</v>
      </c>
      <c r="F52" s="144"/>
      <c r="G52" s="144">
        <v>58867</v>
      </c>
      <c r="H52" s="147">
        <v>80.718232801766106</v>
      </c>
      <c r="I52" s="57"/>
      <c r="J52" s="54"/>
    </row>
    <row r="53" spans="1:10" ht="12.75" customHeight="1">
      <c r="A53" s="152" t="s">
        <v>226</v>
      </c>
      <c r="B53" s="144">
        <v>58189</v>
      </c>
      <c r="C53" s="144"/>
      <c r="D53" s="188">
        <v>4471</v>
      </c>
      <c r="E53" s="189">
        <v>7.68358280774717</v>
      </c>
      <c r="F53" s="144"/>
      <c r="G53" s="186">
        <v>53718</v>
      </c>
      <c r="H53" s="147">
        <v>92.3164171922528</v>
      </c>
      <c r="I53" s="57"/>
      <c r="J53" s="54"/>
    </row>
    <row r="54" spans="1:10" ht="12.75" customHeight="1">
      <c r="A54" s="152" t="s">
        <v>227</v>
      </c>
      <c r="B54" s="186">
        <v>22035</v>
      </c>
      <c r="C54" s="144"/>
      <c r="D54" s="188">
        <v>9591</v>
      </c>
      <c r="E54" s="187">
        <v>43.526208304969401</v>
      </c>
      <c r="F54" s="144"/>
      <c r="G54" s="188">
        <v>12444</v>
      </c>
      <c r="H54" s="187">
        <v>56.473791695030599</v>
      </c>
      <c r="I54" s="57"/>
      <c r="J54" s="54"/>
    </row>
    <row r="55" spans="1:10" ht="12.75" customHeight="1">
      <c r="A55" s="151" t="s">
        <v>21</v>
      </c>
      <c r="B55" s="144">
        <v>118022</v>
      </c>
      <c r="C55" s="144"/>
      <c r="D55" s="186">
        <v>27282</v>
      </c>
      <c r="E55" s="187">
        <v>23.116029214892102</v>
      </c>
      <c r="F55" s="144"/>
      <c r="G55" s="144">
        <v>90740</v>
      </c>
      <c r="H55" s="147">
        <v>76.883970785107905</v>
      </c>
      <c r="I55" s="57"/>
      <c r="J55" s="54"/>
    </row>
    <row r="56" spans="1:10" ht="12.75" customHeight="1">
      <c r="A56" s="152" t="s">
        <v>226</v>
      </c>
      <c r="B56" s="144">
        <v>106359</v>
      </c>
      <c r="C56" s="144"/>
      <c r="D56" s="188">
        <v>11809</v>
      </c>
      <c r="E56" s="189">
        <v>11.102962607771801</v>
      </c>
      <c r="F56" s="144"/>
      <c r="G56" s="144">
        <v>94550</v>
      </c>
      <c r="H56" s="147">
        <v>88.897037392228199</v>
      </c>
      <c r="I56" s="57"/>
      <c r="J56" s="54"/>
    </row>
    <row r="57" spans="1:10" ht="12.75" customHeight="1">
      <c r="A57" s="152" t="s">
        <v>227</v>
      </c>
      <c r="B57" s="186">
        <v>37010</v>
      </c>
      <c r="C57" s="144"/>
      <c r="D57" s="186">
        <v>23592</v>
      </c>
      <c r="E57" s="187">
        <v>63.744933801675202</v>
      </c>
      <c r="F57" s="144"/>
      <c r="G57" s="188">
        <v>13418</v>
      </c>
      <c r="H57" s="187">
        <v>36.255066198324798</v>
      </c>
      <c r="I57" s="57"/>
      <c r="J57" s="54"/>
    </row>
    <row r="58" spans="1:10" ht="12.75" customHeight="1">
      <c r="A58" s="150" t="s">
        <v>22</v>
      </c>
      <c r="B58" s="144"/>
      <c r="C58" s="144"/>
      <c r="D58" s="144"/>
      <c r="E58" s="144"/>
      <c r="F58" s="144"/>
      <c r="G58" s="144"/>
      <c r="H58" s="144"/>
      <c r="I58" s="57"/>
      <c r="J58" s="54"/>
    </row>
    <row r="59" spans="1:10" ht="12.75" customHeight="1">
      <c r="A59" s="151" t="s">
        <v>23</v>
      </c>
      <c r="B59" s="144">
        <v>135595</v>
      </c>
      <c r="C59" s="144"/>
      <c r="D59" s="188">
        <v>29313</v>
      </c>
      <c r="E59" s="187">
        <v>21.618053763044401</v>
      </c>
      <c r="F59" s="144"/>
      <c r="G59" s="186">
        <v>106282</v>
      </c>
      <c r="H59" s="147">
        <v>78.381946236955599</v>
      </c>
      <c r="I59" s="57"/>
      <c r="J59" s="54"/>
    </row>
    <row r="60" spans="1:10" ht="12.75" customHeight="1">
      <c r="A60" s="152" t="s">
        <v>226</v>
      </c>
      <c r="B60" s="144">
        <v>104264</v>
      </c>
      <c r="C60" s="144"/>
      <c r="D60" s="188">
        <v>8282</v>
      </c>
      <c r="E60" s="189">
        <v>7.9432977825519799</v>
      </c>
      <c r="F60" s="144"/>
      <c r="G60" s="186">
        <v>91301</v>
      </c>
      <c r="H60" s="147">
        <v>87.567137266937806</v>
      </c>
      <c r="I60" s="57"/>
      <c r="J60" s="54"/>
    </row>
    <row r="61" spans="1:10" ht="12.75" customHeight="1">
      <c r="A61" s="152" t="s">
        <v>227</v>
      </c>
      <c r="B61" s="186">
        <v>50102</v>
      </c>
      <c r="C61" s="144"/>
      <c r="D61" s="188">
        <v>21984</v>
      </c>
      <c r="E61" s="189">
        <v>43.878487884715199</v>
      </c>
      <c r="F61" s="144"/>
      <c r="G61" s="188">
        <v>28118</v>
      </c>
      <c r="H61" s="187">
        <v>56.121512115284801</v>
      </c>
      <c r="I61" s="57"/>
      <c r="J61" s="54"/>
    </row>
    <row r="62" spans="1:10" ht="12.75" customHeight="1">
      <c r="A62" s="151" t="s">
        <v>24</v>
      </c>
      <c r="B62" s="144">
        <v>117671</v>
      </c>
      <c r="C62" s="144"/>
      <c r="D62" s="186">
        <v>17597</v>
      </c>
      <c r="E62" s="187">
        <v>14.9544067782206</v>
      </c>
      <c r="F62" s="144"/>
      <c r="G62" s="144">
        <v>100074</v>
      </c>
      <c r="H62" s="147">
        <v>85.045593221779399</v>
      </c>
      <c r="I62" s="57"/>
      <c r="J62" s="54"/>
    </row>
    <row r="63" spans="1:10" ht="12.75" customHeight="1">
      <c r="A63" s="152" t="s">
        <v>226</v>
      </c>
      <c r="B63" s="144">
        <v>107085</v>
      </c>
      <c r="C63" s="144"/>
      <c r="D63" s="186">
        <v>11671</v>
      </c>
      <c r="E63" s="187">
        <v>10.898818695428901</v>
      </c>
      <c r="F63" s="144"/>
      <c r="G63" s="144">
        <v>95414</v>
      </c>
      <c r="H63" s="147">
        <v>89.101181304571099</v>
      </c>
      <c r="I63" s="57"/>
      <c r="J63" s="54"/>
    </row>
    <row r="64" spans="1:10" ht="12.75" customHeight="1">
      <c r="A64" s="152" t="s">
        <v>227</v>
      </c>
      <c r="B64" s="186">
        <v>31400</v>
      </c>
      <c r="C64" s="144"/>
      <c r="D64" s="186">
        <v>12624</v>
      </c>
      <c r="E64" s="187">
        <v>40.203821656050998</v>
      </c>
      <c r="F64" s="144"/>
      <c r="G64" s="188">
        <v>18776</v>
      </c>
      <c r="H64" s="187">
        <v>59.796178343949002</v>
      </c>
      <c r="I64" s="57"/>
      <c r="J64" s="54"/>
    </row>
    <row r="65" spans="1:10" ht="12.75" customHeight="1">
      <c r="A65" s="151" t="s">
        <v>25</v>
      </c>
      <c r="B65" s="144">
        <v>39583</v>
      </c>
      <c r="C65" s="144"/>
      <c r="D65" s="188">
        <v>5125</v>
      </c>
      <c r="E65" s="189">
        <v>12.947477452441699</v>
      </c>
      <c r="F65" s="144"/>
      <c r="G65" s="144">
        <v>34458</v>
      </c>
      <c r="H65" s="147">
        <v>87.052522547558297</v>
      </c>
      <c r="I65" s="57"/>
      <c r="J65" s="54"/>
    </row>
    <row r="66" spans="1:10" ht="12.75" customHeight="1">
      <c r="A66" s="152" t="s">
        <v>226</v>
      </c>
      <c r="B66" s="144">
        <v>34899</v>
      </c>
      <c r="C66" s="144"/>
      <c r="D66" s="188">
        <v>2338</v>
      </c>
      <c r="E66" s="189">
        <v>6.69933235909338</v>
      </c>
      <c r="F66" s="144"/>
      <c r="G66" s="144">
        <v>32561</v>
      </c>
      <c r="H66" s="147">
        <v>93.300667640906596</v>
      </c>
      <c r="I66" s="57"/>
      <c r="J66" s="54"/>
    </row>
    <row r="67" spans="1:10" ht="12.75" customHeight="1">
      <c r="A67" s="152" t="s">
        <v>227</v>
      </c>
      <c r="B67" s="186">
        <v>11326</v>
      </c>
      <c r="C67" s="144"/>
      <c r="D67" s="188">
        <v>2787</v>
      </c>
      <c r="E67" s="189">
        <v>24.6070987109306</v>
      </c>
      <c r="F67" s="144"/>
      <c r="G67" s="186">
        <v>8193</v>
      </c>
      <c r="H67" s="147">
        <v>72.337983401024204</v>
      </c>
      <c r="I67" s="57"/>
      <c r="J67" s="54"/>
    </row>
    <row r="68" spans="1:10" ht="12.75" customHeight="1">
      <c r="A68" s="151" t="s">
        <v>27</v>
      </c>
      <c r="B68" s="144">
        <v>87835</v>
      </c>
      <c r="C68" s="144"/>
      <c r="D68" s="186">
        <v>18197</v>
      </c>
      <c r="E68" s="187">
        <v>20.717253942050402</v>
      </c>
      <c r="F68" s="144"/>
      <c r="G68" s="186">
        <v>69638</v>
      </c>
      <c r="H68" s="147">
        <v>79.282746057949595</v>
      </c>
      <c r="I68" s="57"/>
      <c r="J68" s="54"/>
    </row>
    <row r="69" spans="1:10" ht="12.75" customHeight="1">
      <c r="A69" s="152" t="s">
        <v>226</v>
      </c>
      <c r="B69" s="186">
        <v>67762</v>
      </c>
      <c r="C69" s="144"/>
      <c r="D69" s="188">
        <v>3799</v>
      </c>
      <c r="E69" s="189">
        <v>5.6063870605944297</v>
      </c>
      <c r="F69" s="144"/>
      <c r="G69" s="186">
        <v>63963</v>
      </c>
      <c r="H69" s="147">
        <v>94.3936129394056</v>
      </c>
      <c r="I69" s="57"/>
      <c r="J69" s="54"/>
    </row>
    <row r="70" spans="1:10" ht="12.75" customHeight="1">
      <c r="A70" s="190" t="s">
        <v>227</v>
      </c>
      <c r="B70" s="191">
        <v>27832</v>
      </c>
      <c r="C70" s="192"/>
      <c r="D70" s="193">
        <v>14398</v>
      </c>
      <c r="E70" s="194">
        <v>51.731819488358703</v>
      </c>
      <c r="F70" s="192"/>
      <c r="G70" s="193">
        <v>13434</v>
      </c>
      <c r="H70" s="194">
        <v>48.268180511641297</v>
      </c>
      <c r="I70" s="57"/>
      <c r="J70" s="54"/>
    </row>
    <row r="71" spans="1:10" ht="4.5" customHeight="1">
      <c r="A71" s="52"/>
      <c r="H71" s="44"/>
    </row>
    <row r="72" spans="1:10" ht="12.75" customHeight="1">
      <c r="A72" s="344" t="s">
        <v>156</v>
      </c>
      <c r="B72" s="344"/>
      <c r="C72" s="344"/>
      <c r="D72" s="344"/>
      <c r="E72" s="344"/>
      <c r="F72" s="344"/>
      <c r="G72" s="344"/>
      <c r="H72" s="344"/>
      <c r="J72" s="132"/>
    </row>
    <row r="73" spans="1:10" ht="12.75" customHeight="1">
      <c r="A73" s="344" t="s">
        <v>218</v>
      </c>
      <c r="B73" s="344"/>
      <c r="C73" s="344"/>
      <c r="D73" s="344"/>
      <c r="E73" s="344"/>
      <c r="F73" s="344"/>
      <c r="G73" s="344"/>
      <c r="H73" s="344"/>
      <c r="J73" s="132"/>
    </row>
    <row r="74" spans="1:10" ht="12.75" customHeight="1">
      <c r="A74" s="7" t="s">
        <v>219</v>
      </c>
      <c r="B74" s="27"/>
      <c r="C74" s="27"/>
      <c r="D74" s="27"/>
      <c r="E74" s="27"/>
      <c r="F74" s="27"/>
      <c r="G74" s="27"/>
      <c r="H74" s="27"/>
      <c r="J74" s="132"/>
    </row>
    <row r="75" spans="1:10" ht="12.75" customHeight="1">
      <c r="A75" s="25" t="s">
        <v>1</v>
      </c>
      <c r="B75" s="27"/>
      <c r="C75" s="27"/>
      <c r="D75" s="27"/>
      <c r="E75" s="27"/>
      <c r="F75" s="27"/>
      <c r="G75" s="27"/>
      <c r="H75" s="27"/>
    </row>
    <row r="76" spans="1:10" ht="12.75" customHeight="1">
      <c r="A76" s="25" t="s">
        <v>193</v>
      </c>
      <c r="B76" s="27"/>
      <c r="C76" s="27"/>
      <c r="D76" s="27"/>
      <c r="E76" s="27"/>
      <c r="F76" s="27"/>
      <c r="G76" s="27"/>
      <c r="H76" s="27"/>
    </row>
    <row r="77" spans="1:10" ht="12.75" customHeight="1">
      <c r="A77" s="12" t="s">
        <v>194</v>
      </c>
      <c r="B77" s="25"/>
      <c r="C77" s="25"/>
    </row>
    <row r="78" spans="1:10" ht="12.75" customHeight="1">
      <c r="A78" s="18" t="s">
        <v>195</v>
      </c>
      <c r="B78" s="25"/>
      <c r="C78" s="25"/>
    </row>
    <row r="79" spans="1:10" ht="12.75" customHeight="1">
      <c r="A79" s="25" t="s">
        <v>240</v>
      </c>
      <c r="B79" s="25"/>
      <c r="C79" s="25"/>
      <c r="D79" s="25"/>
      <c r="F79" s="141"/>
      <c r="G79" s="135"/>
      <c r="H79" s="135"/>
      <c r="I79" s="139"/>
      <c r="J79" s="142"/>
    </row>
    <row r="80" spans="1:10" ht="12.75" customHeight="1">
      <c r="A80" s="7" t="s">
        <v>191</v>
      </c>
      <c r="B80" s="114"/>
      <c r="C80" s="114"/>
      <c r="D80" s="114"/>
      <c r="E80" s="114"/>
      <c r="F80" s="114"/>
      <c r="G80" s="114"/>
      <c r="H80" s="114"/>
      <c r="I80" s="140"/>
      <c r="J80" s="143"/>
    </row>
    <row r="81" spans="1:10" ht="12.75" customHeight="1">
      <c r="A81" s="344" t="s">
        <v>157</v>
      </c>
      <c r="B81" s="344"/>
      <c r="C81" s="344"/>
      <c r="D81" s="344"/>
      <c r="E81" s="344"/>
      <c r="F81" s="344"/>
      <c r="G81" s="344"/>
      <c r="H81" s="344"/>
      <c r="I81" s="139"/>
      <c r="J81" s="142"/>
    </row>
    <row r="82" spans="1:10" ht="12.75" customHeight="1">
      <c r="A82" s="25" t="s">
        <v>158</v>
      </c>
      <c r="B82" s="25"/>
      <c r="C82" s="25"/>
      <c r="D82" s="25"/>
      <c r="F82" s="141"/>
      <c r="G82" s="135"/>
      <c r="H82" s="135"/>
      <c r="I82" s="139"/>
      <c r="J82" s="142"/>
    </row>
    <row r="83" spans="1:10" ht="12.75" customHeight="1">
      <c r="A83" s="23" t="s">
        <v>189</v>
      </c>
      <c r="B83" s="113"/>
      <c r="C83" s="113"/>
      <c r="D83" s="113"/>
      <c r="E83" s="113"/>
      <c r="F83" s="113"/>
      <c r="G83" s="113"/>
      <c r="H83" s="113"/>
      <c r="I83" s="113"/>
      <c r="J83" s="113"/>
    </row>
    <row r="84" spans="1:10" ht="12.75" customHeight="1">
      <c r="A84" s="46"/>
      <c r="B84" s="113"/>
      <c r="C84" s="113"/>
      <c r="D84" s="113"/>
      <c r="E84" s="113"/>
      <c r="F84" s="113"/>
      <c r="G84" s="113"/>
      <c r="H84" s="113"/>
      <c r="I84" s="113"/>
      <c r="J84" s="113"/>
    </row>
    <row r="85" spans="1:10" ht="12.75" customHeight="1">
      <c r="A85" s="5" t="s">
        <v>186</v>
      </c>
      <c r="B85" s="113"/>
      <c r="C85" s="113"/>
      <c r="D85" s="113"/>
      <c r="E85" s="113"/>
      <c r="F85" s="113"/>
      <c r="G85" s="113"/>
      <c r="H85" s="113"/>
      <c r="I85" s="113"/>
      <c r="J85" s="113"/>
    </row>
  </sheetData>
  <mergeCells count="8">
    <mergeCell ref="A73:H73"/>
    <mergeCell ref="A81:H81"/>
    <mergeCell ref="A8:A10"/>
    <mergeCell ref="B8:B10"/>
    <mergeCell ref="D8:H8"/>
    <mergeCell ref="D9:E9"/>
    <mergeCell ref="G9:H9"/>
    <mergeCell ref="A72:H72"/>
  </mergeCells>
  <hyperlinks>
    <hyperlink ref="J3" location="Índice!A1" display="Índice" xr:uid="{00000000-0004-0000-0B00-000000000000}"/>
    <hyperlink ref="B12" tooltip="CV%: 1.4; ERROR:   222 683; LI90%:   15 613 358; LS90%:   16 345 920" xr:uid="{00000000-0004-0000-0B00-000001000000}"/>
    <hyperlink ref="B13" tooltip="CV%: 1.6; ERROR:   206 514; LI90%:  12 578 359; LS90%:  13 257 731" xr:uid="{00000000-0004-0000-0B00-000002000000}"/>
    <hyperlink ref="B14" tooltip="CV%: 2.5; ERROR:   149 729; LI90%:  5 851 560; LS90%:  6 344 126" xr:uid="{00000000-0004-0000-0B00-000003000000}"/>
    <hyperlink ref="B20" tooltip="CV%: 9.9; ERROR:   46 108; LI90%:   389 048; LS90%:   540 730" xr:uid="{00000000-0004-0000-0B00-000004000000}"/>
    <hyperlink ref="B21" tooltip="CV%: 11.3; ERROR:   45 342; LI90%:   326 560; LS90%:   475 722" xr:uid="{00000000-0004-0000-0B00-000005000000}"/>
    <hyperlink ref="B22" tooltip="CV%: 20.7; ERROR:   31 322; LI90%:   99 673; LS90%:   202 715" xr:uid="{00000000-0004-0000-0B00-000006000000}"/>
    <hyperlink ref="B23" tooltip="CV%: 12.7; ERROR:   13 321; LI90%:   82 642; LS90%:   126 466" xr:uid="{00000000-0004-0000-0B00-000007000000}"/>
    <hyperlink ref="B24" tooltip="CV%: 11.9; ERROR:   10 160; LI90%:   68 908; LS90%:   102 330" xr:uid="{00000000-0004-0000-0B00-000008000000}"/>
    <hyperlink ref="B25" tooltip="CV%: 30.7; ERROR:   11 012; LI90%:   17 813; LS90%:   54 039" xr:uid="{00000000-0004-0000-0B00-000009000000}"/>
    <hyperlink ref="B26" tooltip="CV%: 13.9; ERROR:   12 860; LI90%:   71 356; LS90%:   113 662" xr:uid="{00000000-0004-0000-0B00-00000A000000}"/>
    <hyperlink ref="B27" tooltip="CV%: 15.2; ERROR:   11 903; LI90%:   58 509; LS90%:   97 665" xr:uid="{00000000-0004-0000-0B00-00000B000000}"/>
    <hyperlink ref="B28" tooltip="CV%: 20.1; ERROR:   9 118; LI90%:   30 300; LS90%:   60 296" xr:uid="{00000000-0004-0000-0B00-00000C000000}"/>
    <hyperlink ref="B33" tooltip="CV%: 7.8; ERROR:   12 318; LI90%:   137 971; LS90%:   178 495" xr:uid="{00000000-0004-0000-0B00-00000D000000}"/>
    <hyperlink ref="B34" tooltip="CV%: 8.3; ERROR:   11 547; LI90%:   120 200; LS90%:   158 184" xr:uid="{00000000-0004-0000-0B00-00000E000000}"/>
    <hyperlink ref="B35" tooltip="CV%: 16.3; ERROR:   7 866; LI90%:   35 220; LS90%:   61 098" xr:uid="{00000000-0004-0000-0B00-00000F000000}"/>
    <hyperlink ref="B36" tooltip="CV%: 11.4; ERROR:   20 890; LI90%:   148 967; LS90%:   217 687" xr:uid="{00000000-0004-0000-0B00-000010000000}"/>
    <hyperlink ref="B37" tooltip="CV%: 12.2; ERROR:   18 885; LI90%:   123 642; LS90%:   185 768" xr:uid="{00000000-0004-0000-0B00-000011000000}"/>
    <hyperlink ref="B38" tooltip="CV%: 24.7; ERROR:   15 711; LI90%:   37 785; LS90%:   89 469" xr:uid="{00000000-0004-0000-0B00-000012000000}"/>
    <hyperlink ref="B39" tooltip="CV%: 11.6; ERROR:   7 076; LI90%:   49 357; LS90%:   72 635" xr:uid="{00000000-0004-0000-0B00-000013000000}"/>
    <hyperlink ref="B40" tooltip="CV%: 11.4; ERROR:   6 055; LI90%:   43 115; LS90%:   63 033" xr:uid="{00000000-0004-0000-0B00-000014000000}"/>
    <hyperlink ref="B41" tooltip="CV%: 21.4; ERROR:   4 175; LI90%:   12 638; LS90%:   26 372" xr:uid="{00000000-0004-0000-0B00-000015000000}"/>
    <hyperlink ref="B42" tooltip="CV%: 9.4; ERROR:   20 303; LI90%:   182 869; LS90%:   249 661" xr:uid="{00000000-0004-0000-0B00-000016000000}"/>
    <hyperlink ref="B43" tooltip="CV%: 10.7; ERROR:   19 580; LI90%:   150 736; LS90%:   215 150" xr:uid="{00000000-0004-0000-0B00-000017000000}"/>
    <hyperlink ref="B44" tooltip="CV%: 18.0; ERROR:   12 463; LI90%:   48 771; LS90%:   89 773" xr:uid="{00000000-0004-0000-0B00-000018000000}"/>
    <hyperlink ref="B46" tooltip="CV%: 10.7; ERROR:   49 044; LI90%:   378 965; LS90%:   540 305" xr:uid="{00000000-0004-0000-0B00-000019000000}"/>
    <hyperlink ref="B47" tooltip="CV%: 12.2; ERROR:   43 534; LI90%:   285 332; LS90%:   428 546" xr:uid="{00000000-0004-0000-0B00-00001A000000}"/>
    <hyperlink ref="B48" tooltip="CV%: 20.5; ERROR:   34 234; LI90%:   110 296; LS90%:   222 916" xr:uid="{00000000-0004-0000-0B00-00001B000000}"/>
    <hyperlink ref="B49" tooltip="CV%: 10.2; ERROR:   2 712; LI90%:   22 141; LS90%:   31 061" xr:uid="{00000000-0004-0000-0B00-00001C000000}"/>
    <hyperlink ref="B50" tooltip="CV%: 12.7; ERROR:   2 562; LI90%:   16 022; LS90%:   24 450" xr:uid="{00000000-0004-0000-0B00-00001D000000}"/>
    <hyperlink ref="B51" tooltip="CV%: 20.1; ERROR:   1 844; LI90%:   6 153; LS90%:   12 219" xr:uid="{00000000-0004-0000-0B00-00001E000000}"/>
    <hyperlink ref="B52" tooltip="CV%: 12.0; ERROR:   8 750; LI90%:   58 537; LS90%:   87 321" xr:uid="{00000000-0004-0000-0B00-00001F000000}"/>
    <hyperlink ref="B53" tooltip="CV%: 14.8; ERROR:   8 601; LI90%:   44 042; LS90%:   72 336" xr:uid="{00000000-0004-0000-0B00-000020000000}"/>
    <hyperlink ref="B54" tooltip="CV%: 22.6; ERROR:   4 986; LI90%:   13 835; LS90%:   30 235" xr:uid="{00000000-0004-0000-0B00-000021000000}"/>
    <hyperlink ref="B55" tooltip="CV%: 9.3; ERROR:   10 930; LI90%:   100 044; LS90%:   136 000" xr:uid="{00000000-0004-0000-0B00-000022000000}"/>
    <hyperlink ref="B56" tooltip="CV%: 10.3; ERROR:   10 962; LI90%:   88 328; LS90%:   124 390" xr:uid="{00000000-0004-0000-0B00-000023000000}"/>
    <hyperlink ref="B57" tooltip="CV%: 19.5; ERROR:   7 230; LI90%:   25 118; LS90%:   48 902" xr:uid="{00000000-0004-0000-0B00-000024000000}"/>
    <hyperlink ref="B59" tooltip="CV%: 13.9; ERROR:   18 839; LI90%:   104 607; LS90%:   166 583" xr:uid="{00000000-0004-0000-0B00-000025000000}"/>
    <hyperlink ref="B60" tooltip="CV%: 14.8; ERROR:   15 412; LI90%:   78 913; LS90%:   129 615" xr:uid="{00000000-0004-0000-0B00-000026000000}"/>
    <hyperlink ref="B61" tooltip="CV%: 25.8; ERROR:   12 927; LI90%:   28 838; LS90%:   71 366" xr:uid="{00000000-0004-0000-0B00-000027000000}"/>
    <hyperlink ref="B62" tooltip="CV%: 9.9; ERROR:   11 655; LI90%:   98 501; LS90%:   136 841" xr:uid="{00000000-0004-0000-0B00-000028000000}"/>
    <hyperlink ref="B63" tooltip="CV%: 10.3; ERROR:   11 080; LI90%:   88 859; LS90%:   125 311" xr:uid="{00000000-0004-0000-0B00-000029000000}"/>
    <hyperlink ref="B64" tooltip="CV%: 24.8; ERROR:   7 789; LI90%:   18 588; LS90%:   44 212" xr:uid="{00000000-0004-0000-0B00-00002A000000}"/>
    <hyperlink ref="B65" tooltip="CV%: 11.5; ERROR:   4 536; LI90%:   32 122; LS90%:   47 044" xr:uid="{00000000-0004-0000-0B00-00002B000000}"/>
    <hyperlink ref="B66" tooltip="CV%: 12.0; ERROR:   4 203; LI90%:   27 986; LS90%:   41 812" xr:uid="{00000000-0004-0000-0B00-00002C000000}"/>
    <hyperlink ref="B67" tooltip="CV%: 26.6; ERROR:   3 012; LI90%:   6 372; LS90%:   16 280" xr:uid="{00000000-0004-0000-0B00-00002D000000}"/>
    <hyperlink ref="B29" tooltip="CV%: 11.9; ERROR:   17 450; LI90%:   118 097; LS90%:   175 501" xr:uid="{00000000-0004-0000-0B00-00002E000000}"/>
    <hyperlink ref="B30" tooltip="CV%: 14.1; ERROR:   15 629; LI90%:   84 772; LS90%:   136 186" xr:uid="{00000000-0004-0000-0B00-00002F000000}"/>
    <hyperlink ref="B31" tooltip="CV%: 18.2; ERROR:   11 188; LI90%:   42 988; LS90%:   79 794" xr:uid="{00000000-0004-0000-0B00-000030000000}"/>
    <hyperlink ref="B68" tooltip="CV%: 12.8; ERROR:   11 280; LI90%:   69 281; LS90%:   106 389" xr:uid="{00000000-0004-0000-0B00-000031000000}"/>
    <hyperlink ref="B69" tooltip="CV%: 15.6; ERROR:   10 546; LI90%:   50 415; LS90%:   85 109" xr:uid="{00000000-0004-0000-0B00-000032000000}"/>
    <hyperlink ref="B70" tooltip="CV%: 25.4; ERROR:   7 074; LI90%:   16 196; LS90%:   39 468" xr:uid="{00000000-0004-0000-0B00-000033000000}"/>
    <hyperlink ref="D12" tooltip="CV%: 3.5; ERROR:   126 203; LI90%:   3 423 128; LS90%:   3 838 300" xr:uid="{00000000-0004-0000-0B00-000034000000}"/>
    <hyperlink ref="D13" tooltip="CV%: 5.6; ERROR:   78 149; LI90%:  1 258 810; LS90%:  1 515 896" xr:uid="{00000000-0004-0000-0B00-000035000000}"/>
    <hyperlink ref="D14" tooltip="CV%: 4.0; ERROR:   110 609; LI90%:  2 609 365; LS90%:  2 973 237" xr:uid="{00000000-0004-0000-0B00-000036000000}"/>
    <hyperlink ref="D20" tooltip="CV%: 17.4; ERROR:   25 365; LI90%:   104 462; LS90%:   187 906" xr:uid="{00000000-0004-0000-0B00-000037000000}"/>
    <hyperlink ref="D21" tooltip="CV%: 29.6; ERROR:   17 533; LI90%:   30 387; LS90%:   88 067" xr:uid="{00000000-0004-0000-0B00-000038000000}"/>
    <hyperlink ref="D22" tooltip="CV%: 20.8; ERROR:   24 071; LI90%:   75 918; LS90%:   155 106" xr:uid="{00000000-0004-0000-0B00-000039000000}"/>
    <hyperlink ref="D23" tooltip="CV%: 27.8; ERROR:   4 620; LI90%:   9 007; LS90%:   24 205" xr:uid="{00000000-0004-0000-0B00-00003A000000}"/>
    <hyperlink ref="D24" tooltip="CV%: 43.8; ERROR:   2 949; LI90%:   1 878; LS90%:   11 578" xr:uid="{00000000-0004-0000-0B00-00003B000000}"/>
    <hyperlink ref="D25" tooltip="CV%: 30.7; ERROR:   3 856; LI90%:   6 210; LS90%:   18 896" xr:uid="{00000000-0004-0000-0B00-00003C000000}"/>
    <hyperlink ref="D26" tooltip="CV%: 22.0; ERROR:   5 802; LI90%:   16 791; LS90%:   35 877" xr:uid="{00000000-0004-0000-0B00-00003D000000}"/>
    <hyperlink ref="D27" tooltip="CV%: 44.5; ERROR:   4 041; LI90%:   2 428; LS90%:   15 722" xr:uid="{00000000-0004-0000-0B00-00003E000000}"/>
    <hyperlink ref="D28" tooltip="CV%: 23.0; ERROR:   5 776; LI90%:   15 596; LS90%:   34 598" xr:uid="{00000000-0004-0000-0B00-00003F000000}"/>
    <hyperlink ref="D33" tooltip="CV%: 21.8; ERROR:   6 853; LI90%:   20 134; LS90%:   42 678" xr:uid="{00000000-0004-0000-0B00-000040000000}"/>
    <hyperlink ref="D34" tooltip="CV%: 35.8; ERROR:   3 541; LI90%:   4 058; LS90%:   15 706" xr:uid="{00000000-0004-0000-0B00-000041000000}"/>
    <hyperlink ref="D35" tooltip="CV%: 25.6; ERROR:   6 426; LI90%:   14 539; LS90%:   35 679" xr:uid="{00000000-0004-0000-0B00-000042000000}"/>
    <hyperlink ref="D36" tooltip="CV%: 26.7; ERROR:   11 917; LI90%:   25 072; LS90%:   64 276" xr:uid="{00000000-0004-0000-0B00-000043000000}"/>
    <hyperlink ref="D37" tooltip="CV%: 35.5; ERROR:   7 816; LI90%:   9 139; LS90%:   34 851" xr:uid="{00000000-0004-0000-0B00-000044000000}"/>
    <hyperlink ref="D38" tooltip="CV%: 34.5; ERROR:   10 104; LI90%:   12 677; LS90%:   45 917" xr:uid="{00000000-0004-0000-0B00-000045000000}"/>
    <hyperlink ref="D39" tooltip="CV%: 24.5; ERROR:   3 204; LI90%:   7 811; LS90%:   18 349" xr:uid="{00000000-0004-0000-0B00-000046000000}"/>
    <hyperlink ref="D40" tooltip="CV%: 32.3; ERROR:   2 339; LI90%:   3 404; LS90%:   11 098" xr:uid="{00000000-0004-0000-0B00-000047000000}"/>
    <hyperlink ref="D41" tooltip="CV%: 33.3; ERROR:   2 738; LI90%:   3 720; LS90%:   12 728" xr:uid="{00000000-0004-0000-0B00-000048000000}"/>
    <hyperlink ref="D42" tooltip="CV%: 22.6; ERROR:   10 027; LI90%:   27 941; LS90%:   60 927" xr:uid="{00000000-0004-0000-0B00-000049000000}"/>
    <hyperlink ref="D43" tooltip="CV%: 35.2; ERROR:   7 932; LI90%:   9 473; LS90%:   35 567" xr:uid="{00000000-0004-0000-0B00-00004A000000}"/>
    <hyperlink ref="D44" tooltip="CV%: 27.1; ERROR:   8 902; LI90%:   18 210; LS90%:   47 494" xr:uid="{00000000-0004-0000-0B00-00004B000000}"/>
    <hyperlink ref="D46" tooltip="CV%: 23.1; ERROR:   35 264; LI90%:   94 396; LS90%:   210 404" xr:uid="{00000000-0004-0000-0B00-00004C000000}"/>
    <hyperlink ref="D47" tooltip="CV%: 30.1; ERROR:   21 194; LI90%:   35 603; LS90%:   105 325" xr:uid="{00000000-0004-0000-0B00-00004D000000}"/>
    <hyperlink ref="D48" tooltip="CV%: 31.6; ERROR:   26 714; LI90%:   40 564; LS90%:   128 446" xr:uid="{00000000-0004-0000-0B00-00004E000000}"/>
    <hyperlink ref="D49" tooltip="CV%: 27.8; ERROR:   1 592; LI90%:   3 099; LS90%:   8 337" xr:uid="{00000000-0004-0000-0B00-00004F000000}"/>
    <hyperlink ref="D50" tooltip="CV%: 33.2; ERROR:   1 339; LI90%:   1 834; LS90%:   6 240" xr:uid="{00000000-0004-0000-0B00-000050000000}"/>
    <hyperlink ref="D51" tooltip="CV%: 38.3; ERROR:   1 184; LI90%:   1 147; LS90%:   5 041" xr:uid="{00000000-0004-0000-0B00-000051000000}"/>
    <hyperlink ref="D52" tooltip="CV%: 27.3; ERROR:   3 841; LI90%:   7 744; LS90%:   20 380" xr:uid="{00000000-0004-0000-0B00-000052000000}"/>
    <hyperlink ref="D53" tooltip="CV%: 49.1; ERROR:   2 194; LI90%:    862; LS90%:   8 080" xr:uid="{00000000-0004-0000-0B00-000053000000}"/>
    <hyperlink ref="D54" tooltip="CV%: 32.5; ERROR:   3 121; LI90%:   4 457; LS90%:   14 725" xr:uid="{00000000-0004-0000-0B00-000054000000}"/>
    <hyperlink ref="D55" tooltip="CV%: 22.3; ERROR:   6 093; LI90%:   17 260; LS90%:   37 304" xr:uid="{00000000-0004-0000-0B00-000055000000}"/>
    <hyperlink ref="D56" tooltip="CV%: 33.6; ERROR:   3 966; LI90%:   5 286; LS90%:   18 332" xr:uid="{00000000-0004-0000-0B00-000056000000}"/>
    <hyperlink ref="D57" tooltip="CV%: 24.5; ERROR:   5 781; LI90%:   14 082; LS90%:   33 102" xr:uid="{00000000-0004-0000-0B00-000057000000}"/>
    <hyperlink ref="D59" tooltip="CV%: 30.4; ERROR:   8 899; LI90%:   14 676; LS90%:   43 950" xr:uid="{00000000-0004-0000-0B00-000058000000}"/>
    <hyperlink ref="D60" tooltip="CV%: 55.8; ERROR:   4 619; LI90%:    684; LS90%:   15 880" xr:uid="{00000000-0004-0000-0B00-000059000000}"/>
    <hyperlink ref="D61" tooltip="CV%: 38.0; ERROR:   8 349; LI90%:   8 251; LS90%:   35 717" xr:uid="{00000000-0004-0000-0B00-00005A000000}"/>
    <hyperlink ref="D62" tooltip="CV%: 23.1; ERROR:   4 071; LI90%:   10 902; LS90%:   24 292" xr:uid="{00000000-0004-0000-0B00-00005B000000}"/>
    <hyperlink ref="D63" tooltip="CV%: 29.6; ERROR:   3 451; LI90%:   5 994; LS90%:   17 348" xr:uid="{00000000-0004-0000-0B00-00005C000000}"/>
    <hyperlink ref="D64" tooltip="CV%: 29.4; ERROR:   3 716; LI90%:   6 511; LS90%:   18 737" xr:uid="{00000000-0004-0000-0B00-00005D000000}"/>
    <hyperlink ref="D65" tooltip="CV%: 43.4; ERROR:   2 224; LI90%:   1 467; LS90%:   8 783" xr:uid="{00000000-0004-0000-0B00-00005E000000}"/>
    <hyperlink ref="D66" tooltip="CV%: 42.2; ERROR:    986; LI90%:    716; LS90%:   3 960" xr:uid="{00000000-0004-0000-0B00-00005F000000}"/>
    <hyperlink ref="D67" tooltip="CV%: 56.8; ERROR:   1 582; LI90%:    185; LS90%:   5 389" xr:uid="{00000000-0004-0000-0B00-000060000000}"/>
    <hyperlink ref="D29" tooltip="CV%: 28.2; ERROR:   8 538; LI90%:   16 234; LS90%:   44 322" xr:uid="{00000000-0004-0000-0B00-000061000000}"/>
    <hyperlink ref="D30" tooltip="CV%: 44.6; ERROR:   4 801; LI90%:   2 877; LS90%:   18 669" xr:uid="{00000000-0004-0000-0B00-000062000000}"/>
    <hyperlink ref="D31" tooltip="CV%: 32.5; ERROR:   8 286; LI90%:   11 900; LS90%:   39 156" xr:uid="{00000000-0004-0000-0B00-000063000000}"/>
    <hyperlink ref="D68" tooltip="CV%: 27.0; ERROR:   4 907; LI90%:   10 127; LS90%:   26 267" xr:uid="{00000000-0004-0000-0B00-000064000000}"/>
    <hyperlink ref="D69" tooltip="CV%: 58.0; ERROR:   2 203; LI90%:    175; LS90%:   7 423" xr:uid="{00000000-0004-0000-0B00-000065000000}"/>
    <hyperlink ref="D70" tooltip="CV%: 31.7; ERROR:   4 568; LI90%:   6 884; LS90%:   21 912" xr:uid="{00000000-0004-0000-0B00-000066000000}"/>
    <hyperlink ref="E12" tooltip="CV%: 3.0; ERROR: 0.7; LI90%: 21.6; LS90%: 23.9" xr:uid="{00000000-0004-0000-0B00-000067000000}"/>
    <hyperlink ref="E13" tooltip="CV%: 5.2; ERROR: 0.6; LI90%: 9.8; LS90%: 11.7" xr:uid="{00000000-0004-0000-0B00-000068000000}"/>
    <hyperlink ref="E14" tooltip="CV%: 2.8; ERROR: 1.3; LI90%: 43.6; LS90%: 47.9" xr:uid="{00000000-0004-0000-0B00-000069000000}"/>
    <hyperlink ref="E20" tooltip="CV%: 15.4; ERROR: 4.9; LI90%: 23.5; LS90%: 39.4" xr:uid="{00000000-0004-0000-0B00-00006A000000}"/>
    <hyperlink ref="E21" tooltip="CV%: 27.4; ERROR: 4.0; LI90%: 8.1; LS90%: 21.4" xr:uid="{00000000-0004-0000-0B00-00006B000000}"/>
    <hyperlink ref="E22" tooltip="CV%: 8.8; ERROR: 6.8; LI90%: 65.3; LS90%: 87.5" xr:uid="{00000000-0004-0000-0B00-00006C000000}"/>
    <hyperlink ref="E23" tooltip="CV%: 26.6; ERROR: 4.2; LI90%: 8.9; LS90%: 22.8" xr:uid="{00000000-0004-0000-0B00-00006D000000}"/>
    <hyperlink ref="E24" tooltip="CV%: 41.2; ERROR: 3.2; LI90%: 2.5; LS90%: 13.2" xr:uid="{00000000-0004-0000-0B00-00006E000000}"/>
    <hyperlink ref="E25" tooltip="CV%: 34.4; ERROR: 12.0; LI90%: 15.2; LS90%: 54.7" xr:uid="{00000000-0004-0000-0B00-00006F000000}"/>
    <hyperlink ref="E26" tooltip="CV%: 19.4; ERROR: 5.5; LI90%: 19.4; LS90%: 37.5" xr:uid="{00000000-0004-0000-0B00-000070000000}"/>
    <hyperlink ref="E27" tooltip="CV%: 40.0; ERROR: 4.7; LI90%: 4.0; LS90%: 19.3" xr:uid="{00000000-0004-0000-0B00-000071000000}"/>
    <hyperlink ref="E28" tooltip="CV%: 17.1; ERROR: 9.5; LI90%: 39.8; LS90%: 71.0" xr:uid="{00000000-0004-0000-0B00-000072000000}"/>
    <hyperlink ref="E33" tooltip="CV%: 20.0; ERROR: 4.0; LI90%: 13.3; LS90%: 26.4" xr:uid="{00000000-0004-0000-0B00-000073000000}"/>
    <hyperlink ref="E34" tooltip="CV%: 35.4; ERROR: 2.5; LI90%: 3.0; LS90%: 11.2" xr:uid="{00000000-0004-0000-0B00-000074000000}"/>
    <hyperlink ref="E35" tooltip="CV%: 18.7; ERROR: 9.8; LI90%: 36.1; LS90%: 68.2" xr:uid="{00000000-0004-0000-0B00-000075000000}"/>
    <hyperlink ref="E36" tooltip="CV%: 20.3; ERROR: 4.9; LI90%: 16.2; LS90%: 32.5" xr:uid="{00000000-0004-0000-0B00-000076000000}"/>
    <hyperlink ref="E37" tooltip="CV%: 33.4; ERROR: 4.8; LI90%: 6.4; LS90%: 22.0" xr:uid="{00000000-0004-0000-0B00-000077000000}"/>
    <hyperlink ref="E38" tooltip="CV%: 20.7; ERROR: 9.5; LI90%: 30.4; LS90%: 61.7" xr:uid="{00000000-0004-0000-0B00-000078000000}"/>
    <hyperlink ref="E39" tooltip="CV%: 21.9; ERROR: 4.7; LI90%: 13.7; LS90%: 29.2" xr:uid="{00000000-0004-0000-0B00-000079000000}"/>
    <hyperlink ref="E40" tooltip="CV%: 29.8; ERROR: 4.1; LI90%: 7.0; LS90%: 20.4" xr:uid="{00000000-0004-0000-0B00-00007A000000}"/>
    <hyperlink ref="E41" tooltip="CV%: 26.8; ERROR: 11.3; LI90%: 23.6; LS90%: 60.8" xr:uid="{00000000-0004-0000-0B00-00007B000000}"/>
    <hyperlink ref="E42" tooltip="CV%: 19.3; ERROR: 4.0; LI90%: 14.0; LS90%: 27.1" xr:uid="{00000000-0004-0000-0B00-00007C000000}"/>
    <hyperlink ref="E43" tooltip="CV%: 32.7; ERROR: 4.0; LI90%: 5.7; LS90%: 18.9" xr:uid="{00000000-0004-0000-0B00-00007D000000}"/>
    <hyperlink ref="E44" tooltip="CV%: 20.9; ERROR: 9.9; LI90%: 31.1; LS90%: 63.7" xr:uid="{00000000-0004-0000-0B00-00007E000000}"/>
    <hyperlink ref="E46" tooltip="CV%: 19.0; ERROR: 6.3; LI90%: 22.8; LS90%: 43.5" xr:uid="{00000000-0004-0000-0B00-00007F000000}"/>
    <hyperlink ref="E47" tooltip="CV%: 27.0; ERROR: 5.3; LI90%: 11.0; LS90%: 28.5" xr:uid="{00000000-0004-0000-0B00-000080000000}"/>
    <hyperlink ref="E48" tooltip="CV%: 22.4; ERROR: 11.4; LI90%: 32.0; LS90%: 69.4" xr:uid="{00000000-0004-0000-0B00-000081000000}"/>
    <hyperlink ref="E49" tooltip="CV%: 26.4; ERROR: 5.7; LI90%: 12.1; LS90%: 30.8" xr:uid="{00000000-0004-0000-0B00-000082000000}"/>
    <hyperlink ref="E50" tooltip="CV%: 32.1; ERROR: 6.4; LI90%: 9.4; LS90%: 30.5" xr:uid="{00000000-0004-0000-0B00-000083000000}"/>
    <hyperlink ref="E51" tooltip="CV%: 30.7; ERROR: 10.3; LI90%: 16.7; LS90%: 50.7" xr:uid="{00000000-0004-0000-0B00-000084000000}"/>
    <hyperlink ref="E52" tooltip="CV%: 25.9; ERROR: 5.0; LI90%: 11.1; LS90%: 27.5" xr:uid="{00000000-0004-0000-0B00-000085000000}"/>
    <hyperlink ref="E53" tooltip="CV%: 48.8; ERROR: 3.7; LI90%: 1.5; LS90%: 13.8" xr:uid="{00000000-0004-0000-0B00-000086000000}"/>
    <hyperlink ref="E54" tooltip="CV%: 25.6; ERROR: 11.1; LI90%: 25.2; LS90%: 61.8" xr:uid="{00000000-0004-0000-0B00-000087000000}"/>
    <hyperlink ref="E55" tooltip="CV%: 20.3; ERROR: 4.7; LI90%: 15.4; LS90%: 30.8" xr:uid="{00000000-0004-0000-0B00-000088000000}"/>
    <hyperlink ref="E56" tooltip="CV%: 30.9; ERROR: 3.4; LI90%: 5.5; LS90%: 16.8" xr:uid="{00000000-0004-0000-0B00-000089000000}"/>
    <hyperlink ref="E57" tooltip="CV%: 16.4; ERROR: 10.4; LI90%: 46.6; LS90%: 80.9" xr:uid="{00000000-0004-0000-0B00-00008A000000}"/>
    <hyperlink ref="E59" tooltip="CV%: 27.9; ERROR: 6.0; LI90%: 11.7; LS90%: 31.5" xr:uid="{00000000-0004-0000-0B00-00008B000000}"/>
    <hyperlink ref="E60" tooltip="CV%: 55.7; ERROR: 4.4; LI90%: 0.7; LS90%: 15.2" xr:uid="{00000000-0004-0000-0B00-00008C000000}"/>
    <hyperlink ref="E61" tooltip="CV%: 30.1; ERROR: 13.2; LI90%: 22.2; LS90%: 65.6" xr:uid="{00000000-0004-0000-0B00-00008D000000}"/>
    <hyperlink ref="E62" tooltip="CV%: 23.1; ERROR: 3.5; LI90%: 9.3; LS90%: 20.6" xr:uid="{00000000-0004-0000-0B00-00008E000000}"/>
    <hyperlink ref="E63" tooltip="CV%: 28.6; ERROR: 3.1; LI90%: 5.8; LS90%: 16.0" xr:uid="{00000000-0004-0000-0B00-00008F000000}"/>
    <hyperlink ref="E64" tooltip="CV%: 24.7; ERROR: 9.9; LI90%: 23.9; LS90%: 56.5" xr:uid="{00000000-0004-0000-0B00-000090000000}"/>
    <hyperlink ref="E65" tooltip="CV%: 38.8; ERROR: 5.0; LI90%: 4.7; LS90%: 21.2" xr:uid="{00000000-0004-0000-0B00-000091000000}"/>
    <hyperlink ref="E66" tooltip="CV%: 37.5; ERROR: 2.5; LI90%: 2.6; LS90%: 10.8" xr:uid="{00000000-0004-0000-0B00-000092000000}"/>
    <hyperlink ref="E67" tooltip="CV%: 43.2; ERROR: 10.6; LI90%: 7.1; LS90%: 42.1" xr:uid="{00000000-0004-0000-0B00-000093000000}"/>
    <hyperlink ref="E29" tooltip="CV%: 28.0; ERROR: 5.8; LI90%: 11.1; LS90%: 30.1" xr:uid="{00000000-0004-0000-0B00-000094000000}"/>
    <hyperlink ref="E30" tooltip="CV%: 43.4; ERROR: 4.2; LI90%: 2.8; LS90%: 16.7" xr:uid="{00000000-0004-0000-0B00-000095000000}"/>
    <hyperlink ref="E31" tooltip="CV%: 26.7; ERROR: 11.1; LI90%: 23.3; LS90%: 59.9" xr:uid="{00000000-0004-0000-0B00-000096000000}"/>
    <hyperlink ref="E68" tooltip="CV%: 25.7; ERROR: 5.3; LI90%: 12.0; LS90%: 29.5" xr:uid="{00000000-0004-0000-0B00-000097000000}"/>
    <hyperlink ref="E69" tooltip="CV%: 57.9; ERROR: 3.2; LI90%: 0.3; LS90%: 10.9" xr:uid="{00000000-0004-0000-0B00-000098000000}"/>
    <hyperlink ref="E70" tooltip="CV%: 20.0; ERROR: 10.3; LI90%: 34.7; LS90%: 68.7" xr:uid="{00000000-0004-0000-0B00-000099000000}"/>
    <hyperlink ref="G12" tooltip="CV%: 1.6; ERROR:   195 043; LI90%:   12 028 108; LS90%:   12 669 742" xr:uid="{00000000-0004-0000-0B00-00009A000000}"/>
    <hyperlink ref="G13" tooltip="CV%: 1.7; ERROR:   190 750; LI90%:  11 211 843; LS90%:  11 839 355" xr:uid="{00000000-0004-0000-0B00-00009B000000}"/>
    <hyperlink ref="G14" tooltip="CV%: 3.2; ERROR:   107 147; LI90%:  3 128 328; LS90%:  3 480 810" xr:uid="{00000000-0004-0000-0B00-00009C000000}"/>
    <hyperlink ref="G20" tooltip="CV%: 12.8; ERROR:   40 939; LI90%:   251 366; LS90%:   386 044" xr:uid="{00000000-0004-0000-0B00-00009D000000}"/>
    <hyperlink ref="G21" tooltip="CV%: 12.3; ERROR:   41 993; LI90%:   272 841; LS90%:   410 987" xr:uid="{00000000-0004-0000-0B00-00009E000000}"/>
    <hyperlink ref="G22" tooltip="CV%: 38.5; ERROR:   13 746; LI90%:   13 073; LS90%:   58 291" xr:uid="{00000000-0004-0000-0B00-00009F000000}"/>
    <hyperlink ref="G23" tooltip="CV%: 14.3; ERROR:   12 618; LI90%:   67 194; LS90%:   108 702" xr:uid="{00000000-0004-0000-0B00-0000A0000000}"/>
    <hyperlink ref="G24" tooltip="CV%: 12.1; ERROR:   9 547; LI90%:   63 188; LS90%:   94 594" xr:uid="{00000000-0004-0000-0B00-0000A1000000}"/>
    <hyperlink ref="G25" tooltip="CV%: 46.6; ERROR:   10 139; LI90%:   5 069; LS90%:   38 423" xr:uid="{00000000-0004-0000-0B00-0000A2000000}"/>
    <hyperlink ref="G26" tooltip="CV%: 16.9; ERROR:   11 191; LI90%:   47 767; LS90%:   84 583" xr:uid="{00000000-0004-0000-0B00-0000A3000000}"/>
    <hyperlink ref="G27" tooltip="CV%: 15.5; ERROR:   10 708; LI90%:   51 398; LS90%:   86 626" xr:uid="{00000000-0004-0000-0B00-0000A4000000}"/>
    <hyperlink ref="G28" tooltip="CV%: 32.6; ERROR:   6 594; LI90%:   9 354; LS90%:   31 048" xr:uid="{00000000-0004-0000-0B00-0000A5000000}"/>
    <hyperlink ref="G33" tooltip="CV%: 9.0; ERROR:   11 424; LI90%:   108 036; LS90%:   145 618" xr:uid="{00000000-0004-0000-0B00-0000A6000000}"/>
    <hyperlink ref="G34" tooltip="CV%: 8.9; ERROR:   11 489; LI90%:   110 413; LS90%:   148 207" xr:uid="{00000000-0004-0000-0B00-0000A7000000}"/>
    <hyperlink ref="G35" tooltip="CV%: 25.4; ERROR:   5 847; LI90%:   13 432; LS90%:   32 668" xr:uid="{00000000-0004-0000-0B00-0000A8000000}"/>
    <hyperlink ref="G36" tooltip="CV%: 10.9; ERROR:   15 073; LI90%:   113 860; LS90%:   163 446" xr:uid="{00000000-0004-0000-0B00-0000A9000000}"/>
    <hyperlink ref="G37" tooltip="CV%: 13.4; ERROR:   17 820; LI90%:   103 398; LS90%:   162 022" xr:uid="{00000000-0004-0000-0B00-0000AA000000}"/>
    <hyperlink ref="G38" tooltip="CV%: 28.1; ERROR:   9 649; LI90%:   18 459; LS90%:   50 201" xr:uid="{00000000-0004-0000-0B00-0000AB000000}"/>
    <hyperlink ref="G39" tooltip="CV%: 13.2; ERROR:   6 320; LI90%:   37 520; LS90%:   58 312" xr:uid="{00000000-0004-0000-0B00-0000AC000000}"/>
    <hyperlink ref="G40" tooltip="CV%: 12.2; ERROR:   5 593; LI90%:   36 623; LS90%:   55 023" xr:uid="{00000000-0004-0000-0B00-0000AD000000}"/>
    <hyperlink ref="G41" tooltip="CV%: 29.9; ERROR:   3 368; LI90%:   5 741; LS90%:   16 821" xr:uid="{00000000-0004-0000-0B00-0000AE000000}"/>
    <hyperlink ref="G42" tooltip="CV%: 10.0; ERROR:   17 179; LI90%:   143 573; LS90%:   200 089" xr:uid="{00000000-0004-0000-0B00-0000AF000000}"/>
    <hyperlink ref="G43" tooltip="CV%: 11.3; ERROR:   18 147; LI90%:   130 573; LS90%:   190 273" xr:uid="{00000000-0004-0000-0B00-0000B0000000}"/>
    <hyperlink ref="G44" tooltip="CV%: 26.5; ERROR:   9 646; LI90%:   20 553; LS90%:   52 287" xr:uid="{00000000-0004-0000-0B00-0000B1000000}"/>
    <hyperlink ref="G46" tooltip="CV%: 13.2; ERROR:   40 509; LI90%:   240 604; LS90%:   373 866" xr:uid="{00000000-0004-0000-0B00-0000B2000000}"/>
    <hyperlink ref="G47" tooltip="CV%: 13.7; ERROR:   39 148; LI90%:   222 083; LS90%:   350 867" xr:uid="{00000000-0004-0000-0B00-0000B3000000}"/>
    <hyperlink ref="G48" tooltip="CV%: 29.7; ERROR:   24 351; LI90%:   42 048; LS90%:   122 154" xr:uid="{00000000-0004-0000-0B00-0000B4000000}"/>
    <hyperlink ref="G49" tooltip="CV%: 12.8; ERROR:   2 673; LI90%:   16 486; LS90%:   25 280" xr:uid="{00000000-0004-0000-0B00-0000B5000000}"/>
    <hyperlink ref="G50" tooltip="CV%: 15.7; ERROR:   2 544; LI90%:   12 014; LS90%:   20 384" xr:uid="{00000000-0004-0000-0B00-0000B6000000}"/>
    <hyperlink ref="G51" tooltip="CV%: 24.2; ERROR:   1 473; LI90%:   3 669; LS90%:   8 515" xr:uid="{00000000-0004-0000-0B00-0000B7000000}"/>
    <hyperlink ref="G52" tooltip="CV%: 14.1; ERROR:   8 283; LI90%:   45 243; LS90%:   72 491" xr:uid="{00000000-0004-0000-0B00-0000B8000000}"/>
    <hyperlink ref="G53" tooltip="CV%: 15.8; ERROR:   8 507; LI90%:   39 726; LS90%:   67 710" xr:uid="{00000000-0004-0000-0B00-0000B9000000}"/>
    <hyperlink ref="G54" tooltip="CV%: 31.3; ERROR:   3 901; LI90%:   6 027; LS90%:   18 861" xr:uid="{00000000-0004-0000-0B00-0000BA000000}"/>
    <hyperlink ref="G55" tooltip="CV%: 11.0; ERROR:   10 023; LI90%:   74 254; LS90%:   107 226" xr:uid="{00000000-0004-0000-0B00-0000BB000000}"/>
    <hyperlink ref="G56" tooltip="CV%: 10.6; ERROR:   10 055; LI90%:   78 011; LS90%:   111 089" xr:uid="{00000000-0004-0000-0B00-0000BC000000}"/>
    <hyperlink ref="G57" tooltip="CV%: 36.0; ERROR:   4 830; LI90%:   5 474; LS90%:   21 362" xr:uid="{00000000-0004-0000-0B00-0000BD000000}"/>
    <hyperlink ref="G59" tooltip="CV%: 16.3; ERROR:   17 317; LI90%:   77 799; LS90%:   134 765" xr:uid="{00000000-0004-0000-0B00-0000BE000000}"/>
    <hyperlink ref="G60" tooltip="CV%: 15.1; ERROR:   13 815; LI90%:   68 578; LS90%:   114 024" xr:uid="{00000000-0004-0000-0B00-0000BF000000}"/>
    <hyperlink ref="G61" tooltip="CV%: 36.3; ERROR:   10 218; LI90%:   11 310; LS90%:   44 926" xr:uid="{00000000-0004-0000-0B00-0000C0000000}"/>
    <hyperlink ref="G62" tooltip="CV%: 11.5; ERROR:   11 471; LI90%:   81 206; LS90%:   118 942" xr:uid="{00000000-0004-0000-0B00-0000C1000000}"/>
    <hyperlink ref="G63" tooltip="CV%: 11.2; ERROR:   10 692; LI90%:   77 828; LS90%:   113 000" xr:uid="{00000000-0004-0000-0B00-0000C2000000}"/>
    <hyperlink ref="G64" tooltip="CV%: 33.7; ERROR:   6 319; LI90%:   8 382; LS90%:   29 170" xr:uid="{00000000-0004-0000-0B00-0000C3000000}"/>
    <hyperlink ref="G65" tooltip="CV%: 11.3; ERROR:   3 889; LI90%:   28 061; LS90%:   40 855" xr:uid="{00000000-0004-0000-0B00-0000C4000000}"/>
    <hyperlink ref="G66" tooltip="CV%: 11.7; ERROR:   3 795; LI90%:   26 319; LS90%:   38 803" xr:uid="{00000000-0004-0000-0B00-0000C5000000}"/>
    <hyperlink ref="G67" tooltip="CV%: 27.4; ERROR:   2 247; LI90%:   4 496; LS90%:   11 890" xr:uid="{00000000-0004-0000-0B00-0000C6000000}"/>
    <hyperlink ref="G29" tooltip="CV%: 15.1; ERROR:   17 612; LI90%:   87 552; LS90%:   145 490" xr:uid="{00000000-0004-0000-0B00-0000C7000000}"/>
    <hyperlink ref="G30" tooltip="CV%: 15.2; ERROR:   15 201; LI90%:   74 702; LS90%:   124 710" xr:uid="{00000000-0004-0000-0B00-0000C8000000}"/>
    <hyperlink ref="G31" tooltip="CV%: 26.2; ERROR:   9 410; LI90%:   20 384; LS90%:   51 342" xr:uid="{00000000-0004-0000-0B00-0000C9000000}"/>
    <hyperlink ref="G68" tooltip="CV%: 15.3; ERROR:   10 688; LI90%:   52 058; LS90%:   87 218" xr:uid="{00000000-0004-0000-0B00-0000CA000000}"/>
    <hyperlink ref="G69" tooltip="CV%: 16.4; ERROR:   10 460; LI90%:   46 758; LS90%:   81 168" xr:uid="{00000000-0004-0000-0B00-0000CB000000}"/>
    <hyperlink ref="G70" tooltip="CV%: 33.8; ERROR:   4 546; LI90%:   5 956; LS90%:   20 912" xr:uid="{00000000-0004-0000-0B00-0000CC000000}"/>
    <hyperlink ref="H12" tooltip="CV%: 0.9; ERROR: 0.7; LI90%: 76.1; LS90%: 78.4" xr:uid="{00000000-0004-0000-0B00-0000CD000000}"/>
    <hyperlink ref="H13" tooltip="CV%: 0.6; ERROR: 0.6; LI90%: 88.3; LS90%: 90.1" xr:uid="{00000000-0004-0000-0B00-0000CE000000}"/>
    <hyperlink ref="H14" tooltip="CV%: 2.4; ERROR: 1.3; LI90%: 52.0; LS90%: 56.3" xr:uid="{00000000-0004-0000-0B00-0000CF000000}"/>
    <hyperlink ref="H20" tooltip="CV%: 7.1; ERROR: 4.9; LI90%: 60.6; LS90%: 76.5" xr:uid="{00000000-0004-0000-0B00-0000D0000000}"/>
    <hyperlink ref="H21" tooltip="CV%: 4.7; ERROR: 4.0; LI90%: 78.6; LS90%: 91.9" xr:uid="{00000000-0004-0000-0B00-0000D1000000}"/>
    <hyperlink ref="H22" tooltip="CV%: 28.6; ERROR: 6.8; LI90%: 12.5; LS90%: 34.7" xr:uid="{00000000-0004-0000-0B00-0000D2000000}"/>
    <hyperlink ref="H23" tooltip="CV%: 5.0; ERROR: 4.2; LI90%: 77.2; LS90%: 91.1" xr:uid="{00000000-0004-0000-0B00-0000D3000000}"/>
    <hyperlink ref="H24" tooltip="CV%: 3.5; ERROR: 3.2; LI90%: 86.8; LS90%: 97.5" xr:uid="{00000000-0004-0000-0B00-0000D4000000}"/>
    <hyperlink ref="H25" tooltip="CV%: 21.5; ERROR: 13.0; LI90%: 39.1; LS90%: 81.9" xr:uid="{00000000-0004-0000-0B00-0000D5000000}"/>
    <hyperlink ref="H26" tooltip="CV%: 7.7; ERROR: 5.5; LI90%: 62.5; LS90%: 80.6" xr:uid="{00000000-0004-0000-0B00-0000D6000000}"/>
    <hyperlink ref="H27" tooltip="CV%: 5.3; ERROR: 4.7; LI90%: 80.7; LS90%: 96.0" xr:uid="{00000000-0004-0000-0B00-0000D7000000}"/>
    <hyperlink ref="H28" tooltip="CV%: 21.3; ERROR: 9.5; LI90%: 29.0; LS90%: 60.2" xr:uid="{00000000-0004-0000-0B00-0000D8000000}"/>
    <hyperlink ref="H33" tooltip="CV%: 4.9; ERROR: 4.0; LI90%: 73.6; LS90%: 86.7" xr:uid="{00000000-0004-0000-0B00-0000D9000000}"/>
    <hyperlink ref="H34" tooltip="CV%: 2.7; ERROR: 2.5; LI90%: 88.8; LS90%: 97.0" xr:uid="{00000000-0004-0000-0B00-0000DA000000}"/>
    <hyperlink ref="H35" tooltip="CV%: 20.4; ERROR: 9.8; LI90%: 31.8; LS90%: 63.9" xr:uid="{00000000-0004-0000-0B00-0000DB000000}"/>
    <hyperlink ref="H36" tooltip="CV%: 6.5; ERROR: 4.9; LI90%: 67.5; LS90%: 83.8" xr:uid="{00000000-0004-0000-0B00-0000DC000000}"/>
    <hyperlink ref="H37" tooltip="CV%: 5.5; ERROR: 4.8; LI90%: 78.0; LS90%: 93.6" xr:uid="{00000000-0004-0000-0B00-0000DD000000}"/>
    <hyperlink ref="H38" tooltip="CV%: 17.6; ERROR: 9.5; LI90%: 38.3; LS90%: 69.6" xr:uid="{00000000-0004-0000-0B00-0000DE000000}"/>
    <hyperlink ref="H39" tooltip="CV%: 6.0; ERROR: 4.7; LI90%: 70.8; LS90%: 86.3" xr:uid="{00000000-0004-0000-0B00-0000DF000000}"/>
    <hyperlink ref="H40" tooltip="CV%: 4.7; ERROR: 4.1; LI90%: 79.6; LS90%: 93.0" xr:uid="{00000000-0004-0000-0B00-0000E0000000}"/>
    <hyperlink ref="H41" tooltip="CV%: 19.6; ERROR: 11.3; LI90%: 39.2; LS90%: 76.4" xr:uid="{00000000-0004-0000-0B00-0000E1000000}"/>
    <hyperlink ref="H42" tooltip="CV%: 5.0; ERROR: 4.0; LI90%: 72.9; LS90%: 86.0" xr:uid="{00000000-0004-0000-0B00-0000E2000000}"/>
    <hyperlink ref="H43" tooltip="CV%: 4.6; ERROR: 4.0; LI90%: 81.1; LS90%: 94.3" xr:uid="{00000000-0004-0000-0B00-0000E3000000}"/>
    <hyperlink ref="H44" tooltip="CV%: 18.8; ERROR: 9.9; LI90%: 36.3; LS90%: 68.9" xr:uid="{00000000-0004-0000-0B00-0000E4000000}"/>
    <hyperlink ref="H46" tooltip="CV%: 9.4; ERROR: 6.3; LI90%: 56.5; LS90%: 77.2" xr:uid="{00000000-0004-0000-0B00-0000E5000000}"/>
    <hyperlink ref="H47" tooltip="CV%: 6.6; ERROR: 5.3; LI90%: 71.5; LS90%: 89.0" xr:uid="{00000000-0004-0000-0B00-0000E6000000}"/>
    <hyperlink ref="H48" tooltip="CV%: 23.1; ERROR: 11.4; LI90%: 30.6; LS90%: 68.0" xr:uid="{00000000-0004-0000-0B00-0000E7000000}"/>
    <hyperlink ref="H49" tooltip="CV%: 7.2; ERROR: 5.7; LI90%: 69.2; LS90%: 87.9" xr:uid="{00000000-0004-0000-0B00-0000E8000000}"/>
    <hyperlink ref="H50" tooltip="CV%: 8.0; ERROR: 6.4; LI90%: 69.5; LS90%: 90.6" xr:uid="{00000000-0004-0000-0B00-0000E9000000}"/>
    <hyperlink ref="H51" tooltip="CV%: 15.6; ERROR: 10.3; LI90%: 49.3; LS90%: 83.3" xr:uid="{00000000-0004-0000-0B00-0000EA000000}"/>
    <hyperlink ref="H52" tooltip="CV%: 6.2; ERROR: 5.0; LI90%: 72.5; LS90%: 88.9" xr:uid="{00000000-0004-0000-0B00-0000EB000000}"/>
    <hyperlink ref="H53" tooltip="CV%: 4.1; ERROR: 3.7; LI90%: 86.2; LS90%: 98.5" xr:uid="{00000000-0004-0000-0B00-0000EC000000}"/>
    <hyperlink ref="H54" tooltip="CV%: 19.7; ERROR: 11.1; LI90%: 38.2; LS90%: 74.8" xr:uid="{00000000-0004-0000-0B00-0000ED000000}"/>
    <hyperlink ref="H55" tooltip="CV%: 6.1; ERROR: 4.7; LI90%: 69.2; LS90%: 84.6" xr:uid="{00000000-0004-0000-0B00-0000EE000000}"/>
    <hyperlink ref="H56" tooltip="CV%: 3.9; ERROR: 3.4; LI90%: 83.2; LS90%: 94.5" xr:uid="{00000000-0004-0000-0B00-0000EF000000}"/>
    <hyperlink ref="H57" tooltip="CV%: 28.8; ERROR: 10.4; LI90%: 19.1; LS90%: 53.4" xr:uid="{00000000-0004-0000-0B00-0000F0000000}"/>
    <hyperlink ref="H59" tooltip="CV%: 7.7; ERROR: 6.0; LI90%: 68.5; LS90%: 88.3" xr:uid="{00000000-0004-0000-0B00-0000F1000000}"/>
    <hyperlink ref="H60" tooltip="CV%: 6.5; ERROR: 5.7; LI90%: 78.1; LS90%: 97.0" xr:uid="{00000000-0004-0000-0B00-0000F2000000}"/>
    <hyperlink ref="H61" tooltip="CV%: 23.5; ERROR: 13.2; LI90%: 34.4; LS90%: 77.8" xr:uid="{00000000-0004-0000-0B00-0000F3000000}"/>
    <hyperlink ref="H62" tooltip="CV%: 4.1; ERROR: 3.5; LI90%: 79.4; LS90%: 90.7" xr:uid="{00000000-0004-0000-0B00-0000F4000000}"/>
    <hyperlink ref="H63" tooltip="CV%: 3.5; ERROR: 3.1; LI90%: 84.0; LS90%: 94.2" xr:uid="{00000000-0004-0000-0B00-0000F5000000}"/>
    <hyperlink ref="H64" tooltip="CV%: 16.6; ERROR: 9.9; LI90%: 43.5; LS90%: 76.1" xr:uid="{00000000-0004-0000-0B00-0000F6000000}"/>
    <hyperlink ref="H65" tooltip="CV%: 5.8; ERROR: 5.0; LI90%: 78.8; LS90%: 95.3" xr:uid="{00000000-0004-0000-0B00-0000F7000000}"/>
    <hyperlink ref="H66" tooltip="CV%: 2.7; ERROR: 2.5; LI90%: 89.2; LS90%: 97.4" xr:uid="{00000000-0004-0000-0B00-0000F8000000}"/>
    <hyperlink ref="H67" tooltip="CV%: 14.8; ERROR: 10.7; LI90%: 54.8; LS90%: 89.9" xr:uid="{00000000-0004-0000-0B00-0000F9000000}"/>
    <hyperlink ref="H29" tooltip="CV%: 7.3; ERROR: 5.8; LI90%: 69.9; LS90%: 88.9" xr:uid="{00000000-0004-0000-0B00-0000FA000000}"/>
    <hyperlink ref="H30" tooltip="CV%: 4.7; ERROR: 4.2; LI90%: 83.3; LS90%: 97.2" xr:uid="{00000000-0004-0000-0B00-0000FB000000}"/>
    <hyperlink ref="H31" tooltip="CV%: 19.0; ERROR: 11.1; LI90%: 40.1; LS90%: 76.7" xr:uid="{00000000-0004-0000-0B00-0000FC000000}"/>
    <hyperlink ref="H68" tooltip="CV%: 6.7; ERROR: 5.3; LI90%: 70.5; LS90%: 88.0" xr:uid="{00000000-0004-0000-0B00-0000FD000000}"/>
    <hyperlink ref="H69" tooltip="CV%: 3.4; ERROR: 3.2; LI90%: 89.1; LS90%: 99.7" xr:uid="{00000000-0004-0000-0B00-0000FE000000}"/>
    <hyperlink ref="H70" tooltip="CV%: 21.4; ERROR: 10.3; LI90%: 31.3; LS90%: 65.3" xr:uid="{00000000-0004-0000-0B00-0000FF000000}"/>
    <hyperlink ref="B17" tooltip="CV%: 3.8; ERROR:   77 719; LI90%:  1 933 137; LS90%:  2 188 809" xr:uid="{00000000-0004-0000-0B00-000000010000}"/>
    <hyperlink ref="B18" tooltip="CV%: 6.8; ERROR:   57 719; LI90%:   754 929; LS90%:   944 809" xr:uid="{00000000-0004-0000-0B00-000001010000}"/>
    <hyperlink ref="D17" tooltip="CV%: 12.0; ERROR:   31 750; LI90%:   212 097; LS90%:   316 547" xr:uid="{00000000-0004-0000-0B00-000002010000}"/>
    <hyperlink ref="D18" tooltip="CV%: 9.5; ERROR:   42 327; LI90%:   377 126; LS90%:   516 368" xr:uid="{00000000-0004-0000-0B00-000003010000}"/>
    <hyperlink ref="E17" tooltip="CV%: 11.2; ERROR: 1.4; LI90%: 10.5; LS90%: 15.2" xr:uid="{00000000-0004-0000-0B00-000004010000}"/>
    <hyperlink ref="E18" tooltip="CV%: 6.3; ERROR: 3.3; LI90%: 47.1; LS90%: 58.0" xr:uid="{00000000-0004-0000-0B00-000005010000}"/>
    <hyperlink ref="G17" tooltip="CV%: 4.0; ERROR:   71 777; LI90%:  1 673 907; LS90%:  1 910 033" xr:uid="{00000000-0004-0000-0B00-000006010000}"/>
    <hyperlink ref="G18" tooltip="CV%: 9.5; ERROR:   38 199; LI90%:   338 316; LS90%:   463 982" xr:uid="{00000000-0004-0000-0B00-000007010000}"/>
    <hyperlink ref="H17" tooltip="CV%: 1.7; ERROR: 1.4; LI90%: 84.6; LS90%: 89.3" xr:uid="{00000000-0004-0000-0B00-000008010000}"/>
    <hyperlink ref="H18" tooltip="CV%: 7.0; ERROR: 3.3; LI90%: 41.8; LS90%: 52.6" xr:uid="{00000000-0004-0000-0B00-000009010000}"/>
    <hyperlink ref="B16" tooltip="CV%: 3.4; ERROR:   84 089; LI90%:   2 347 129; LS90%:   2 623 757" xr:uid="{00000000-0004-0000-0B00-00000A010000}"/>
    <hyperlink ref="D16" tooltip="CV%: 8.0; ERROR:   49 938; LI90%:    540 549; LS90%:    704 831" xr:uid="{00000000-0004-0000-0B00-00000B010000}"/>
    <hyperlink ref="E16" tooltip="CV%: 7.0; ERROR: 1.7; LI90%: 22.2; LS90%: 27.9" xr:uid="{00000000-0004-0000-0B00-00000C010000}"/>
    <hyperlink ref="G16" tooltip="CV%: 3.9; ERROR:   73 085; LI90%:   1 742 539; LS90%:   1 982 967" xr:uid="{00000000-0004-0000-0B00-00000D010000}"/>
    <hyperlink ref="H16" tooltip="CV%: 2.3; ERROR: 1.7; LI90%: 72.1; LS90%: 77.8" xr:uid="{00000000-0004-0000-0B00-00000E010000}"/>
    <hyperlink ref="B32" xr:uid="{00000000-0004-0000-0B00-00000F010000}"/>
    <hyperlink ref="B45" xr:uid="{00000000-0004-0000-0B00-000010010000}"/>
    <hyperlink ref="B58" xr:uid="{00000000-0004-0000-0B00-000011010000}"/>
    <hyperlink ref="D32" xr:uid="{00000000-0004-0000-0B00-000012010000}"/>
    <hyperlink ref="D45" xr:uid="{00000000-0004-0000-0B00-000013010000}"/>
    <hyperlink ref="D58" xr:uid="{00000000-0004-0000-0B00-000014010000}"/>
    <hyperlink ref="E32" xr:uid="{00000000-0004-0000-0B00-000015010000}"/>
    <hyperlink ref="E45" xr:uid="{00000000-0004-0000-0B00-000016010000}"/>
    <hyperlink ref="E58" xr:uid="{00000000-0004-0000-0B00-000017010000}"/>
    <hyperlink ref="G32" xr:uid="{00000000-0004-0000-0B00-000018010000}"/>
    <hyperlink ref="G45" xr:uid="{00000000-0004-0000-0B00-000019010000}"/>
    <hyperlink ref="G58" xr:uid="{00000000-0004-0000-0B00-00001A010000}"/>
    <hyperlink ref="H32" xr:uid="{00000000-0004-0000-0B00-00001B010000}"/>
    <hyperlink ref="H45" xr:uid="{00000000-0004-0000-0B00-00001C010000}"/>
    <hyperlink ref="H58" xr:uid="{00000000-0004-0000-0B00-00001D010000}"/>
  </hyperlink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6"/>
  <sheetViews>
    <sheetView showGridLines="0" zoomScaleNormal="100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5.7109375" customWidth="1" collapsed="1"/>
    <col min="6" max="6" width="0.85546875" customWidth="1" collapsed="1"/>
    <col min="7" max="8" width="15.7109375" customWidth="1" collapsed="1"/>
  </cols>
  <sheetData>
    <row r="1" spans="1:10" ht="12.75" customHeight="1">
      <c r="A1" s="127" t="s">
        <v>6</v>
      </c>
      <c r="B1" s="22"/>
      <c r="C1" s="22"/>
      <c r="D1" s="22"/>
      <c r="E1" s="22"/>
      <c r="F1" s="22"/>
      <c r="G1" s="22"/>
      <c r="H1" s="54"/>
      <c r="I1" s="54"/>
      <c r="J1" s="54"/>
    </row>
    <row r="2" spans="1:10" ht="12.75" customHeight="1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ht="12.75" customHeight="1">
      <c r="A3" s="55" t="s">
        <v>159</v>
      </c>
      <c r="B3" s="58"/>
      <c r="C3" s="58"/>
      <c r="D3" s="58"/>
      <c r="E3" s="58"/>
      <c r="F3" s="58"/>
      <c r="G3" s="58"/>
      <c r="H3" s="56" t="s">
        <v>139</v>
      </c>
      <c r="J3" s="42" t="s">
        <v>0</v>
      </c>
    </row>
    <row r="4" spans="1:10" ht="12.75" customHeight="1">
      <c r="A4" s="43" t="s">
        <v>188</v>
      </c>
      <c r="B4" s="61"/>
      <c r="C4" s="61"/>
      <c r="D4" s="61"/>
      <c r="E4" s="61"/>
      <c r="F4" s="61"/>
      <c r="G4" s="61"/>
      <c r="H4" s="54"/>
      <c r="I4" s="54"/>
      <c r="J4" s="54"/>
    </row>
    <row r="5" spans="1:10" ht="4.5" customHeight="1">
      <c r="A5" s="54"/>
      <c r="B5" s="54"/>
      <c r="C5" s="54"/>
      <c r="D5" s="54"/>
      <c r="E5" s="54"/>
      <c r="F5" s="54"/>
      <c r="G5" s="54"/>
      <c r="H5" s="54"/>
      <c r="I5" s="54"/>
      <c r="J5" s="54"/>
    </row>
    <row r="6" spans="1:10" ht="20.100000000000001" customHeight="1">
      <c r="A6" s="339" t="s">
        <v>103</v>
      </c>
      <c r="B6" s="341" t="s">
        <v>154</v>
      </c>
      <c r="C6" s="59"/>
      <c r="D6" s="358" t="s">
        <v>206</v>
      </c>
      <c r="E6" s="358"/>
      <c r="F6" s="358"/>
      <c r="G6" s="358"/>
      <c r="H6" s="358"/>
      <c r="I6" s="62"/>
      <c r="J6" s="54"/>
    </row>
    <row r="7" spans="1:10" ht="15" customHeight="1">
      <c r="A7" s="365"/>
      <c r="B7" s="366"/>
      <c r="C7" s="128"/>
      <c r="D7" s="378" t="s">
        <v>160</v>
      </c>
      <c r="E7" s="378"/>
      <c r="F7" s="103"/>
      <c r="G7" s="378" t="s">
        <v>161</v>
      </c>
      <c r="H7" s="378"/>
      <c r="I7" s="129"/>
      <c r="J7" s="54"/>
    </row>
    <row r="8" spans="1:10" ht="12.75" customHeight="1">
      <c r="A8" s="340"/>
      <c r="B8" s="342"/>
      <c r="C8" s="60"/>
      <c r="D8" s="130" t="s">
        <v>28</v>
      </c>
      <c r="E8" s="130" t="s">
        <v>2</v>
      </c>
      <c r="F8" s="131"/>
      <c r="G8" s="130" t="s">
        <v>28</v>
      </c>
      <c r="H8" s="130" t="s">
        <v>2</v>
      </c>
      <c r="I8" s="63"/>
      <c r="J8" s="63"/>
    </row>
    <row r="9" spans="1:10" ht="4.5" customHeight="1">
      <c r="A9" s="57"/>
      <c r="B9" s="57"/>
      <c r="C9" s="57"/>
      <c r="D9" s="57"/>
      <c r="E9" s="57"/>
      <c r="F9" s="57"/>
      <c r="G9" s="57"/>
      <c r="H9" s="57"/>
      <c r="I9" s="57"/>
      <c r="J9" s="54"/>
    </row>
    <row r="10" spans="1:10" ht="12.75" customHeight="1">
      <c r="A10" s="170" t="s">
        <v>3</v>
      </c>
      <c r="B10" s="195">
        <v>18551422</v>
      </c>
      <c r="C10" s="196"/>
      <c r="D10" s="195">
        <v>4795291</v>
      </c>
      <c r="E10" s="197">
        <v>25.848643839809199</v>
      </c>
      <c r="F10" s="196"/>
      <c r="G10" s="195">
        <v>13741542</v>
      </c>
      <c r="H10" s="197">
        <v>74.072715288348206</v>
      </c>
    </row>
    <row r="11" spans="1:10" ht="4.5" customHeight="1">
      <c r="A11" s="196"/>
      <c r="B11" s="196"/>
      <c r="C11" s="196"/>
      <c r="D11" s="196"/>
      <c r="E11" s="196"/>
      <c r="F11" s="196"/>
      <c r="G11" s="196"/>
      <c r="H11" s="196"/>
    </row>
    <row r="12" spans="1:10" ht="12.75" customHeight="1">
      <c r="A12" s="170" t="s">
        <v>4</v>
      </c>
      <c r="B12" s="195">
        <v>3125764</v>
      </c>
      <c r="C12" s="196"/>
      <c r="D12" s="195">
        <v>1052759</v>
      </c>
      <c r="E12" s="197">
        <v>33.680053900422401</v>
      </c>
      <c r="F12" s="196"/>
      <c r="G12" s="195">
        <v>2065350</v>
      </c>
      <c r="H12" s="197">
        <v>66.075045972760606</v>
      </c>
    </row>
    <row r="13" spans="1:10" ht="12.75" customHeight="1">
      <c r="A13" s="171" t="s">
        <v>8</v>
      </c>
      <c r="B13" s="196"/>
      <c r="C13" s="196"/>
      <c r="D13" s="196"/>
      <c r="E13" s="196"/>
      <c r="F13" s="196"/>
      <c r="G13" s="196"/>
      <c r="H13" s="196"/>
    </row>
    <row r="14" spans="1:10" ht="12.75" customHeight="1">
      <c r="A14" s="198" t="s">
        <v>9</v>
      </c>
      <c r="B14" s="196">
        <v>415672</v>
      </c>
      <c r="C14" s="196"/>
      <c r="D14" s="196">
        <v>174024</v>
      </c>
      <c r="E14" s="199">
        <v>41.865701803344898</v>
      </c>
      <c r="F14" s="196"/>
      <c r="G14" s="196">
        <v>240260</v>
      </c>
      <c r="H14" s="199">
        <v>57.8003810696896</v>
      </c>
    </row>
    <row r="15" spans="1:10" ht="12.75" customHeight="1">
      <c r="A15" s="198" t="s">
        <v>10</v>
      </c>
      <c r="B15" s="196">
        <v>141958</v>
      </c>
      <c r="C15" s="196"/>
      <c r="D15" s="196">
        <v>39260</v>
      </c>
      <c r="E15" s="199">
        <v>27.6560672875076</v>
      </c>
      <c r="F15" s="196"/>
      <c r="G15" s="196">
        <v>102698</v>
      </c>
      <c r="H15" s="199">
        <v>72.343932712492403</v>
      </c>
    </row>
    <row r="16" spans="1:10" ht="12.75" customHeight="1">
      <c r="A16" s="198" t="s">
        <v>11</v>
      </c>
      <c r="B16" s="196">
        <v>154923</v>
      </c>
      <c r="C16" s="196"/>
      <c r="D16" s="196">
        <v>58399</v>
      </c>
      <c r="E16" s="199">
        <v>37.695500345332803</v>
      </c>
      <c r="F16" s="196"/>
      <c r="G16" s="196">
        <v>95467</v>
      </c>
      <c r="H16" s="199">
        <v>61.622225234471301</v>
      </c>
    </row>
    <row r="17" spans="1:8" ht="12.75" customHeight="1">
      <c r="A17" s="198" t="s">
        <v>26</v>
      </c>
      <c r="B17" s="196">
        <v>215258</v>
      </c>
      <c r="C17" s="196"/>
      <c r="D17" s="196">
        <v>77728</v>
      </c>
      <c r="E17" s="199">
        <v>36.109227067054398</v>
      </c>
      <c r="F17" s="196"/>
      <c r="G17" s="196">
        <v>135689</v>
      </c>
      <c r="H17" s="199">
        <v>63.035520166497903</v>
      </c>
    </row>
    <row r="18" spans="1:8" ht="12.75" customHeight="1">
      <c r="A18" s="171" t="s">
        <v>12</v>
      </c>
      <c r="B18" s="196"/>
      <c r="C18" s="196"/>
      <c r="D18" s="196"/>
      <c r="E18" s="196"/>
      <c r="F18" s="196"/>
      <c r="G18" s="196"/>
      <c r="H18" s="196"/>
    </row>
    <row r="19" spans="1:8" ht="12.75" customHeight="1">
      <c r="A19" s="198" t="s">
        <v>13</v>
      </c>
      <c r="B19" s="196">
        <v>186239</v>
      </c>
      <c r="C19" s="196"/>
      <c r="D19" s="196">
        <v>40588</v>
      </c>
      <c r="E19" s="199">
        <v>21.7935018980987</v>
      </c>
      <c r="F19" s="196"/>
      <c r="G19" s="196">
        <v>145651</v>
      </c>
      <c r="H19" s="199">
        <v>78.206498101901303</v>
      </c>
    </row>
    <row r="20" spans="1:8" ht="12.75" customHeight="1">
      <c r="A20" s="198" t="s">
        <v>14</v>
      </c>
      <c r="B20" s="196">
        <v>227096</v>
      </c>
      <c r="C20" s="196"/>
      <c r="D20" s="196">
        <v>83377</v>
      </c>
      <c r="E20" s="199">
        <v>36.714429140099298</v>
      </c>
      <c r="F20" s="196"/>
      <c r="G20" s="196">
        <v>142886</v>
      </c>
      <c r="H20" s="199">
        <v>62.918765632155598</v>
      </c>
    </row>
    <row r="21" spans="1:8" ht="12.75" customHeight="1">
      <c r="A21" s="198" t="s">
        <v>15</v>
      </c>
      <c r="B21" s="196">
        <v>78005</v>
      </c>
      <c r="C21" s="196"/>
      <c r="D21" s="196">
        <v>22925</v>
      </c>
      <c r="E21" s="199">
        <v>29.389141721684499</v>
      </c>
      <c r="F21" s="196"/>
      <c r="G21" s="196">
        <v>54462</v>
      </c>
      <c r="H21" s="199">
        <v>69.818601371706905</v>
      </c>
    </row>
    <row r="22" spans="1:8" ht="12.75" customHeight="1">
      <c r="A22" s="198" t="s">
        <v>16</v>
      </c>
      <c r="B22" s="196">
        <v>222040</v>
      </c>
      <c r="C22" s="196"/>
      <c r="D22" s="196">
        <v>79930</v>
      </c>
      <c r="E22" s="199">
        <v>35.998018375067602</v>
      </c>
      <c r="F22" s="196"/>
      <c r="G22" s="196">
        <v>141208</v>
      </c>
      <c r="H22" s="199">
        <v>63.595748513781302</v>
      </c>
    </row>
    <row r="23" spans="1:8" ht="12.75" customHeight="1">
      <c r="A23" s="171" t="s">
        <v>17</v>
      </c>
      <c r="B23" s="196"/>
      <c r="C23" s="196"/>
      <c r="D23" s="196"/>
      <c r="E23" s="196"/>
      <c r="F23" s="196"/>
      <c r="G23" s="196"/>
      <c r="H23" s="196"/>
    </row>
    <row r="24" spans="1:8" ht="12.75" customHeight="1">
      <c r="A24" s="198" t="s">
        <v>18</v>
      </c>
      <c r="B24" s="196">
        <v>569105</v>
      </c>
      <c r="C24" s="196"/>
      <c r="D24" s="196">
        <v>195377</v>
      </c>
      <c r="E24" s="199">
        <v>34.330571687122799</v>
      </c>
      <c r="F24" s="196"/>
      <c r="G24" s="196">
        <v>373728</v>
      </c>
      <c r="H24" s="199">
        <v>65.669428312877201</v>
      </c>
    </row>
    <row r="25" spans="1:8" ht="12.75" customHeight="1">
      <c r="A25" s="198" t="s">
        <v>19</v>
      </c>
      <c r="B25" s="196">
        <v>34667</v>
      </c>
      <c r="C25" s="196"/>
      <c r="D25" s="196">
        <v>10213</v>
      </c>
      <c r="E25" s="199">
        <v>29.460293651022599</v>
      </c>
      <c r="F25" s="196"/>
      <c r="G25" s="196">
        <v>24324</v>
      </c>
      <c r="H25" s="199">
        <v>70.164709954711995</v>
      </c>
    </row>
    <row r="26" spans="1:8" ht="12.75" customHeight="1">
      <c r="A26" s="198" t="s">
        <v>20</v>
      </c>
      <c r="B26" s="196">
        <v>110400</v>
      </c>
      <c r="C26" s="196"/>
      <c r="D26" s="196">
        <v>36580</v>
      </c>
      <c r="E26" s="199">
        <v>33.134057971014499</v>
      </c>
      <c r="F26" s="196"/>
      <c r="G26" s="196">
        <v>73820</v>
      </c>
      <c r="H26" s="199">
        <v>66.865942028985501</v>
      </c>
    </row>
    <row r="27" spans="1:8" ht="12.75" customHeight="1">
      <c r="A27" s="198" t="s">
        <v>21</v>
      </c>
      <c r="B27" s="196">
        <v>120316</v>
      </c>
      <c r="C27" s="196"/>
      <c r="D27" s="196">
        <v>42595</v>
      </c>
      <c r="E27" s="199">
        <v>35.402606469630001</v>
      </c>
      <c r="F27" s="196"/>
      <c r="G27" s="196">
        <v>77721</v>
      </c>
      <c r="H27" s="199">
        <v>64.597393530369999</v>
      </c>
    </row>
    <row r="28" spans="1:8" ht="12.75" customHeight="1">
      <c r="A28" s="171" t="s">
        <v>22</v>
      </c>
      <c r="B28" s="196"/>
      <c r="C28" s="196"/>
      <c r="D28" s="196"/>
      <c r="E28" s="196"/>
      <c r="F28" s="196"/>
      <c r="G28" s="196"/>
      <c r="H28" s="196"/>
    </row>
    <row r="29" spans="1:8" ht="12.75" customHeight="1">
      <c r="A29" s="198" t="s">
        <v>23</v>
      </c>
      <c r="B29" s="196">
        <v>264917</v>
      </c>
      <c r="C29" s="196"/>
      <c r="D29" s="196">
        <v>77494</v>
      </c>
      <c r="E29" s="199">
        <v>29.252180871744699</v>
      </c>
      <c r="F29" s="196"/>
      <c r="G29" s="196">
        <v>186537</v>
      </c>
      <c r="H29" s="199">
        <v>70.413374755112002</v>
      </c>
    </row>
    <row r="30" spans="1:8" ht="12.75" customHeight="1">
      <c r="A30" s="198" t="s">
        <v>24</v>
      </c>
      <c r="B30" s="196">
        <v>151144</v>
      </c>
      <c r="C30" s="196"/>
      <c r="D30" s="196">
        <v>50510</v>
      </c>
      <c r="E30" s="199">
        <v>33.418461864182497</v>
      </c>
      <c r="F30" s="196"/>
      <c r="G30" s="196">
        <v>100634</v>
      </c>
      <c r="H30" s="199">
        <v>66.581538135817496</v>
      </c>
    </row>
    <row r="31" spans="1:8" ht="12.75" customHeight="1">
      <c r="A31" s="198" t="s">
        <v>25</v>
      </c>
      <c r="B31" s="196">
        <v>63950</v>
      </c>
      <c r="C31" s="196"/>
      <c r="D31" s="200">
        <v>11875</v>
      </c>
      <c r="E31" s="201">
        <v>18.569194683346399</v>
      </c>
      <c r="F31" s="196"/>
      <c r="G31" s="196">
        <v>52075</v>
      </c>
      <c r="H31" s="199">
        <v>81.430805316653604</v>
      </c>
    </row>
    <row r="32" spans="1:8" ht="12.75" customHeight="1">
      <c r="A32" s="202" t="s">
        <v>27</v>
      </c>
      <c r="B32" s="203">
        <v>170074</v>
      </c>
      <c r="C32" s="203"/>
      <c r="D32" s="203">
        <v>51884</v>
      </c>
      <c r="E32" s="204">
        <v>30.506720603972401</v>
      </c>
      <c r="F32" s="203"/>
      <c r="G32" s="203">
        <v>118190</v>
      </c>
      <c r="H32" s="204">
        <v>69.493279396027603</v>
      </c>
    </row>
    <row r="33" spans="1:10" ht="4.5" customHeight="1">
      <c r="J33" s="132"/>
    </row>
    <row r="34" spans="1:10" ht="12.75" customHeight="1">
      <c r="A34" s="344" t="s">
        <v>152</v>
      </c>
      <c r="B34" s="344"/>
      <c r="C34" s="344"/>
      <c r="D34" s="344"/>
      <c r="E34" s="344"/>
      <c r="F34" s="344"/>
      <c r="G34" s="344"/>
      <c r="H34" s="344"/>
    </row>
    <row r="35" spans="1:10" ht="12.75" customHeight="1">
      <c r="A35" s="344" t="s">
        <v>215</v>
      </c>
      <c r="B35" s="344"/>
      <c r="C35" s="344"/>
      <c r="D35" s="344"/>
      <c r="E35" s="344"/>
      <c r="F35" s="344"/>
      <c r="G35" s="344"/>
      <c r="H35" s="344"/>
    </row>
    <row r="36" spans="1:10" ht="12.75" customHeight="1">
      <c r="A36" s="7" t="s">
        <v>216</v>
      </c>
      <c r="B36" s="27"/>
      <c r="C36" s="27"/>
      <c r="D36" s="27"/>
      <c r="E36" s="27"/>
      <c r="F36" s="27"/>
      <c r="G36" s="27"/>
      <c r="H36" s="27"/>
    </row>
    <row r="37" spans="1:10" ht="12.75" customHeight="1">
      <c r="A37" s="25" t="s">
        <v>1</v>
      </c>
      <c r="B37" s="27"/>
      <c r="C37" s="27"/>
      <c r="D37" s="27"/>
      <c r="E37" s="27"/>
      <c r="F37" s="27"/>
      <c r="G37" s="27"/>
      <c r="H37" s="27"/>
    </row>
    <row r="38" spans="1:10" ht="12.75" customHeight="1">
      <c r="A38" s="25" t="s">
        <v>77</v>
      </c>
      <c r="B38" s="27"/>
      <c r="C38" s="27"/>
      <c r="D38" s="27"/>
      <c r="E38" s="27"/>
      <c r="F38" s="27"/>
      <c r="G38" s="27"/>
      <c r="H38" s="27"/>
    </row>
    <row r="39" spans="1:10" ht="12.75" customHeight="1">
      <c r="A39" s="12" t="s">
        <v>78</v>
      </c>
      <c r="B39" s="25"/>
      <c r="C39" s="25"/>
    </row>
    <row r="40" spans="1:10" ht="12.75" customHeight="1">
      <c r="A40" s="18" t="s">
        <v>79</v>
      </c>
      <c r="B40" s="25"/>
      <c r="C40" s="25"/>
    </row>
    <row r="41" spans="1:10" ht="12.75" customHeight="1">
      <c r="A41" s="344" t="s">
        <v>220</v>
      </c>
      <c r="B41" s="345"/>
      <c r="C41" s="345"/>
      <c r="D41" s="345"/>
      <c r="E41" s="345"/>
      <c r="F41" s="345"/>
      <c r="G41" s="345"/>
      <c r="H41" s="345"/>
    </row>
    <row r="42" spans="1:10" ht="12.75" customHeight="1">
      <c r="A42" s="344" t="s">
        <v>221</v>
      </c>
      <c r="B42" s="345"/>
      <c r="C42" s="345"/>
      <c r="D42" s="345"/>
      <c r="E42" s="345"/>
      <c r="F42" s="345"/>
      <c r="G42" s="345"/>
      <c r="H42" s="345"/>
    </row>
    <row r="43" spans="1:10" ht="12.75" customHeight="1">
      <c r="A43" s="7" t="s">
        <v>222</v>
      </c>
      <c r="B43" s="83"/>
      <c r="C43" s="83"/>
      <c r="D43" s="83"/>
      <c r="E43" s="83"/>
      <c r="F43" s="83"/>
      <c r="G43" s="83"/>
      <c r="H43" s="83"/>
    </row>
    <row r="44" spans="1:10" ht="12.75" customHeight="1">
      <c r="A44" s="23" t="s">
        <v>189</v>
      </c>
      <c r="B44" s="25"/>
      <c r="C44" s="25"/>
      <c r="D44" s="25"/>
      <c r="E44" s="25"/>
      <c r="F44" s="25"/>
      <c r="G44" s="25"/>
      <c r="H44" s="25"/>
      <c r="I44" s="25"/>
    </row>
    <row r="45" spans="1:10" ht="12.75" customHeight="1">
      <c r="A45" s="46"/>
      <c r="B45" s="7"/>
      <c r="C45" s="7"/>
      <c r="D45" s="7"/>
      <c r="E45" s="7"/>
      <c r="F45" s="7"/>
      <c r="G45" s="7"/>
      <c r="H45" s="25"/>
      <c r="I45" s="25"/>
      <c r="J45" s="25"/>
    </row>
    <row r="46" spans="1:10" ht="12.75" customHeight="1">
      <c r="A46" s="5" t="s">
        <v>186</v>
      </c>
      <c r="B46" s="5"/>
      <c r="C46" s="5"/>
      <c r="D46" s="5"/>
      <c r="E46" s="5"/>
      <c r="F46" s="5"/>
      <c r="G46" s="5"/>
      <c r="H46" s="5"/>
      <c r="I46" s="5"/>
      <c r="J46" s="5"/>
    </row>
  </sheetData>
  <mergeCells count="9">
    <mergeCell ref="A35:H35"/>
    <mergeCell ref="A41:H41"/>
    <mergeCell ref="A42:H42"/>
    <mergeCell ref="A6:A8"/>
    <mergeCell ref="B6:B8"/>
    <mergeCell ref="D6:H6"/>
    <mergeCell ref="D7:E7"/>
    <mergeCell ref="G7:H7"/>
    <mergeCell ref="A34:H34"/>
  </mergeCells>
  <hyperlinks>
    <hyperlink ref="J3" location="Índice!A1" display="Índice" xr:uid="{00000000-0004-0000-0C00-000000000000}"/>
    <hyperlink ref="B10" tooltip="CV%: 0.5; ERROR:   86 159; LI90%:   18 409 702; LS90%:   18 693 142" xr:uid="{00000000-0004-0000-0C00-000001000000}"/>
    <hyperlink ref="B12" tooltip="CV%: 0.9; ERROR:   28 251; LI90%:   3 079 295; LS90%:   3 172 233" xr:uid="{00000000-0004-0000-0C00-000002000000}"/>
    <hyperlink ref="B14" tooltip="CV%: 3.0; ERROR:   12 556; LI90%:   395 018; LS90%:   436 326" xr:uid="{00000000-0004-0000-0C00-000003000000}"/>
    <hyperlink ref="B15" tooltip="CV%: 3.5; ERROR:   4 925; LI90%:   133 858; LS90%:   150 058" xr:uid="{00000000-0004-0000-0C00-000004000000}"/>
    <hyperlink ref="B16" tooltip="CV%: 2.7; ERROR:   4 118; LI90%:   148 150; LS90%:   161 696" xr:uid="{00000000-0004-0000-0C00-000005000000}"/>
    <hyperlink ref="B19" tooltip="CV%: 2.9; ERROR:   5 390; LI90%:   177 374; LS90%:   195 104" xr:uid="{00000000-0004-0000-0C00-000006000000}"/>
    <hyperlink ref="B20" tooltip="CV%: 3.4; ERROR:   7 766; LI90%:   214 322; LS90%:   239 870" xr:uid="{00000000-0004-0000-0C00-000007000000}"/>
    <hyperlink ref="B21" tooltip="CV%: 2.5; ERROR:   1 927; LI90%:   74 835; LS90%:   81 175" xr:uid="{00000000-0004-0000-0C00-000008000000}"/>
    <hyperlink ref="B22" tooltip="CV%: 3.0; ERROR:   6 601; LI90%:   211 183; LS90%:   232 897" xr:uid="{00000000-0004-0000-0C00-000009000000}"/>
    <hyperlink ref="B24" tooltip="CV%: 2.7; ERROR:   15 518; LI90%:   543 580; LS90%:   594 630" xr:uid="{00000000-0004-0000-0C00-00000A000000}"/>
    <hyperlink ref="B25" tooltip="CV%: 2.8; ERROR:    968; LI90%:   33 074; LS90%:   36 260" xr:uid="{00000000-0004-0000-0C00-00000B000000}"/>
    <hyperlink ref="B26" tooltip="CV%: 3.8; ERROR:   4 211; LI90%:   103 474; LS90%:   117 326" xr:uid="{00000000-0004-0000-0C00-00000C000000}"/>
    <hyperlink ref="B27" tooltip="CV%: 3.2; ERROR:   3 799; LI90%:   114 068; LS90%:   126 564" xr:uid="{00000000-0004-0000-0C00-00000D000000}"/>
    <hyperlink ref="B29" tooltip="CV%: 3.3; ERROR:   8 722; LI90%:   250 571; LS90%:   279 263" xr:uid="{00000000-0004-0000-0C00-00000E000000}"/>
    <hyperlink ref="B30" tooltip="CV%: 3.2; ERROR:   4 864; LI90%:   143 143; LS90%:   159 145" xr:uid="{00000000-0004-0000-0C00-00000F000000}"/>
    <hyperlink ref="B31" tooltip="CV%: 3.8; ERROR:   2 420; LI90%:   59 970; LS90%:   67 930" xr:uid="{00000000-0004-0000-0C00-000010000000}"/>
    <hyperlink ref="B17" tooltip="CV%: 3.0; ERROR:   6 370; LI90%:   204 781; LS90%:   225 735" xr:uid="{00000000-0004-0000-0C00-000011000000}"/>
    <hyperlink ref="B32" tooltip="CV%: 3.8; ERROR:   6 524; LI90%:   159 343; LS90%:   180 805" xr:uid="{00000000-0004-0000-0C00-000012000000}"/>
    <hyperlink ref="D10" tooltip="CV%: 1.5; ERROR:   72 661; LI90%:   4 675 774; LS90%:   4 914 808" xr:uid="{00000000-0004-0000-0C00-000013000000}"/>
    <hyperlink ref="D12" tooltip="CV%: 2.9; ERROR:   30 198; LI90%:   1 003 087; LS90%:   1 102 431" xr:uid="{00000000-0004-0000-0C00-000014000000}"/>
    <hyperlink ref="D14" tooltip="CV%: 8.4; ERROR:   14 536; LI90%:   150 115; LS90%:   197 933" xr:uid="{00000000-0004-0000-0C00-000015000000}"/>
    <hyperlink ref="D15" tooltip="CV%: 11.1; ERROR:   4 366; LI90%:   32 078; LS90%:   46 442" xr:uid="{00000000-0004-0000-0C00-000016000000}"/>
    <hyperlink ref="D16" tooltip="CV%: 9.3; ERROR:   5 447; LI90%:   49 440; LS90%:   67 358" xr:uid="{00000000-0004-0000-0C00-000017000000}"/>
    <hyperlink ref="D19" tooltip="CV%: 14.9; ERROR:   6 035; LI90%:   30 661; LS90%:   50 515" xr:uid="{00000000-0004-0000-0C00-000018000000}"/>
    <hyperlink ref="D20" tooltip="CV%: 8.5; ERROR:   7 126; LI90%:   71 655; LS90%:   95 099" xr:uid="{00000000-0004-0000-0C00-000019000000}"/>
    <hyperlink ref="D21" tooltip="CV%: 10.2; ERROR:   2 328; LI90%:   19 096; LS90%:   26 754" xr:uid="{00000000-0004-0000-0C00-00001A000000}"/>
    <hyperlink ref="D22" tooltip="CV%: 9.9; ERROR:   7 884; LI90%:   66 962; LS90%:   92 898" xr:uid="{00000000-0004-0000-0C00-00001B000000}"/>
    <hyperlink ref="D24" tooltip="CV%: 8.5; ERROR:   16 595; LI90%:   168 080; LS90%:   222 674" xr:uid="{00000000-0004-0000-0C00-00001C000000}"/>
    <hyperlink ref="D25" tooltip="CV%: 10.8; ERROR:   1 099; LI90%:   8 405; LS90%:   12 021" xr:uid="{00000000-0004-0000-0C00-00001D000000}"/>
    <hyperlink ref="D26" tooltip="CV%: 11.1; ERROR:   4 064; LI90%:   29 895; LS90%:   43 265" xr:uid="{00000000-0004-0000-0C00-00001E000000}"/>
    <hyperlink ref="D27" tooltip="CV%: 7.9; ERROR:   3 378; LI90%:   37 038; LS90%:   48 152" xr:uid="{00000000-0004-0000-0C00-00001F000000}"/>
    <hyperlink ref="D29" tooltip="CV%: 11.3; ERROR:   8 774; LI90%:   63 062; LS90%:   91 926" xr:uid="{00000000-0004-0000-0C00-000020000000}"/>
    <hyperlink ref="D30" tooltip="CV%: 8.4; ERROR:   4 219; LI90%:   43 571; LS90%:   57 449" xr:uid="{00000000-0004-0000-0C00-000021000000}"/>
    <hyperlink ref="D31" tooltip="CV%: 17.3; ERROR:   2 059; LI90%:   8 488; LS90%:   15 262" xr:uid="{00000000-0004-0000-0C00-000022000000}"/>
    <hyperlink ref="D17" tooltip="CV%: 10.2; ERROR:   7 938; LI90%:   64 671; LS90%:   90 785" xr:uid="{00000000-0004-0000-0C00-000023000000}"/>
    <hyperlink ref="D32" tooltip="CV%: 10.7; ERROR:   5 528; LI90%:   42 791; LS90%:   60 977" xr:uid="{00000000-0004-0000-0C00-000024000000}"/>
    <hyperlink ref="E10" tooltip="CV%: 1.4; ERROR: 0.4; LI90%: 25.2; LS90%: 26.5" xr:uid="{00000000-0004-0000-0C00-000025000000}"/>
    <hyperlink ref="E12" tooltip="CV%: 2.8; ERROR: 0.9; LI90%: 32.1; LS90%: 35.2" xr:uid="{00000000-0004-0000-0C00-000026000000}"/>
    <hyperlink ref="E14" tooltip="CV%: 8.1; ERROR: 3.4; LI90%: 36.3; LS90%: 47.5" xr:uid="{00000000-0004-0000-0C00-000027000000}"/>
    <hyperlink ref="E15" tooltip="CV%: 10.7; ERROR: 3.0; LI90%: 22.8; LS90%: 32.5" xr:uid="{00000000-0004-0000-0C00-000028000000}"/>
    <hyperlink ref="E16" tooltip="CV%: 8.9; ERROR: 3.4; LI90%: 32.2; LS90%: 43.2" xr:uid="{00000000-0004-0000-0C00-000029000000}"/>
    <hyperlink ref="E19" tooltip="CV%: 14.2; ERROR: 3.1; LI90%: 16.7; LS90%: 26.9" xr:uid="{00000000-0004-0000-0C00-00002A000000}"/>
    <hyperlink ref="E20" tooltip="CV%: 8.4; ERROR: 3.1; LI90%: 31.7; LS90%: 41.8" xr:uid="{00000000-0004-0000-0C00-00002B000000}"/>
    <hyperlink ref="E21" tooltip="CV%: 10.3; ERROR: 3.0; LI90%: 24.4; LS90%: 34.4" xr:uid="{00000000-0004-0000-0C00-00002C000000}"/>
    <hyperlink ref="E22" tooltip="CV%: 9.5; ERROR: 3.4; LI90%: 30.4; LS90%: 41.6" xr:uid="{00000000-0004-0000-0C00-00002D000000}"/>
    <hyperlink ref="E24" tooltip="CV%: 8.1; ERROR: 2.8; LI90%: 29.7; LS90%: 38.9" xr:uid="{00000000-0004-0000-0C00-00002E000000}"/>
    <hyperlink ref="E25" tooltip="CV%: 10.3; ERROR: 3.0; LI90%: 24.5; LS90%: 34.5" xr:uid="{00000000-0004-0000-0C00-00002F000000}"/>
    <hyperlink ref="E26" tooltip="CV%: 9.7; ERROR: 3.2; LI90%: 27.8; LS90%: 38.4" xr:uid="{00000000-0004-0000-0C00-000030000000}"/>
    <hyperlink ref="E27" tooltip="CV%: 7.6; ERROR: 2.7; LI90%: 31.0; LS90%: 39.8" xr:uid="{00000000-0004-0000-0C00-000031000000}"/>
    <hyperlink ref="E29" tooltip="CV%: 11.1; ERROR: 3.3; LI90%: 23.9; LS90%: 34.6" xr:uid="{00000000-0004-0000-0C00-000032000000}"/>
    <hyperlink ref="E30" tooltip="CV%: 8.3; ERROR: 2.8; LI90%: 28.8; LS90%: 38.0" xr:uid="{00000000-0004-0000-0C00-000033000000}"/>
    <hyperlink ref="E31" tooltip="CV%: 16.6; ERROR: 3.1; LI90%: 13.5; LS90%: 23.7" xr:uid="{00000000-0004-0000-0C00-000034000000}"/>
    <hyperlink ref="E17" tooltip="CV%: 9.9; ERROR: 3.6; LI90%: 30.2; LS90%: 42.0" xr:uid="{00000000-0004-0000-0C00-000035000000}"/>
    <hyperlink ref="E32" tooltip="CV%: 10.3; ERROR: 3.2; LI90%: 25.3; LS90%: 35.7" xr:uid="{00000000-0004-0000-0C00-000036000000}"/>
    <hyperlink ref="G10" tooltip="CV%: 0.7; ERROR:   92 946; LI90%:   13 588 659; LS90%:   13 894 425" xr:uid="{00000000-0004-0000-0C00-000037000000}"/>
    <hyperlink ref="G12" tooltip="CV%: 1.7; ERROR:   35 532; LI90%:   2 006 906; LS90%:   2 123 794" xr:uid="{00000000-0004-0000-0C00-000038000000}"/>
    <hyperlink ref="G14" tooltip="CV%: 6.9; ERROR:   16 585; LI90%:   212 980; LS90%:   267 540" xr:uid="{00000000-0004-0000-0C00-000039000000}"/>
    <hyperlink ref="G15" tooltip="CV%: 5.5; ERROR:   5 601; LI90%:   93 485; LS90%:   111 911" xr:uid="{00000000-0004-0000-0C00-00003A000000}"/>
    <hyperlink ref="G16" tooltip="CV%: 6.0; ERROR:   5 741; LI90%:   86 024; LS90%:   104 910" xr:uid="{00000000-0004-0000-0C00-00003B000000}"/>
    <hyperlink ref="G19" tooltip="CV%: 4.6; ERROR:   6 660; LI90%:   134 696; LS90%:   156 606" xr:uid="{00000000-0004-0000-0C00-00003C000000}"/>
    <hyperlink ref="G20" tooltip="CV%: 6.4; ERROR:   9 158; LI90%:   127 823; LS90%:   157 949" xr:uid="{00000000-0004-0000-0C00-00003D000000}"/>
    <hyperlink ref="G21" tooltip="CV%: 5.4; ERROR:   2 936; LI90%:   49 633; LS90%:   59 291" xr:uid="{00000000-0004-0000-0C00-00003E000000}"/>
    <hyperlink ref="G22" tooltip="CV%: 6.2; ERROR:   8 798; LI90%:   126 736; LS90%:   155 680" xr:uid="{00000000-0004-0000-0C00-00003F000000}"/>
    <hyperlink ref="G24" tooltip="CV%: 5.1; ERROR:   19 155; LI90%:   342 221; LS90%:   405 235" xr:uid="{00000000-0004-0000-0C00-000040000000}"/>
    <hyperlink ref="G25" tooltip="CV%: 5.2; ERROR:   1 265; LI90%:   22 243; LS90%:   26 405" xr:uid="{00000000-0004-0000-0C00-000041000000}"/>
    <hyperlink ref="G26" tooltip="CV%: 5.6; ERROR:   4 105; LI90%:   67 068; LS90%:   80 572" xr:uid="{00000000-0004-0000-0C00-000042000000}"/>
    <hyperlink ref="G27" tooltip="CV%: 5.5; ERROR:   4 239; LI90%:   70 748; LS90%:   84 694" xr:uid="{00000000-0004-0000-0C00-000043000000}"/>
    <hyperlink ref="G29" tooltip="CV%: 6.0; ERROR:   11 133; LI90%:   168 224; LS90%:   204 850" xr:uid="{00000000-0004-0000-0C00-000044000000}"/>
    <hyperlink ref="G30" tooltip="CV%: 5.7; ERROR:   5 785; LI90%:   91 118; LS90%:   110 150" xr:uid="{00000000-0004-0000-0C00-000045000000}"/>
    <hyperlink ref="G31" tooltip="CV%: 5.2; ERROR:   2 682; LI90%:   47 664; LS90%:   56 486" xr:uid="{00000000-0004-0000-0C00-000046000000}"/>
    <hyperlink ref="G17" tooltip="CV%: 6.9; ERROR:   9 314; LI90%:   120 370; LS90%:   151 008" xr:uid="{00000000-0004-0000-0C00-000047000000}"/>
    <hyperlink ref="G32" tooltip="CV%: 6.2; ERROR:   7 361; LI90%:   106 082; LS90%:   130 298" xr:uid="{00000000-0004-0000-0C00-000048000000}"/>
    <hyperlink ref="H10" tooltip="CV%: 0.5; ERROR: 0.4; LI90%: 73.5; LS90%: 74.7" xr:uid="{00000000-0004-0000-0C00-000049000000}"/>
    <hyperlink ref="H12" tooltip="CV%: 1.4; ERROR: 0.9; LI90%: 64.5; LS90%: 67.6" xr:uid="{00000000-0004-0000-0C00-00004A000000}"/>
    <hyperlink ref="H14" tooltip="CV%: 5.9; ERROR: 3.4; LI90%: 52.2; LS90%: 63.4" xr:uid="{00000000-0004-0000-0C00-00004B000000}"/>
    <hyperlink ref="H15" tooltip="CV%: 4.1; ERROR: 3.0; LI90%: 67.5; LS90%: 77.2" xr:uid="{00000000-0004-0000-0C00-00004C000000}"/>
    <hyperlink ref="H16" tooltip="CV%: 5.4; ERROR: 3.3; LI90%: 56.2; LS90%: 67.1" xr:uid="{00000000-0004-0000-0C00-00004D000000}"/>
    <hyperlink ref="H19" tooltip="CV%: 4.0; ERROR: 3.1; LI90%: 73.1; LS90%: 83.3" xr:uid="{00000000-0004-0000-0C00-00004E000000}"/>
    <hyperlink ref="H20" tooltip="CV%: 4.9; ERROR: 3.1; LI90%: 57.8; LS90%: 68.0" xr:uid="{00000000-0004-0000-0C00-00004F000000}"/>
    <hyperlink ref="H21" tooltip="CV%: 4.3; ERROR: 3.0; LI90%: 64.9; LS90%: 74.8" xr:uid="{00000000-0004-0000-0C00-000050000000}"/>
    <hyperlink ref="H22" tooltip="CV%: 5.4; ERROR: 3.4; LI90%: 58.0; LS90%: 69.2" xr:uid="{00000000-0004-0000-0C00-000051000000}"/>
    <hyperlink ref="H24" tooltip="CV%: 4.3; ERROR: 2.8; LI90%: 61.1; LS90%: 70.3" xr:uid="{00000000-0004-0000-0C00-000052000000}"/>
    <hyperlink ref="H25" tooltip="CV%: 4.4; ERROR: 3.1; LI90%: 65.1; LS90%: 75.3" xr:uid="{00000000-0004-0000-0C00-000053000000}"/>
    <hyperlink ref="H26" tooltip="CV%: 4.8; ERROR: 3.2; LI90%: 61.6; LS90%: 72.2" xr:uid="{00000000-0004-0000-0C00-000054000000}"/>
    <hyperlink ref="H27" tooltip="CV%: 4.2; ERROR: 2.7; LI90%: 60.2; LS90%: 69.0" xr:uid="{00000000-0004-0000-0C00-000055000000}"/>
    <hyperlink ref="H29" tooltip="CV%: 4.6; ERROR: 3.3; LI90%: 65.0; LS90%: 75.8" xr:uid="{00000000-0004-0000-0C00-000056000000}"/>
    <hyperlink ref="H30" tooltip="CV%: 4.2; ERROR: 2.8; LI90%: 62.0; LS90%: 71.2" xr:uid="{00000000-0004-0000-0C00-000057000000}"/>
    <hyperlink ref="H31" tooltip="CV%: 3.8; ERROR: 3.1; LI90%: 76.3; LS90%: 86.5" xr:uid="{00000000-0004-0000-0C00-000058000000}"/>
    <hyperlink ref="H17" tooltip="CV%: 5.9; ERROR: 3.7; LI90%: 56.9; LS90%: 69.2" xr:uid="{00000000-0004-0000-0C00-000059000000}"/>
    <hyperlink ref="H32" tooltip="CV%: 4.5; ERROR: 3.2; LI90%: 64.3; LS90%: 74.7" xr:uid="{00000000-0004-0000-0C00-00005A000000}"/>
    <hyperlink ref="B18" xr:uid="{00000000-0004-0000-0C00-00005B000000}"/>
    <hyperlink ref="B23" xr:uid="{00000000-0004-0000-0C00-00005C000000}"/>
    <hyperlink ref="B28" xr:uid="{00000000-0004-0000-0C00-00005D000000}"/>
    <hyperlink ref="D18" xr:uid="{00000000-0004-0000-0C00-00005E000000}"/>
    <hyperlink ref="D23" xr:uid="{00000000-0004-0000-0C00-00005F000000}"/>
    <hyperlink ref="D28" xr:uid="{00000000-0004-0000-0C00-000060000000}"/>
    <hyperlink ref="E18" xr:uid="{00000000-0004-0000-0C00-000061000000}"/>
    <hyperlink ref="E23" xr:uid="{00000000-0004-0000-0C00-000062000000}"/>
    <hyperlink ref="E28" xr:uid="{00000000-0004-0000-0C00-000063000000}"/>
    <hyperlink ref="G18" xr:uid="{00000000-0004-0000-0C00-000064000000}"/>
    <hyperlink ref="G23" xr:uid="{00000000-0004-0000-0C00-000065000000}"/>
    <hyperlink ref="G28" xr:uid="{00000000-0004-0000-0C00-000066000000}"/>
    <hyperlink ref="H18" xr:uid="{00000000-0004-0000-0C00-000067000000}"/>
    <hyperlink ref="H23" xr:uid="{00000000-0004-0000-0C00-000068000000}"/>
    <hyperlink ref="H28" xr:uid="{00000000-0004-0000-0C00-000069000000}"/>
  </hyperlinks>
  <pageMargins left="0.70866141732283472" right="0.70866141732283472" top="0.74803149606299213" bottom="0.74803149606299213" header="0.31496062992125984" footer="0.31496062992125984"/>
  <pageSetup scale="6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E977-51AC-47D2-BCFD-746BC8222535}">
  <dimension ref="A1:P81"/>
  <sheetViews>
    <sheetView showGridLines="0" zoomScaleNormal="100" zoomScaleSheetLayoutView="26" workbookViewId="0"/>
  </sheetViews>
  <sheetFormatPr defaultColWidth="11.42578125" defaultRowHeight="12.75" customHeight="1"/>
  <cols>
    <col min="1" max="1" width="30.42578125" customWidth="1" collapsed="1"/>
    <col min="2" max="2" width="17.7109375" customWidth="1" collapsed="1"/>
    <col min="3" max="3" width="0.85546875" customWidth="1" collapsed="1"/>
    <col min="4" max="5" width="17.7109375" customWidth="1" collapsed="1"/>
    <col min="6" max="7" width="11.42578125" collapsed="1"/>
    <col min="17" max="16384" width="11.42578125" collapsed="1"/>
  </cols>
  <sheetData>
    <row r="1" spans="1:7" ht="12.75" customHeight="1">
      <c r="A1" s="5" t="s">
        <v>6</v>
      </c>
      <c r="B1" s="22"/>
      <c r="C1" s="22"/>
      <c r="D1" s="22"/>
      <c r="E1" s="54"/>
      <c r="F1" s="54"/>
      <c r="G1" s="54"/>
    </row>
    <row r="2" spans="1:7" ht="12.75" customHeight="1">
      <c r="A2" s="54"/>
      <c r="B2" s="54"/>
      <c r="C2" s="54"/>
      <c r="D2" s="54"/>
      <c r="E2" s="54"/>
      <c r="F2" s="54"/>
      <c r="G2" s="54"/>
    </row>
    <row r="3" spans="1:7" ht="12.75" customHeight="1">
      <c r="A3" s="213" t="s">
        <v>90</v>
      </c>
      <c r="B3" s="58"/>
      <c r="C3" s="58"/>
      <c r="D3" s="58"/>
      <c r="E3" s="56" t="s">
        <v>241</v>
      </c>
      <c r="G3" s="214" t="s">
        <v>0</v>
      </c>
    </row>
    <row r="4" spans="1:7" ht="12.75" customHeight="1">
      <c r="A4" s="213" t="s">
        <v>242</v>
      </c>
      <c r="B4" s="58"/>
      <c r="C4" s="58"/>
      <c r="D4" s="58"/>
      <c r="E4" s="54"/>
      <c r="F4" s="56"/>
      <c r="G4" s="54"/>
    </row>
    <row r="5" spans="1:7" ht="12.75" customHeight="1">
      <c r="A5" s="213" t="s">
        <v>243</v>
      </c>
      <c r="B5" s="58"/>
      <c r="C5" s="58"/>
      <c r="D5" s="58"/>
      <c r="E5" s="54"/>
      <c r="F5" s="56"/>
      <c r="G5" s="54"/>
    </row>
    <row r="6" spans="1:7" ht="12.75" customHeight="1">
      <c r="A6" s="215" t="s">
        <v>187</v>
      </c>
      <c r="B6" s="61"/>
      <c r="C6" s="61"/>
      <c r="D6" s="61"/>
      <c r="E6" s="54"/>
      <c r="F6" s="54"/>
      <c r="G6" s="54"/>
    </row>
    <row r="7" spans="1:7" ht="4.5" customHeight="1">
      <c r="A7" s="54"/>
      <c r="B7" s="54"/>
      <c r="C7" s="54"/>
      <c r="D7" s="54"/>
      <c r="E7" s="54"/>
      <c r="F7" s="54"/>
      <c r="G7" s="54"/>
    </row>
    <row r="8" spans="1:7" ht="30" customHeight="1">
      <c r="A8" s="339" t="s">
        <v>244</v>
      </c>
      <c r="B8" s="341" t="s">
        <v>245</v>
      </c>
      <c r="C8" s="59"/>
      <c r="D8" s="343" t="s">
        <v>187</v>
      </c>
      <c r="E8" s="343"/>
      <c r="F8" s="62"/>
      <c r="G8" s="54"/>
    </row>
    <row r="9" spans="1:7" ht="15" customHeight="1">
      <c r="A9" s="340"/>
      <c r="B9" s="342"/>
      <c r="C9" s="60"/>
      <c r="D9" s="60" t="s">
        <v>28</v>
      </c>
      <c r="E9" s="60" t="s">
        <v>2</v>
      </c>
      <c r="F9" s="63"/>
      <c r="G9" s="63"/>
    </row>
    <row r="10" spans="1:7" ht="4.5" customHeight="1">
      <c r="A10" s="57"/>
      <c r="B10" s="57"/>
      <c r="C10" s="57"/>
      <c r="D10" s="57"/>
      <c r="E10" s="57"/>
      <c r="F10" s="57"/>
      <c r="G10" s="54"/>
    </row>
    <row r="11" spans="1:7" s="11" customFormat="1" ht="12.75" customHeight="1">
      <c r="A11" s="13" t="s">
        <v>3</v>
      </c>
      <c r="B11" s="216">
        <v>44456348</v>
      </c>
      <c r="C11" s="216"/>
      <c r="D11" s="216"/>
      <c r="E11" s="217"/>
    </row>
    <row r="12" spans="1:7" s="11" customFormat="1" ht="12.75" customHeight="1">
      <c r="A12" s="16" t="s">
        <v>246</v>
      </c>
      <c r="B12" s="218"/>
      <c r="C12" s="218"/>
      <c r="D12" s="218">
        <v>18016120</v>
      </c>
      <c r="E12" s="31">
        <v>40.525416077811897</v>
      </c>
    </row>
    <row r="13" spans="1:7" s="11" customFormat="1" ht="12.75" customHeight="1">
      <c r="A13" s="16" t="s">
        <v>247</v>
      </c>
      <c r="B13" s="218"/>
      <c r="C13" s="218"/>
      <c r="D13" s="218">
        <v>26286433</v>
      </c>
      <c r="E13" s="31">
        <v>59.128637826930799</v>
      </c>
    </row>
    <row r="14" spans="1:7" s="11" customFormat="1" ht="4.5" customHeight="1">
      <c r="A14" s="16"/>
      <c r="B14" s="219"/>
      <c r="C14" s="31"/>
      <c r="D14" s="219"/>
      <c r="E14" s="31"/>
    </row>
    <row r="15" spans="1:7" s="11" customFormat="1" ht="12.75" customHeight="1">
      <c r="A15" s="13" t="s">
        <v>4</v>
      </c>
      <c r="B15" s="220">
        <v>7573357</v>
      </c>
      <c r="C15" s="217"/>
      <c r="D15" s="220"/>
      <c r="E15" s="217"/>
    </row>
    <row r="16" spans="1:7" s="11" customFormat="1" ht="12.75" customHeight="1">
      <c r="A16" s="16" t="s">
        <v>246</v>
      </c>
      <c r="B16" s="219"/>
      <c r="C16" s="31"/>
      <c r="D16" s="219">
        <v>3334607</v>
      </c>
      <c r="E16" s="31">
        <v>44.030764692592697</v>
      </c>
    </row>
    <row r="17" spans="1:5" s="11" customFormat="1" ht="12.75" customHeight="1">
      <c r="A17" s="16" t="s">
        <v>247</v>
      </c>
      <c r="B17" s="219"/>
      <c r="C17" s="31"/>
      <c r="D17" s="219">
        <v>4185249</v>
      </c>
      <c r="E17" s="31">
        <v>55.262798254459703</v>
      </c>
    </row>
    <row r="18" spans="1:5" s="11" customFormat="1" ht="12.75" customHeight="1">
      <c r="A18" s="19" t="s">
        <v>8</v>
      </c>
      <c r="B18" s="219"/>
      <c r="C18" s="31"/>
      <c r="D18" s="219"/>
      <c r="E18" s="31"/>
    </row>
    <row r="19" spans="1:5" ht="12.75" customHeight="1">
      <c r="A19" s="20" t="s">
        <v>9</v>
      </c>
      <c r="B19" s="219">
        <v>1026618</v>
      </c>
      <c r="C19" s="31"/>
      <c r="D19" s="219"/>
      <c r="E19" s="31"/>
    </row>
    <row r="20" spans="1:5" ht="12.75" customHeight="1">
      <c r="A20" s="21" t="s">
        <v>246</v>
      </c>
      <c r="B20" s="219"/>
      <c r="C20" s="31"/>
      <c r="D20" s="219">
        <v>429227</v>
      </c>
      <c r="E20" s="31">
        <v>41.809806568752897</v>
      </c>
    </row>
    <row r="21" spans="1:5" ht="12.75" customHeight="1">
      <c r="A21" s="21" t="s">
        <v>247</v>
      </c>
      <c r="B21" s="219"/>
      <c r="C21" s="31"/>
      <c r="D21" s="219">
        <v>585679</v>
      </c>
      <c r="E21" s="31">
        <v>57.049360132006299</v>
      </c>
    </row>
    <row r="22" spans="1:5" ht="12.75" customHeight="1">
      <c r="A22" s="20" t="s">
        <v>10</v>
      </c>
      <c r="B22" s="219">
        <v>343172</v>
      </c>
      <c r="C22" s="31"/>
      <c r="D22" s="219"/>
      <c r="E22" s="31"/>
    </row>
    <row r="23" spans="1:5" ht="12.75" customHeight="1">
      <c r="A23" s="21" t="s">
        <v>246</v>
      </c>
      <c r="B23" s="219"/>
      <c r="C23" s="31"/>
      <c r="D23" s="219">
        <v>137543</v>
      </c>
      <c r="E23" s="31">
        <v>40.079901623675603</v>
      </c>
    </row>
    <row r="24" spans="1:5" ht="12.75" customHeight="1">
      <c r="A24" s="21" t="s">
        <v>247</v>
      </c>
      <c r="B24" s="219"/>
      <c r="C24" s="31"/>
      <c r="D24" s="219">
        <v>204596</v>
      </c>
      <c r="E24" s="31">
        <v>59.619083141981299</v>
      </c>
    </row>
    <row r="25" spans="1:5" ht="12.75" customHeight="1">
      <c r="A25" s="20" t="s">
        <v>11</v>
      </c>
      <c r="B25" s="219">
        <v>370898</v>
      </c>
      <c r="C25" s="31"/>
      <c r="D25" s="219"/>
      <c r="E25" s="31"/>
    </row>
    <row r="26" spans="1:5" ht="12.75" customHeight="1">
      <c r="A26" s="21" t="s">
        <v>246</v>
      </c>
      <c r="B26" s="219"/>
      <c r="C26" s="31"/>
      <c r="D26" s="219">
        <v>164923</v>
      </c>
      <c r="E26" s="31">
        <v>44.465863930245</v>
      </c>
    </row>
    <row r="27" spans="1:5" ht="12.75" customHeight="1">
      <c r="A27" s="21" t="s">
        <v>247</v>
      </c>
      <c r="B27" s="219"/>
      <c r="C27" s="31"/>
      <c r="D27" s="219">
        <v>205975</v>
      </c>
      <c r="E27" s="31">
        <v>55.534136069755</v>
      </c>
    </row>
    <row r="28" spans="1:5" ht="12.75" customHeight="1">
      <c r="A28" s="20" t="s">
        <v>26</v>
      </c>
      <c r="B28" s="219">
        <v>477553</v>
      </c>
      <c r="C28" s="31"/>
      <c r="D28" s="219"/>
      <c r="E28" s="31"/>
    </row>
    <row r="29" spans="1:5" ht="12.75" customHeight="1">
      <c r="A29" s="21" t="s">
        <v>246</v>
      </c>
      <c r="B29" s="219"/>
      <c r="C29" s="31"/>
      <c r="D29" s="219">
        <v>194819</v>
      </c>
      <c r="E29" s="31">
        <v>40.795262515364797</v>
      </c>
    </row>
    <row r="30" spans="1:5" ht="12.75" customHeight="1">
      <c r="A30" s="21" t="s">
        <v>247</v>
      </c>
      <c r="B30" s="219"/>
      <c r="C30" s="31"/>
      <c r="D30" s="219">
        <v>282734</v>
      </c>
      <c r="E30" s="31">
        <v>59.204737484635203</v>
      </c>
    </row>
    <row r="31" spans="1:5" ht="12.75" customHeight="1">
      <c r="A31" s="19" t="s">
        <v>12</v>
      </c>
      <c r="B31" s="219"/>
      <c r="C31" s="31"/>
      <c r="D31" s="219"/>
      <c r="E31" s="31"/>
    </row>
    <row r="32" spans="1:5" ht="12.75" customHeight="1">
      <c r="A32" s="20" t="s">
        <v>13</v>
      </c>
      <c r="B32" s="219">
        <v>361319</v>
      </c>
      <c r="C32" s="31"/>
      <c r="D32" s="219"/>
      <c r="E32" s="31"/>
    </row>
    <row r="33" spans="1:5" ht="12.75" customHeight="1">
      <c r="A33" s="21" t="s">
        <v>246</v>
      </c>
      <c r="B33" s="219"/>
      <c r="C33" s="31"/>
      <c r="D33" s="219">
        <v>304186</v>
      </c>
      <c r="E33" s="31">
        <v>84.187656890448594</v>
      </c>
    </row>
    <row r="34" spans="1:5" ht="12.75" customHeight="1">
      <c r="A34" s="21" t="s">
        <v>247</v>
      </c>
      <c r="B34" s="219"/>
      <c r="C34" s="31"/>
      <c r="D34" s="221">
        <v>54827</v>
      </c>
      <c r="E34" s="222">
        <v>15.174125910898701</v>
      </c>
    </row>
    <row r="35" spans="1:5" ht="12.75" customHeight="1">
      <c r="A35" s="20" t="s">
        <v>14</v>
      </c>
      <c r="B35" s="219">
        <v>545542</v>
      </c>
      <c r="C35" s="31"/>
      <c r="D35" s="219"/>
      <c r="E35" s="31"/>
    </row>
    <row r="36" spans="1:5" ht="12.75" customHeight="1">
      <c r="A36" s="21" t="s">
        <v>246</v>
      </c>
      <c r="B36" s="219"/>
      <c r="C36" s="31"/>
      <c r="D36" s="219">
        <v>283554</v>
      </c>
      <c r="E36" s="31">
        <v>51.976566423850002</v>
      </c>
    </row>
    <row r="37" spans="1:5" ht="12.75" customHeight="1">
      <c r="A37" s="21" t="s">
        <v>247</v>
      </c>
      <c r="B37" s="219"/>
      <c r="C37" s="31"/>
      <c r="D37" s="219">
        <v>256157</v>
      </c>
      <c r="E37" s="31">
        <v>46.954588281012299</v>
      </c>
    </row>
    <row r="38" spans="1:5" ht="12.75" customHeight="1">
      <c r="A38" s="20" t="s">
        <v>15</v>
      </c>
      <c r="B38" s="219">
        <v>203400</v>
      </c>
      <c r="C38" s="31"/>
      <c r="D38" s="219"/>
      <c r="E38" s="31"/>
    </row>
    <row r="39" spans="1:5" ht="12.75" customHeight="1">
      <c r="A39" s="21" t="s">
        <v>246</v>
      </c>
      <c r="B39" s="219"/>
      <c r="C39" s="31"/>
      <c r="D39" s="219">
        <v>88895</v>
      </c>
      <c r="E39" s="31">
        <v>43.704523107177998</v>
      </c>
    </row>
    <row r="40" spans="1:5" ht="12.75" customHeight="1">
      <c r="A40" s="21" t="s">
        <v>247</v>
      </c>
      <c r="B40" s="219"/>
      <c r="C40" s="31"/>
      <c r="D40" s="219">
        <v>114082</v>
      </c>
      <c r="E40" s="31">
        <v>56.0875122910521</v>
      </c>
    </row>
    <row r="41" spans="1:5" ht="12.75" customHeight="1">
      <c r="A41" s="20" t="s">
        <v>16</v>
      </c>
      <c r="B41" s="219">
        <v>535513</v>
      </c>
      <c r="C41" s="31"/>
      <c r="D41" s="219"/>
      <c r="E41" s="31"/>
    </row>
    <row r="42" spans="1:5" ht="12.75" customHeight="1">
      <c r="A42" s="21" t="s">
        <v>246</v>
      </c>
      <c r="B42" s="219"/>
      <c r="C42" s="31"/>
      <c r="D42" s="219">
        <v>243170</v>
      </c>
      <c r="E42" s="31">
        <v>45.408794931215503</v>
      </c>
    </row>
    <row r="43" spans="1:5" ht="12.75" customHeight="1">
      <c r="A43" s="21" t="s">
        <v>247</v>
      </c>
      <c r="B43" s="219"/>
      <c r="C43" s="31"/>
      <c r="D43" s="219">
        <v>290280</v>
      </c>
      <c r="E43" s="31">
        <v>54.205966988663199</v>
      </c>
    </row>
    <row r="44" spans="1:5" ht="12.75" customHeight="1">
      <c r="A44" s="19" t="s">
        <v>17</v>
      </c>
      <c r="B44" s="219"/>
      <c r="C44" s="31"/>
      <c r="D44" s="219"/>
      <c r="E44" s="31"/>
    </row>
    <row r="45" spans="1:5" ht="12.75" customHeight="1">
      <c r="A45" s="20" t="s">
        <v>18</v>
      </c>
      <c r="B45" s="219">
        <v>1487717</v>
      </c>
      <c r="C45" s="31"/>
      <c r="D45" s="219"/>
      <c r="E45" s="31"/>
    </row>
    <row r="46" spans="1:5" ht="12.75" customHeight="1">
      <c r="A46" s="21" t="s">
        <v>246</v>
      </c>
      <c r="B46" s="219"/>
      <c r="C46" s="31"/>
      <c r="D46" s="219">
        <v>551192</v>
      </c>
      <c r="E46" s="31">
        <v>37.049519498668097</v>
      </c>
    </row>
    <row r="47" spans="1:5" ht="12.75" customHeight="1">
      <c r="A47" s="21" t="s">
        <v>247</v>
      </c>
      <c r="B47" s="219"/>
      <c r="C47" s="31"/>
      <c r="D47" s="219">
        <v>930290</v>
      </c>
      <c r="E47" s="31">
        <v>62.531381976545298</v>
      </c>
    </row>
    <row r="48" spans="1:5" ht="12.75" customHeight="1">
      <c r="A48" s="20" t="s">
        <v>19</v>
      </c>
      <c r="B48" s="219">
        <v>91151</v>
      </c>
      <c r="C48" s="31"/>
      <c r="D48" s="219"/>
      <c r="E48" s="31"/>
    </row>
    <row r="49" spans="1:5" ht="12.75" customHeight="1">
      <c r="A49" s="21" t="s">
        <v>246</v>
      </c>
      <c r="B49" s="219"/>
      <c r="C49" s="31"/>
      <c r="D49" s="219">
        <v>40340</v>
      </c>
      <c r="E49" s="31">
        <v>44.256234160897797</v>
      </c>
    </row>
    <row r="50" spans="1:5" ht="12.75" customHeight="1">
      <c r="A50" s="21" t="s">
        <v>247</v>
      </c>
      <c r="B50" s="219"/>
      <c r="C50" s="31"/>
      <c r="D50" s="219">
        <v>50589</v>
      </c>
      <c r="E50" s="31">
        <v>55.500213930730297</v>
      </c>
    </row>
    <row r="51" spans="1:5" ht="12.75" customHeight="1">
      <c r="A51" s="20" t="s">
        <v>20</v>
      </c>
      <c r="B51" s="219">
        <v>293876</v>
      </c>
      <c r="C51" s="31"/>
      <c r="D51" s="219"/>
      <c r="E51" s="31"/>
    </row>
    <row r="52" spans="1:5" ht="12.75" customHeight="1">
      <c r="A52" s="21" t="s">
        <v>246</v>
      </c>
      <c r="B52" s="219"/>
      <c r="C52" s="31"/>
      <c r="D52" s="219">
        <v>96393</v>
      </c>
      <c r="E52" s="31">
        <v>32.800568947447204</v>
      </c>
    </row>
    <row r="53" spans="1:5" ht="12.75" customHeight="1">
      <c r="A53" s="21" t="s">
        <v>247</v>
      </c>
      <c r="B53" s="219"/>
      <c r="C53" s="31"/>
      <c r="D53" s="219">
        <v>194799</v>
      </c>
      <c r="E53" s="31">
        <v>66.286120676747998</v>
      </c>
    </row>
    <row r="54" spans="1:5" ht="12.75" customHeight="1">
      <c r="A54" s="20" t="s">
        <v>21</v>
      </c>
      <c r="B54" s="219">
        <v>339633</v>
      </c>
      <c r="C54" s="31"/>
      <c r="D54" s="219"/>
      <c r="E54" s="31"/>
    </row>
    <row r="55" spans="1:5" ht="12.75" customHeight="1">
      <c r="A55" s="21" t="s">
        <v>246</v>
      </c>
      <c r="B55" s="219"/>
      <c r="C55" s="31"/>
      <c r="D55" s="219">
        <v>122434</v>
      </c>
      <c r="E55" s="31">
        <v>36.048911619306701</v>
      </c>
    </row>
    <row r="56" spans="1:5" ht="12.75" customHeight="1">
      <c r="A56" s="21" t="s">
        <v>247</v>
      </c>
      <c r="B56" s="219"/>
      <c r="C56" s="31"/>
      <c r="D56" s="219">
        <v>210140</v>
      </c>
      <c r="E56" s="31">
        <v>61.872668439168201</v>
      </c>
    </row>
    <row r="57" spans="1:5" ht="12.75" customHeight="1">
      <c r="A57" s="19" t="s">
        <v>22</v>
      </c>
      <c r="B57" s="219"/>
      <c r="C57" s="31"/>
      <c r="D57" s="219"/>
      <c r="E57" s="31"/>
    </row>
    <row r="58" spans="1:5" ht="12.75" customHeight="1">
      <c r="A58" s="20" t="s">
        <v>23</v>
      </c>
      <c r="B58" s="219">
        <v>632245</v>
      </c>
      <c r="C58" s="31"/>
      <c r="D58" s="219"/>
      <c r="E58" s="31"/>
    </row>
    <row r="59" spans="1:5" ht="12.75" customHeight="1">
      <c r="A59" s="21" t="s">
        <v>246</v>
      </c>
      <c r="B59" s="219"/>
      <c r="C59" s="31"/>
      <c r="D59" s="219">
        <v>222640</v>
      </c>
      <c r="E59" s="31">
        <v>35.214197028050798</v>
      </c>
    </row>
    <row r="60" spans="1:5" ht="12.75" customHeight="1">
      <c r="A60" s="21" t="s">
        <v>247</v>
      </c>
      <c r="B60" s="219"/>
      <c r="C60" s="31"/>
      <c r="D60" s="219">
        <v>405197</v>
      </c>
      <c r="E60" s="31">
        <v>64.088604892090899</v>
      </c>
    </row>
    <row r="61" spans="1:5" ht="12.75" customHeight="1">
      <c r="A61" s="20" t="s">
        <v>24</v>
      </c>
      <c r="B61" s="219">
        <v>369369</v>
      </c>
      <c r="C61" s="31"/>
      <c r="D61" s="219"/>
      <c r="E61" s="31"/>
    </row>
    <row r="62" spans="1:5" ht="12.75" customHeight="1">
      <c r="A62" s="21" t="s">
        <v>246</v>
      </c>
      <c r="B62" s="219"/>
      <c r="C62" s="31"/>
      <c r="D62" s="219">
        <v>163999</v>
      </c>
      <c r="E62" s="31">
        <v>44.399773668066402</v>
      </c>
    </row>
    <row r="63" spans="1:5" ht="12.75" customHeight="1">
      <c r="A63" s="21" t="s">
        <v>247</v>
      </c>
      <c r="B63" s="219"/>
      <c r="C63" s="31"/>
      <c r="D63" s="219">
        <v>199009</v>
      </c>
      <c r="E63" s="31">
        <v>53.878100219563599</v>
      </c>
    </row>
    <row r="64" spans="1:5" ht="12.75" customHeight="1">
      <c r="A64" s="20" t="s">
        <v>25</v>
      </c>
      <c r="B64" s="219">
        <v>150796</v>
      </c>
      <c r="C64" s="31"/>
      <c r="D64" s="219"/>
      <c r="E64" s="31"/>
    </row>
    <row r="65" spans="1:7" ht="12.75" customHeight="1">
      <c r="A65" s="21" t="s">
        <v>246</v>
      </c>
      <c r="B65" s="219"/>
      <c r="C65" s="31"/>
      <c r="D65" s="219">
        <v>106462</v>
      </c>
      <c r="E65" s="31">
        <v>70.600015915541505</v>
      </c>
    </row>
    <row r="66" spans="1:7" ht="12.75" customHeight="1">
      <c r="A66" s="21" t="s">
        <v>247</v>
      </c>
      <c r="B66" s="219"/>
      <c r="C66" s="31"/>
      <c r="D66" s="219">
        <v>41170</v>
      </c>
      <c r="E66" s="31">
        <v>27.301785193241201</v>
      </c>
    </row>
    <row r="67" spans="1:7" ht="12.75" customHeight="1">
      <c r="A67" s="20" t="s">
        <v>27</v>
      </c>
      <c r="B67" s="219">
        <v>344555</v>
      </c>
      <c r="C67" s="31"/>
      <c r="D67" s="219"/>
      <c r="E67" s="31"/>
    </row>
    <row r="68" spans="1:7" ht="12.75" customHeight="1">
      <c r="A68" s="21" t="s">
        <v>246</v>
      </c>
      <c r="B68" s="219"/>
      <c r="C68" s="31"/>
      <c r="D68" s="219">
        <v>184830</v>
      </c>
      <c r="E68" s="31">
        <v>53.6431048744032</v>
      </c>
    </row>
    <row r="69" spans="1:7" ht="12.75" customHeight="1">
      <c r="A69" s="223" t="s">
        <v>247</v>
      </c>
      <c r="B69" s="224"/>
      <c r="C69" s="225"/>
      <c r="D69" s="224">
        <v>159725</v>
      </c>
      <c r="E69" s="225">
        <v>46.3568951255968</v>
      </c>
    </row>
    <row r="70" spans="1:7" ht="4.5" customHeight="1">
      <c r="A70" s="226"/>
      <c r="B70" s="226"/>
      <c r="C70" s="226"/>
      <c r="D70" s="226"/>
      <c r="E70" s="226"/>
    </row>
    <row r="71" spans="1:7" s="227" customFormat="1" ht="12.75" customHeight="1">
      <c r="A71" s="338" t="s">
        <v>248</v>
      </c>
      <c r="B71" s="338"/>
      <c r="C71" s="338"/>
      <c r="D71" s="338"/>
      <c r="E71" s="338"/>
    </row>
    <row r="72" spans="1:7" s="227" customFormat="1" ht="12.75" customHeight="1">
      <c r="A72" s="338" t="s">
        <v>249</v>
      </c>
      <c r="B72" s="338"/>
      <c r="C72" s="338"/>
      <c r="D72" s="338"/>
      <c r="E72" s="338"/>
    </row>
    <row r="73" spans="1:7" s="227" customFormat="1" ht="12.75" customHeight="1">
      <c r="A73" s="338" t="s">
        <v>250</v>
      </c>
      <c r="B73" s="338"/>
      <c r="C73" s="338"/>
      <c r="D73" s="338"/>
      <c r="E73" s="338"/>
    </row>
    <row r="74" spans="1:7" s="227" customFormat="1" ht="12.75" customHeight="1">
      <c r="A74" s="7" t="s">
        <v>251</v>
      </c>
      <c r="B74" s="7"/>
      <c r="C74" s="7"/>
      <c r="D74" s="7"/>
      <c r="E74" s="7"/>
    </row>
    <row r="75" spans="1:7" s="227" customFormat="1" ht="12.75" customHeight="1">
      <c r="A75" s="25" t="s">
        <v>1</v>
      </c>
      <c r="B75" s="228"/>
      <c r="C75" s="228"/>
      <c r="D75" s="228"/>
      <c r="E75" s="228"/>
    </row>
    <row r="76" spans="1:7" s="227" customFormat="1" ht="12.75" customHeight="1">
      <c r="A76" s="25" t="s">
        <v>77</v>
      </c>
      <c r="B76" s="229"/>
      <c r="C76" s="229"/>
      <c r="D76" s="229"/>
      <c r="E76" s="229"/>
    </row>
    <row r="77" spans="1:7" s="227" customFormat="1" ht="12.75" customHeight="1">
      <c r="A77" s="12" t="s">
        <v>78</v>
      </c>
      <c r="B77" s="12"/>
      <c r="C77" s="230"/>
      <c r="D77" s="230"/>
      <c r="E77" s="230"/>
    </row>
    <row r="78" spans="1:7" s="227" customFormat="1" ht="12.75" customHeight="1">
      <c r="A78" s="18" t="s">
        <v>79</v>
      </c>
      <c r="B78" s="18"/>
      <c r="C78" s="27"/>
      <c r="D78" s="27"/>
      <c r="E78" s="27"/>
      <c r="G78" s="74"/>
    </row>
    <row r="79" spans="1:7" s="227" customFormat="1" ht="12.75" customHeight="1">
      <c r="A79" s="25" t="s">
        <v>252</v>
      </c>
      <c r="B79" s="231"/>
      <c r="C79" s="231"/>
      <c r="D79" s="231"/>
      <c r="E79" s="231"/>
    </row>
    <row r="80" spans="1:7" ht="12.75" customHeight="1">
      <c r="A80" s="232"/>
      <c r="B80" s="232"/>
      <c r="C80" s="232"/>
      <c r="D80" s="232"/>
      <c r="E80" s="232"/>
    </row>
    <row r="81" spans="1:1" ht="12.75" customHeight="1">
      <c r="A81" s="5" t="s">
        <v>186</v>
      </c>
    </row>
  </sheetData>
  <mergeCells count="6">
    <mergeCell ref="A73:E73"/>
    <mergeCell ref="A8:A9"/>
    <mergeCell ref="B8:B9"/>
    <mergeCell ref="D8:E8"/>
    <mergeCell ref="A71:E71"/>
    <mergeCell ref="A72:E72"/>
  </mergeCells>
  <hyperlinks>
    <hyperlink ref="G3" location="Índice!A1" display="Índice" xr:uid="{AF6F4467-287A-4B5D-B7FB-A3BAD11C5D5E}"/>
    <hyperlink ref="B11" tooltip="CV%: 0.6; ERROR:   264 614; LI90%:  44 021 096; LS90%:  44 891 600" xr:uid="{CEF74073-15C0-44F4-BACE-CF5A9F4B20AF}"/>
    <hyperlink ref="B15" tooltip="CV%: 1.3; ERROR:  101 597; LI90%: 7 406 245; LS90%: 7 740 469" xr:uid="{3AA53DAA-9A74-4F41-A572-ECB86FCDFACE}"/>
    <hyperlink ref="B19" tooltip="CV%: 4.3; ERROR:  43 902; LI90%:  954 406; LS90%: 1 098 830" xr:uid="{226CDEF2-EA65-4FBA-8550-508223E73F32}"/>
    <hyperlink ref="B22" tooltip="CV%: 5.1; ERROR:  17 400; LI90%:  314 551; LS90%:  371 793" xr:uid="{54BCBB31-9794-4D53-95F3-98F7494B9AC3}"/>
    <hyperlink ref="B25" tooltip="CV%: 4.0; ERROR:  14 794; LI90%:  346 564; LS90%:  395 232" xr:uid="{CD9DCD39-BAD6-4536-9C85-3B388073ABB1}"/>
    <hyperlink ref="B28" tooltip="CV%: 5.3; ERROR:  25 290; LI90%:  435 954; LS90%:  519 152" xr:uid="{9336C94A-BDAC-4588-94BE-85105880164B}"/>
    <hyperlink ref="B32" tooltip="CV%: 4.5; ERROR:  16 245; LI90%:  334 599; LS90%:  388 039" xr:uid="{6A905638-CCA3-4FC0-915C-7310A09ADDD0}"/>
    <hyperlink ref="B35" tooltip="CV%: 4.9; ERROR:  26 671; LI90%:  501 672; LS90%:  589 412" xr:uid="{2CC490D0-9DE9-4A4F-B2B6-8E8B95E86697}"/>
    <hyperlink ref="B38" tooltip="CV%: 4.4; ERROR:  9 016; LI90%:  188 571; LS90%:  218 229" xr:uid="{4A54961E-35F6-470A-BE40-EA109785A2B6}"/>
    <hyperlink ref="B41" tooltip="CV%: 4.6; ERROR:  24 843; LI90%:  494 649; LS90%:  576 377" xr:uid="{B638C1D5-759B-4CFC-AD6A-5FB14C48F369}"/>
    <hyperlink ref="B45" tooltip="CV%: 4.0; ERROR:  59 638; LI90%: 1 389 620; LS90%: 1 585 814" xr:uid="{98D3F304-1EAF-4602-AC9E-3863B275D8BD}"/>
    <hyperlink ref="B48" tooltip="CV%: 3.7; ERROR:  3 360; LI90%:  85 624; LS90%:  96 678" xr:uid="{9AE8B7D2-3883-42D3-B92D-102D03D220DE}"/>
    <hyperlink ref="B51" tooltip="CV%: 4.6; ERROR:  13 428; LI90%:  271 788; LS90%:  315 964" xr:uid="{E40A0874-7741-47C0-B879-0CC1F944F75B}"/>
    <hyperlink ref="B54" tooltip="CV%: 3.6; ERROR:  12 355; LI90%:  319 310; LS90%:  359 956" xr:uid="{122566DC-13A0-4CED-96E4-C3127F308D22}"/>
    <hyperlink ref="B58" tooltip="CV%: 5.0; ERROR:  31 453; LI90%:  580 509; LS90%:  683 981" xr:uid="{254FE718-BC84-402D-B32A-94F969A69C05}"/>
    <hyperlink ref="B61" tooltip="CV%: 4.0; ERROR:  14 835; LI90%:  344 967; LS90%:  393 771" xr:uid="{E0098020-D872-427C-8604-CCC05B9FE0BE}"/>
    <hyperlink ref="B64" tooltip="CV%: 5.2; ERROR:  7 914; LI90%:  137 778; LS90%:  163 814" xr:uid="{0313F346-009D-4C9A-9548-DE4BD2A79FB6}"/>
    <hyperlink ref="B67" tooltip="CV%: 5.7; ERROR:  19 662; LI90%:  312 214; LS90%:  376 896" xr:uid="{951665CC-DDD9-4854-B71B-2705196E53C4}"/>
    <hyperlink ref="D12" tooltip="CV%: 1.2; ERROR:   217 032; LI90%:  17 659 134; LS90%:  18 373 106" xr:uid="{BE59072A-D720-4174-AD98-E303D3C243BB}"/>
    <hyperlink ref="D13" tooltip="CV%: 1.0; ERROR:   261 663; LI90%:  25 856 036; LS90%:  26 716 830" xr:uid="{4E587E15-F26D-46F0-A660-C37B99FC948A}"/>
    <hyperlink ref="D16" tooltip="CV%: 2.7; ERROR:  89 830; LI90%: 3 186 850; LS90%: 3 482 364" xr:uid="{3F70C91D-B427-4507-B791-50C50BEE75A1}"/>
    <hyperlink ref="D17" tooltip="CV%: 2.5; ERROR:  105 553; LI90%: 4 011 630; LS90%: 4 358 868" xr:uid="{DAFF2EE7-F901-46B9-B916-CD9F4300C966}"/>
    <hyperlink ref="D20" tooltip="CV%: 9.5; ERROR:  40 986; LI90%:  361 810; LS90%:  496 644" xr:uid="{7893770E-B44D-4228-9889-68B8E4CF5216}"/>
    <hyperlink ref="D21" tooltip="CV%: 7.8; ERROR:  45 654; LI90%:  510 585; LS90%:  660 773" xr:uid="{659C0B89-00BB-4F14-BD9C-A4E7F49B07E8}"/>
    <hyperlink ref="D23" tooltip="CV%: 10.2; ERROR:  14 001; LI90%:  114 513; LS90%:  160 573" xr:uid="{1592CBBB-1431-478A-BD21-ECC3A9814F4B}"/>
    <hyperlink ref="D24" tooltip="CV%: 8.8; ERROR:  17 984; LI90%:  175 016; LS90%:  234 176" xr:uid="{7AB4EEF6-5557-4722-9AB5-9B5F38362AC7}"/>
    <hyperlink ref="D26" tooltip="CV%: 8.8; ERROR:  14 446; LI90%:  141 162; LS90%:  188 684" xr:uid="{3AF7DFF3-6537-49FF-B89A-C6BA11413DA6}"/>
    <hyperlink ref="D27" tooltip="CV%: 7.8; ERROR:  16 157; LI90%:  179 400; LS90%:  232 550" xr:uid="{9BE787B8-D8C8-465D-BDBB-91781E980E7D}"/>
    <hyperlink ref="D29" tooltip="CV%: 9.5; ERROR:  18 577; LI90%:  164 263; LS90%:  225 375" xr:uid="{28BA3FB6-C203-44EB-8F72-9E8034D60994}"/>
    <hyperlink ref="D30" tooltip="CV%: 9.5; ERROR:  26 798; LI90%:  238 656; LS90%:  326 812" xr:uid="{A6808247-42AF-4B5E-98EC-4527FF2F3D0A}"/>
    <hyperlink ref="D33" tooltip="CV%: 5.6; ERROR:  17 155; LI90%:  275 968; LS90%:  332 404" xr:uid="{E65E2B78-E34E-43FA-8578-4C3A08099870}"/>
    <hyperlink ref="D34" tooltip="CV%: 18.6; ERROR:  10 220; LI90%:  38 017; LS90%:  71 637" xr:uid="{3B36F76F-E99F-4D9F-A50D-081CD3D48C2E}"/>
    <hyperlink ref="D36" tooltip="CV%: 8.7; ERROR:  24 757; LI90%:  242 832; LS90%:  324 276" xr:uid="{C20E3C97-3E9E-4AF0-9E97-E46BE7BFE43C}"/>
    <hyperlink ref="D37" tooltip="CV%: 9.6; ERROR:  24 578; LI90%:  215 729; LS90%:  296 585" xr:uid="{9A48D35B-5659-4A0D-AE5D-9603DA8E10AA}"/>
    <hyperlink ref="D39" tooltip="CV%: 9.3; ERROR:  8 269; LI90%:  75 294; LS90%:  102 496" xr:uid="{EA9F075A-FF5E-42D5-BE0B-2A98BC2E63DB}"/>
    <hyperlink ref="D40" tooltip="CV%: 7.8; ERROR:  8 920; LI90%:  99 410; LS90%:  128 754" xr:uid="{A50EF773-F9C3-4B4F-9585-81F8A866C8BB}"/>
    <hyperlink ref="D42" tooltip="CV%: 8.1; ERROR:  19 743; LI90%:  210 696; LS90%:  275 644" xr:uid="{4C9F687F-1B83-4F59-A0DC-BE94BA36B7C6}"/>
    <hyperlink ref="D43" tooltip="CV%: 9.3; ERROR:  27 005; LI90%:  245 860; LS90%:  334 700" xr:uid="{EFB940E8-F83B-480A-8809-FFFEED347AAB}"/>
    <hyperlink ref="D46" tooltip="CV%: 9.6; ERROR:  53 188; LI90%:  463 705; LS90%:  638 679" xr:uid="{EE6012C2-3690-4C30-BE16-0C675A85838D}"/>
    <hyperlink ref="D47" tooltip="CV%: 7.2; ERROR:  67 430; LI90%:  819 377; LS90%: 1 041 203" xr:uid="{4EC88E11-44D4-498F-BDBA-9030D5820F88}"/>
    <hyperlink ref="D49" tooltip="CV%: 8.7; ERROR:  3 499; LI90%:  34 585; LS90%:  46 095" xr:uid="{B83BA188-F88F-4D24-8009-932E3125AE94}"/>
    <hyperlink ref="D50" tooltip="CV%: 7.6; ERROR:  3 856; LI90%:  44 247; LS90%:  56 931" xr:uid="{84E2FE7E-CC4F-49A2-9B70-DED65E1029AC}"/>
    <hyperlink ref="D52" tooltip="CV%: 10.7; ERROR:  10 304; LI90%:  79 444; LS90%:  113 342" xr:uid="{D1726172-D387-4D61-85F5-05E425E06599}"/>
    <hyperlink ref="D53" tooltip="CV%: 6.1; ERROR:  11 899; LI90%:  175 227; LS90%:  214 371" xr:uid="{C8355CEE-4B35-4B38-B92F-7F8AF40D24FA}"/>
    <hyperlink ref="D55" tooltip="CV%: 9.2; ERROR:  11 289; LI90%:  103 865; LS90%:  141 003" xr:uid="{AA0448FE-594E-42BF-B94F-FA6A888DAF4B}"/>
    <hyperlink ref="D56" tooltip="CV%: 6.7; ERROR:  14 136; LI90%:  186 888; LS90%:  233 392" xr:uid="{40C236B2-564D-47B5-A7A0-B43C6093C841}"/>
    <hyperlink ref="D59" tooltip="CV%: 11.2; ERROR:  24 908; LI90%:  181 670; LS90%:  263 610" xr:uid="{9B17BB3D-3161-448A-9402-3C3CA809DF38}"/>
    <hyperlink ref="D60" tooltip="CV%: 7.4; ERROR:  29 854; LI90%:  356 091; LS90%:  454 303" xr:uid="{94657F65-38D0-4C98-8F87-9087E3EB2D44}"/>
    <hyperlink ref="D62" tooltip="CV%: 8.5; ERROR:  13 916; LI90%:  141 110; LS90%:  186 888" xr:uid="{F70C5148-4204-4C77-8877-65DF1C3F6070}"/>
    <hyperlink ref="D63" tooltip="CV%: 7.0; ERROR:  13 962; LI90%:  176 044; LS90%:  221 974" xr:uid="{D63A2A0F-6543-42DE-B4E8-6982BB3331E4}"/>
    <hyperlink ref="D65" tooltip="CV%: 8.8; ERROR:  9 381; LI90%:  91 032; LS90%:  121 892" xr:uid="{E870E49C-6D00-4E8B-97D1-FA313CDE1C6D}"/>
    <hyperlink ref="D66" tooltip="CV%: 14.2; ERROR:  5 840; LI90%:  31 564; LS90%:  50 776" xr:uid="{277C825B-B128-4E4A-A4A5-D22BBB046711}"/>
    <hyperlink ref="D68" tooltip="CV%: 9.3; ERROR:  17 244; LI90%:  156 466; LS90%:  213 194" xr:uid="{F0B08AA0-D2D0-41BD-8D4D-27D00A4954C9}"/>
    <hyperlink ref="D69" tooltip="CV%: 9.2; ERROR:  14 620; LI90%:  135 677; LS90%:  183 773" xr:uid="{B1B0C5AB-303F-4811-8867-5E4E5EAE28FB}"/>
    <hyperlink ref="E12" tooltip="CV%: 1.1; ERROR: 0.4; LI90%: 39.8; LS90%: 41.3" xr:uid="{D7BDE518-8F80-4A4A-AC53-6BC680554E22}"/>
    <hyperlink ref="E13" tooltip="CV%: 0.8; ERROR: 0.4; LI90%: 58.4; LS90%: 59.9" xr:uid="{A1073887-38FC-4C43-8A8C-D96A9AD6DCEC}"/>
    <hyperlink ref="E16" tooltip="CV%: 2.5; ERROR: 1.1; LI90%: 42.2; LS90%: 45.8" xr:uid="{1F85F8AA-5465-4802-9805-1C542393E23A}"/>
    <hyperlink ref="E17" tooltip="CV%: 2.0; ERROR: 1.1; LI90%: 53.4; LS90%: 57.1" xr:uid="{52ED63EE-A419-48A3-BD74-95E5F0FF2A77}"/>
    <hyperlink ref="E20" tooltip="CV%: 8.7; ERROR: 3.6; LI90%: 35.8; LS90%: 47.8" xr:uid="{51E266F4-D97A-4026-A236-E7C00FA9BC1F}"/>
    <hyperlink ref="E21" tooltip="CV%: 6.6; ERROR: 3.8; LI90%: 50.9; LS90%: 63.2" xr:uid="{873C5096-BC71-4603-967F-E3CDF9B7C0C3}"/>
    <hyperlink ref="E23" tooltip="CV%: 9.5; ERROR: 3.8; LI90%: 33.8; LS90%: 46.4" xr:uid="{72A78905-4C45-40EF-8BD5-3150DBD15B0B}"/>
    <hyperlink ref="E24" tooltip="CV%: 6.5; ERROR: 3.9; LI90%: 53.3; LS90%: 66.0" xr:uid="{B907CE7A-778F-4057-8562-AA78FBBC32CB}"/>
    <hyperlink ref="E26" tooltip="CV%: 8.1; ERROR: 3.6; LI90%: 38.6; LS90%: 50.4" xr:uid="{5BDB6D35-34EC-4910-BA68-E530575B0825}"/>
    <hyperlink ref="E27" tooltip="CV%: 6.5; ERROR: 3.6; LI90%: 49.6; LS90%: 61.4" xr:uid="{2A4083E0-8F9B-4469-A128-337AA807F552}"/>
    <hyperlink ref="E29" tooltip="CV%: 9.5; ERROR: 3.9; LI90%: 34.4; LS90%: 47.2" xr:uid="{5AB8C05D-3FA5-4F2D-AAEC-47E625A09240}"/>
    <hyperlink ref="E30" tooltip="CV%: 6.5; ERROR: 3.9; LI90%: 52.8; LS90%: 65.6" xr:uid="{A8821E6F-E327-43E2-A2AE-17E8D56239D0}"/>
    <hyperlink ref="E33" tooltip="CV%: 3.3; ERROR: 2.8; LI90%: 79.6; LS90%: 88.8" xr:uid="{B9176455-2040-42B2-A69B-84A1E406F2B9}"/>
    <hyperlink ref="E34" tooltip="CV%: 18.2; ERROR: 2.8; LI90%: 10.6; LS90%: 19.7" xr:uid="{C6899F6D-08A2-4E3C-8E04-7589C565B655}"/>
    <hyperlink ref="E36" tooltip="CV%: 7.3; ERROR: 3.8; LI90%: 45.8; LS90%: 58.2" xr:uid="{DDFC1814-20D9-44AB-B9CA-6C5C46FFE5DE}"/>
    <hyperlink ref="E37" tooltip="CV%: 8.2; ERROR: 3.8; LI90%: 40.6; LS90%: 53.3" xr:uid="{0014724E-4864-40DB-BE22-6D9C257B1B38}"/>
    <hyperlink ref="E39" tooltip="CV%: 8.2; ERROR: 3.6; LI90%: 37.8; LS90%: 49.6" xr:uid="{2E8BB112-EB25-4C3A-81DE-8D6F2F9145BA}"/>
    <hyperlink ref="E40" tooltip="CV%: 6.4; ERROR: 3.6; LI90%: 50.2; LS90%: 62.0" xr:uid="{8C6D00EB-7018-4FF6-A310-61C325F1868F}"/>
    <hyperlink ref="E42" tooltip="CV%: 8.1; ERROR: 3.7; LI90%: 39.4; LS90%: 51.4" xr:uid="{D482A8BB-3367-4A71-ACA9-7FCD2797AD86}"/>
    <hyperlink ref="E43" tooltip="CV%: 6.8; ERROR: 3.7; LI90%: 48.1; LS90%: 60.3" xr:uid="{6EF8F141-95F5-49C0-8C51-B6110E68BB94}"/>
    <hyperlink ref="E46" tooltip="CV%: 9.3; ERROR: 3.5; LI90%: 31.4; LS90%: 42.7" xr:uid="{44F4A4E4-7CD8-4D93-A402-FE038166470C}"/>
    <hyperlink ref="E47" tooltip="CV%: 5.5; ERROR: 3.4; LI90%: 56.9; LS90%: 68.2" xr:uid="{36D8EDA2-A9E0-44A5-9E2C-A0BFDEA80908}"/>
    <hyperlink ref="E49" tooltip="CV%: 8.1; ERROR: 3.6; LI90%: 38.4; LS90%: 50.1" xr:uid="{EA7C1DE7-9261-4D32-80E3-F9BDD3E019DD}"/>
    <hyperlink ref="E50" tooltip="CV%: 6.4; ERROR: 3.6; LI90%: 49.6; LS90%: 61.4" xr:uid="{E40529AC-BF9F-40B1-959D-6A6F115102F9}"/>
    <hyperlink ref="E52" tooltip="CV%: 9.3; ERROR: 3.1; LI90%: 27.8; LS90%: 37.8" xr:uid="{872413E3-27AD-4C98-86DA-2584527D59E8}"/>
    <hyperlink ref="E53" tooltip="CV%: 4.5; ERROR: 3.0; LI90%: 61.4; LS90%: 71.2" xr:uid="{288BAF2B-6E20-4D69-8603-A7076B41F9E0}"/>
    <hyperlink ref="E55" tooltip="CV%: 9.2; ERROR: 3.3; LI90%: 30.6; LS90%: 41.5" xr:uid="{42859C32-56C6-48E1-9EA0-215D49E5A0C0}"/>
    <hyperlink ref="E56" tooltip="CV%: 5.1; ERROR: 3.1; LI90%: 56.7; LS90%: 67.0" xr:uid="{D7CB6012-AC0D-44A1-8CB5-8603EC44C00E}"/>
    <hyperlink ref="E59" tooltip="CV%: 10.0; ERROR: 3.5; LI90%: 29.4; LS90%: 41.0" xr:uid="{0145FE12-0347-419B-A62F-FC69528F1573}"/>
    <hyperlink ref="E60" tooltip="CV%: 5.6; ERROR: 3.6; LI90%: 58.2; LS90%: 70.0" xr:uid="{F31C9C55-9C67-457A-A63C-0F4A8E341151}"/>
    <hyperlink ref="E62" tooltip="CV%: 7.4; ERROR: 3.3; LI90%: 39.0; LS90%: 49.8" xr:uid="{A341AC7A-080F-4EB2-B163-D436298BF4C4}"/>
    <hyperlink ref="E63" tooltip="CV%: 6.0; ERROR: 3.2; LI90%: 48.6; LS90%: 59.2" xr:uid="{733E9159-C5C2-4EE1-A59A-33E8EECA76F4}"/>
    <hyperlink ref="E65" tooltip="CV%: 5.9; ERROR: 4.1; LI90%: 63.8; LS90%: 77.4" xr:uid="{5C7CA1EE-142F-4C48-8DDD-8C30ACEF3640}"/>
    <hyperlink ref="E66" tooltip="CV%: 14.6; ERROR: 4.0; LI90%: 20.7; LS90%: 33.9" xr:uid="{0BA7237C-9D15-40A3-A45D-46E3B7CC49FC}"/>
    <hyperlink ref="E68" tooltip="CV%: 6.8; ERROR: 3.6; LI90%: 47.7; LS90%: 59.6" xr:uid="{7D9E9D56-387A-41BC-AFE9-119E4B9745E1}"/>
    <hyperlink ref="E69" tooltip="CV%: 7.8; ERROR: 3.6; LI90%: 40.4; LS90%: 52.3" xr:uid="{046AB009-81DD-4475-A8F1-B047675F02A5}"/>
  </hyperlink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56"/>
  <sheetViews>
    <sheetView showGridLines="0" zoomScaleNormal="100" zoomScaleSheetLayoutView="55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6.7109375" customWidth="1" collapsed="1"/>
    <col min="6" max="6" width="11.42578125" customWidth="1" collapsed="1"/>
  </cols>
  <sheetData>
    <row r="1" spans="1:7" ht="12.75" customHeight="1">
      <c r="A1" s="127" t="s">
        <v>6</v>
      </c>
      <c r="B1" s="64"/>
      <c r="C1" s="54"/>
      <c r="D1" s="154"/>
    </row>
    <row r="2" spans="1:7" ht="12.75" customHeight="1">
      <c r="A2" s="22"/>
      <c r="B2" s="64"/>
      <c r="C2" s="54"/>
      <c r="D2" s="154"/>
    </row>
    <row r="3" spans="1:7" ht="12.75" customHeight="1">
      <c r="A3" s="55" t="s">
        <v>207</v>
      </c>
      <c r="B3" s="64"/>
      <c r="C3" s="54"/>
      <c r="D3" s="154"/>
      <c r="E3" s="68" t="s">
        <v>140</v>
      </c>
      <c r="G3" s="42" t="s">
        <v>0</v>
      </c>
    </row>
    <row r="4" spans="1:7" ht="12.75" customHeight="1">
      <c r="A4" s="55" t="s">
        <v>208</v>
      </c>
      <c r="B4" s="67"/>
      <c r="C4" s="54"/>
      <c r="D4" s="154"/>
    </row>
    <row r="5" spans="1:7" ht="12.75" customHeight="1">
      <c r="A5" s="163" t="s">
        <v>188</v>
      </c>
      <c r="B5" s="67"/>
      <c r="C5" s="54"/>
      <c r="D5" s="154"/>
    </row>
    <row r="6" spans="1:7" ht="4.5" customHeight="1">
      <c r="A6" s="117"/>
      <c r="B6" s="162"/>
      <c r="C6" s="161"/>
      <c r="D6" s="154"/>
    </row>
    <row r="7" spans="1:7" ht="30" customHeight="1">
      <c r="A7" s="339" t="s">
        <v>209</v>
      </c>
      <c r="B7" s="360" t="s">
        <v>154</v>
      </c>
      <c r="C7" s="160"/>
      <c r="D7" s="343" t="s">
        <v>210</v>
      </c>
      <c r="E7" s="343"/>
      <c r="F7" s="155"/>
    </row>
    <row r="8" spans="1:7" ht="12.75" customHeight="1">
      <c r="A8" s="370"/>
      <c r="B8" s="361"/>
      <c r="C8" s="159"/>
      <c r="D8" s="158" t="s">
        <v>28</v>
      </c>
      <c r="E8" s="157" t="s">
        <v>2</v>
      </c>
      <c r="F8" s="26"/>
    </row>
    <row r="9" spans="1:7" ht="4.5" customHeight="1">
      <c r="A9" s="155"/>
      <c r="B9" s="164"/>
      <c r="C9" s="164"/>
      <c r="D9" s="164"/>
      <c r="E9" s="165"/>
      <c r="F9" s="26"/>
    </row>
    <row r="10" spans="1:7" ht="12.75" customHeight="1">
      <c r="A10" s="170" t="s">
        <v>3</v>
      </c>
      <c r="B10" s="195">
        <v>18551422</v>
      </c>
      <c r="C10" s="196"/>
      <c r="D10" s="196"/>
      <c r="E10" s="196"/>
      <c r="F10" s="166"/>
      <c r="G10" s="166"/>
    </row>
    <row r="11" spans="1:7" ht="12.75" customHeight="1">
      <c r="A11" s="198" t="s">
        <v>162</v>
      </c>
      <c r="B11" s="196"/>
      <c r="C11" s="196"/>
      <c r="D11" s="196">
        <v>1989818</v>
      </c>
      <c r="E11" s="199">
        <v>10.725959443971499</v>
      </c>
      <c r="F11" s="26"/>
      <c r="G11" s="26"/>
    </row>
    <row r="12" spans="1:7" ht="12.75" customHeight="1">
      <c r="A12" s="198" t="s">
        <v>163</v>
      </c>
      <c r="B12" s="196"/>
      <c r="C12" s="196"/>
      <c r="D12" s="196">
        <v>1641836</v>
      </c>
      <c r="E12" s="199">
        <v>8.8501894895172999</v>
      </c>
      <c r="F12" s="26"/>
      <c r="G12" s="26"/>
    </row>
    <row r="13" spans="1:7" ht="12.75" customHeight="1">
      <c r="A13" s="198" t="s">
        <v>228</v>
      </c>
      <c r="B13" s="196"/>
      <c r="C13" s="196"/>
      <c r="D13" s="196">
        <v>1635243</v>
      </c>
      <c r="E13" s="199">
        <v>8.8146504348831005</v>
      </c>
      <c r="F13" s="26"/>
      <c r="G13" s="26"/>
    </row>
    <row r="14" spans="1:7" ht="12.75" customHeight="1">
      <c r="A14" s="198" t="s">
        <v>164</v>
      </c>
      <c r="B14" s="196"/>
      <c r="C14" s="196"/>
      <c r="D14" s="196">
        <v>728237</v>
      </c>
      <c r="E14" s="199">
        <v>3.92550500980464</v>
      </c>
      <c r="F14" s="26"/>
      <c r="G14" s="26"/>
    </row>
    <row r="15" spans="1:7" ht="12.75" customHeight="1">
      <c r="A15" s="198" t="s">
        <v>165</v>
      </c>
      <c r="B15" s="196"/>
      <c r="C15" s="196"/>
      <c r="D15" s="196">
        <v>538967</v>
      </c>
      <c r="E15" s="199">
        <v>2.9052597693050202</v>
      </c>
      <c r="F15" s="26"/>
      <c r="G15" s="26"/>
    </row>
    <row r="16" spans="1:7" ht="12.75" customHeight="1">
      <c r="A16" s="198" t="s">
        <v>166</v>
      </c>
      <c r="B16" s="196"/>
      <c r="C16" s="196"/>
      <c r="D16" s="196">
        <v>269704</v>
      </c>
      <c r="E16" s="199">
        <v>1.4538184727833801</v>
      </c>
      <c r="F16" s="26"/>
      <c r="G16" s="26"/>
    </row>
    <row r="17" spans="1:7" ht="4.5" customHeight="1">
      <c r="A17" s="196"/>
      <c r="B17" s="196"/>
      <c r="C17" s="196"/>
      <c r="D17" s="196"/>
      <c r="E17" s="196"/>
      <c r="F17" s="26"/>
      <c r="G17" s="26"/>
    </row>
    <row r="18" spans="1:7" ht="12.75" customHeight="1">
      <c r="A18" s="170" t="s">
        <v>4</v>
      </c>
      <c r="B18" s="195">
        <v>3125764</v>
      </c>
      <c r="C18" s="196"/>
      <c r="D18" s="196"/>
      <c r="E18" s="196"/>
      <c r="F18" s="26"/>
      <c r="G18" s="26"/>
    </row>
    <row r="19" spans="1:7" ht="12.75" customHeight="1">
      <c r="A19" s="198" t="s">
        <v>163</v>
      </c>
      <c r="B19" s="196"/>
      <c r="C19" s="196"/>
      <c r="D19" s="196">
        <v>460991</v>
      </c>
      <c r="E19" s="199">
        <v>14.7481063829515</v>
      </c>
      <c r="F19" s="26"/>
      <c r="G19" s="26"/>
    </row>
    <row r="20" spans="1:7" ht="12.75" customHeight="1">
      <c r="A20" s="198" t="s">
        <v>228</v>
      </c>
      <c r="B20" s="196"/>
      <c r="C20" s="196"/>
      <c r="D20" s="196">
        <v>424867</v>
      </c>
      <c r="E20" s="199">
        <v>13.5924209249323</v>
      </c>
      <c r="F20" s="26"/>
      <c r="G20" s="26"/>
    </row>
    <row r="21" spans="1:7" ht="12.75" customHeight="1">
      <c r="A21" s="198" t="s">
        <v>162</v>
      </c>
      <c r="B21" s="196"/>
      <c r="C21" s="196"/>
      <c r="D21" s="196">
        <v>407108</v>
      </c>
      <c r="E21" s="199">
        <v>13.024271826024</v>
      </c>
      <c r="F21" s="26"/>
      <c r="G21" s="26"/>
    </row>
    <row r="22" spans="1:7" ht="12.75" customHeight="1">
      <c r="A22" s="198" t="s">
        <v>164</v>
      </c>
      <c r="B22" s="196"/>
      <c r="C22" s="196"/>
      <c r="D22" s="196">
        <v>137309</v>
      </c>
      <c r="E22" s="199">
        <v>4.3928140448223196</v>
      </c>
      <c r="F22" s="26"/>
      <c r="G22" s="26"/>
    </row>
    <row r="23" spans="1:7" ht="12.75" customHeight="1">
      <c r="A23" s="198" t="s">
        <v>165</v>
      </c>
      <c r="B23" s="196"/>
      <c r="C23" s="196"/>
      <c r="D23" s="196">
        <v>136852</v>
      </c>
      <c r="E23" s="199">
        <v>4.3781936192239703</v>
      </c>
      <c r="F23" s="26"/>
      <c r="G23" s="26"/>
    </row>
    <row r="24" spans="1:7" ht="12.75" customHeight="1">
      <c r="A24" s="198" t="s">
        <v>166</v>
      </c>
      <c r="B24" s="196"/>
      <c r="C24" s="196"/>
      <c r="D24" s="200">
        <v>49020</v>
      </c>
      <c r="E24" s="201">
        <v>1.5682565926282299</v>
      </c>
      <c r="F24" s="26"/>
      <c r="G24" s="26"/>
    </row>
    <row r="25" spans="1:7" ht="12.75" customHeight="1">
      <c r="A25" s="205" t="s">
        <v>8</v>
      </c>
      <c r="B25" s="196"/>
      <c r="C25" s="196"/>
      <c r="D25" s="196"/>
      <c r="E25" s="196"/>
      <c r="F25" s="26"/>
      <c r="G25" s="26"/>
    </row>
    <row r="26" spans="1:7" ht="12.75" customHeight="1">
      <c r="A26" s="206" t="s">
        <v>9</v>
      </c>
      <c r="B26" s="196">
        <v>415672</v>
      </c>
      <c r="C26" s="196"/>
      <c r="D26" s="196"/>
      <c r="E26" s="196"/>
      <c r="F26" s="26"/>
      <c r="G26" s="26"/>
    </row>
    <row r="27" spans="1:7" ht="12.75" customHeight="1">
      <c r="A27" s="207" t="s">
        <v>162</v>
      </c>
      <c r="B27" s="196"/>
      <c r="C27" s="196"/>
      <c r="D27" s="196">
        <v>86516</v>
      </c>
      <c r="E27" s="199">
        <v>20.8135260493851</v>
      </c>
      <c r="F27" s="26"/>
      <c r="G27" s="26"/>
    </row>
    <row r="28" spans="1:7" ht="12.75" customHeight="1">
      <c r="A28" s="207" t="s">
        <v>163</v>
      </c>
      <c r="B28" s="196"/>
      <c r="C28" s="196"/>
      <c r="D28" s="196">
        <v>80797</v>
      </c>
      <c r="E28" s="199">
        <v>19.437681633595702</v>
      </c>
      <c r="F28" s="26"/>
      <c r="G28" s="26"/>
    </row>
    <row r="29" spans="1:7" ht="12.75" customHeight="1">
      <c r="A29" s="207" t="s">
        <v>228</v>
      </c>
      <c r="B29" s="196"/>
      <c r="C29" s="196"/>
      <c r="D29" s="196">
        <v>78901</v>
      </c>
      <c r="E29" s="199">
        <v>18.9815527627552</v>
      </c>
      <c r="F29" s="26"/>
      <c r="G29" s="26"/>
    </row>
    <row r="30" spans="1:7" ht="12.75" customHeight="1">
      <c r="A30" s="207" t="s">
        <v>165</v>
      </c>
      <c r="B30" s="196"/>
      <c r="C30" s="196"/>
      <c r="D30" s="200">
        <v>31437</v>
      </c>
      <c r="E30" s="201">
        <v>7.5629342366096397</v>
      </c>
      <c r="F30" s="26"/>
      <c r="G30" s="26"/>
    </row>
    <row r="31" spans="1:7" ht="12.75" customHeight="1">
      <c r="A31" s="207" t="s">
        <v>164</v>
      </c>
      <c r="B31" s="196"/>
      <c r="C31" s="196"/>
      <c r="D31" s="200">
        <v>25954</v>
      </c>
      <c r="E31" s="201">
        <v>6.2438653553763501</v>
      </c>
      <c r="F31" s="26"/>
      <c r="G31" s="26"/>
    </row>
    <row r="32" spans="1:7" ht="12.75" customHeight="1">
      <c r="A32" s="207" t="s">
        <v>166</v>
      </c>
      <c r="B32" s="196"/>
      <c r="C32" s="196"/>
      <c r="D32" s="208">
        <v>14718</v>
      </c>
      <c r="E32" s="209">
        <v>3.5407725321888401</v>
      </c>
      <c r="F32" s="26"/>
      <c r="G32" s="26"/>
    </row>
    <row r="33" spans="1:7" ht="12.75" customHeight="1">
      <c r="A33" s="206" t="s">
        <v>10</v>
      </c>
      <c r="B33" s="196">
        <v>141958</v>
      </c>
      <c r="C33" s="196"/>
      <c r="D33" s="196"/>
      <c r="E33" s="196"/>
      <c r="F33" s="26"/>
      <c r="G33" s="26"/>
    </row>
    <row r="34" spans="1:7" ht="12.75" customHeight="1">
      <c r="A34" s="207" t="s">
        <v>162</v>
      </c>
      <c r="B34" s="196"/>
      <c r="C34" s="196"/>
      <c r="D34" s="200">
        <v>17679</v>
      </c>
      <c r="E34" s="201">
        <v>12.4536834838473</v>
      </c>
      <c r="F34" s="26"/>
      <c r="G34" s="26"/>
    </row>
    <row r="35" spans="1:7" ht="12.75" customHeight="1">
      <c r="A35" s="207" t="s">
        <v>163</v>
      </c>
      <c r="B35" s="196"/>
      <c r="C35" s="196"/>
      <c r="D35" s="200">
        <v>15109</v>
      </c>
      <c r="E35" s="201">
        <v>10.6432888600854</v>
      </c>
      <c r="F35" s="26"/>
      <c r="G35" s="26"/>
    </row>
    <row r="36" spans="1:7" ht="12.75" customHeight="1">
      <c r="A36" s="207" t="s">
        <v>228</v>
      </c>
      <c r="B36" s="196"/>
      <c r="C36" s="196"/>
      <c r="D36" s="200">
        <v>11657</v>
      </c>
      <c r="E36" s="201">
        <v>8.2115837078572493</v>
      </c>
      <c r="F36" s="26"/>
      <c r="G36" s="26"/>
    </row>
    <row r="37" spans="1:7" ht="12.75" customHeight="1">
      <c r="A37" s="207" t="s">
        <v>164</v>
      </c>
      <c r="B37" s="196"/>
      <c r="C37" s="196"/>
      <c r="D37" s="208">
        <v>4583</v>
      </c>
      <c r="E37" s="209">
        <v>3.2284196734245301</v>
      </c>
      <c r="F37" s="26"/>
      <c r="G37" s="26"/>
    </row>
    <row r="38" spans="1:7" ht="12.75" customHeight="1">
      <c r="A38" s="207" t="s">
        <v>166</v>
      </c>
      <c r="B38" s="196"/>
      <c r="C38" s="196"/>
      <c r="D38" s="208">
        <v>3325</v>
      </c>
      <c r="E38" s="209">
        <v>2.3422420715986401</v>
      </c>
      <c r="F38" s="26"/>
      <c r="G38" s="26"/>
    </row>
    <row r="39" spans="1:7" ht="12.75" customHeight="1">
      <c r="A39" s="207" t="s">
        <v>165</v>
      </c>
      <c r="B39" s="196"/>
      <c r="C39" s="196"/>
      <c r="D39" s="196" t="s">
        <v>141</v>
      </c>
      <c r="E39" s="199" t="s">
        <v>141</v>
      </c>
      <c r="F39" s="26"/>
      <c r="G39" s="26"/>
    </row>
    <row r="40" spans="1:7" ht="12.75" customHeight="1">
      <c r="A40" s="206" t="s">
        <v>11</v>
      </c>
      <c r="B40" s="196">
        <v>154923</v>
      </c>
      <c r="C40" s="196"/>
      <c r="D40" s="196"/>
      <c r="E40" s="196"/>
      <c r="F40" s="26"/>
      <c r="G40" s="26"/>
    </row>
    <row r="41" spans="1:7" ht="12.75" customHeight="1">
      <c r="A41" s="207" t="s">
        <v>163</v>
      </c>
      <c r="B41" s="196"/>
      <c r="C41" s="196"/>
      <c r="D41" s="196">
        <v>30039</v>
      </c>
      <c r="E41" s="199">
        <v>19.3896322689336</v>
      </c>
      <c r="F41" s="26"/>
      <c r="G41" s="26"/>
    </row>
    <row r="42" spans="1:7" ht="12.75" customHeight="1">
      <c r="A42" s="207" t="s">
        <v>228</v>
      </c>
      <c r="B42" s="196"/>
      <c r="C42" s="196"/>
      <c r="D42" s="200">
        <v>24324</v>
      </c>
      <c r="E42" s="201">
        <v>15.700702929842601</v>
      </c>
      <c r="F42" s="26"/>
      <c r="G42" s="26"/>
    </row>
    <row r="43" spans="1:7" ht="12.75" customHeight="1">
      <c r="A43" s="207" t="s">
        <v>162</v>
      </c>
      <c r="B43" s="196"/>
      <c r="C43" s="196"/>
      <c r="D43" s="200">
        <v>18251</v>
      </c>
      <c r="E43" s="201">
        <v>11.780691052974699</v>
      </c>
      <c r="F43" s="26"/>
      <c r="G43" s="26"/>
    </row>
    <row r="44" spans="1:7" ht="12.75" customHeight="1">
      <c r="A44" s="207" t="s">
        <v>165</v>
      </c>
      <c r="B44" s="196"/>
      <c r="C44" s="196"/>
      <c r="D44" s="200">
        <v>10615</v>
      </c>
      <c r="E44" s="201">
        <v>6.8517908896677699</v>
      </c>
      <c r="F44" s="26"/>
      <c r="G44" s="26"/>
    </row>
    <row r="45" spans="1:7" ht="12.75" customHeight="1">
      <c r="A45" s="207" t="s">
        <v>164</v>
      </c>
      <c r="B45" s="196"/>
      <c r="C45" s="196"/>
      <c r="D45" s="200">
        <v>9143</v>
      </c>
      <c r="E45" s="201">
        <v>5.9016414605965499</v>
      </c>
      <c r="F45" s="26"/>
      <c r="G45" s="26"/>
    </row>
    <row r="46" spans="1:7" ht="12.75" customHeight="1">
      <c r="A46" s="207" t="s">
        <v>166</v>
      </c>
      <c r="B46" s="196"/>
      <c r="C46" s="196"/>
      <c r="D46" s="208">
        <v>582</v>
      </c>
      <c r="E46" s="209">
        <v>0.37567049437462502</v>
      </c>
      <c r="F46" s="26"/>
      <c r="G46" s="26"/>
    </row>
    <row r="47" spans="1:7" ht="12.75" customHeight="1">
      <c r="A47" s="206" t="s">
        <v>26</v>
      </c>
      <c r="B47" s="196">
        <v>215258</v>
      </c>
      <c r="C47" s="196"/>
      <c r="D47" s="196"/>
      <c r="E47" s="196"/>
      <c r="F47" s="26"/>
      <c r="G47" s="26"/>
    </row>
    <row r="48" spans="1:7" ht="12.75" customHeight="1">
      <c r="A48" s="207" t="s">
        <v>163</v>
      </c>
      <c r="B48" s="196"/>
      <c r="C48" s="196"/>
      <c r="D48" s="196">
        <v>49586</v>
      </c>
      <c r="E48" s="199">
        <v>23.035613078259601</v>
      </c>
      <c r="F48" s="26"/>
      <c r="G48" s="26"/>
    </row>
    <row r="49" spans="1:7" ht="12.75" customHeight="1">
      <c r="A49" s="207" t="s">
        <v>228</v>
      </c>
      <c r="B49" s="196"/>
      <c r="C49" s="196"/>
      <c r="D49" s="200">
        <v>31238</v>
      </c>
      <c r="E49" s="201">
        <v>14.5118880599095</v>
      </c>
      <c r="F49" s="26"/>
      <c r="G49" s="26"/>
    </row>
    <row r="50" spans="1:7" ht="12.75" customHeight="1">
      <c r="A50" s="207" t="s">
        <v>162</v>
      </c>
      <c r="B50" s="196"/>
      <c r="C50" s="196"/>
      <c r="D50" s="200">
        <v>22737</v>
      </c>
      <c r="E50" s="201">
        <v>10.5626736288547</v>
      </c>
      <c r="F50" s="26"/>
      <c r="G50" s="26"/>
    </row>
    <row r="51" spans="1:7" ht="12.75" customHeight="1">
      <c r="A51" s="207" t="s">
        <v>165</v>
      </c>
      <c r="B51" s="196"/>
      <c r="C51" s="196"/>
      <c r="D51" s="200">
        <v>12619</v>
      </c>
      <c r="E51" s="201">
        <v>5.8622676044560498</v>
      </c>
      <c r="F51" s="26"/>
      <c r="G51" s="26"/>
    </row>
    <row r="52" spans="1:7" ht="12.75" customHeight="1">
      <c r="A52" s="207" t="s">
        <v>164</v>
      </c>
      <c r="B52" s="196"/>
      <c r="C52" s="196"/>
      <c r="D52" s="200">
        <v>8373</v>
      </c>
      <c r="E52" s="201">
        <v>3.8897509035668798</v>
      </c>
      <c r="F52" s="26"/>
      <c r="G52" s="26"/>
    </row>
    <row r="53" spans="1:7" ht="12.75" customHeight="1">
      <c r="A53" s="207" t="s">
        <v>166</v>
      </c>
      <c r="B53" s="196"/>
      <c r="C53" s="196"/>
      <c r="D53" s="208">
        <v>3461</v>
      </c>
      <c r="E53" s="209">
        <v>1.6078380362169999</v>
      </c>
      <c r="F53" s="26"/>
      <c r="G53" s="26"/>
    </row>
    <row r="54" spans="1:7" ht="12.75" customHeight="1">
      <c r="A54" s="205" t="s">
        <v>12</v>
      </c>
      <c r="B54" s="196"/>
      <c r="C54" s="196"/>
      <c r="D54" s="196"/>
      <c r="E54" s="196"/>
      <c r="F54" s="26"/>
      <c r="G54" s="26"/>
    </row>
    <row r="55" spans="1:7" ht="12.75" customHeight="1">
      <c r="A55" s="206" t="s">
        <v>13</v>
      </c>
      <c r="B55" s="196">
        <v>186239</v>
      </c>
      <c r="C55" s="196"/>
      <c r="D55" s="196"/>
      <c r="E55" s="196"/>
      <c r="F55" s="26"/>
      <c r="G55" s="26"/>
    </row>
    <row r="56" spans="1:7" ht="12.75" customHeight="1">
      <c r="A56" s="207" t="s">
        <v>163</v>
      </c>
      <c r="B56" s="196"/>
      <c r="C56" s="196"/>
      <c r="D56" s="200">
        <v>23997</v>
      </c>
      <c r="E56" s="201">
        <v>12.885056298626999</v>
      </c>
      <c r="F56" s="26"/>
      <c r="G56" s="26"/>
    </row>
    <row r="57" spans="1:7" ht="12.75" customHeight="1">
      <c r="A57" s="207" t="s">
        <v>162</v>
      </c>
      <c r="B57" s="196"/>
      <c r="C57" s="196"/>
      <c r="D57" s="200">
        <v>12665</v>
      </c>
      <c r="E57" s="201">
        <v>6.8004016344589502</v>
      </c>
      <c r="F57" s="26"/>
      <c r="G57" s="26"/>
    </row>
    <row r="58" spans="1:7" ht="12.75" customHeight="1">
      <c r="A58" s="207" t="s">
        <v>228</v>
      </c>
      <c r="B58" s="196"/>
      <c r="C58" s="196"/>
      <c r="D58" s="208">
        <v>6149</v>
      </c>
      <c r="E58" s="209">
        <v>3.3016715081159198</v>
      </c>
      <c r="F58" s="26"/>
      <c r="G58" s="26"/>
    </row>
    <row r="59" spans="1:7" ht="12.75" customHeight="1">
      <c r="A59" s="207" t="s">
        <v>164</v>
      </c>
      <c r="B59" s="196"/>
      <c r="C59" s="196"/>
      <c r="D59" s="196" t="s">
        <v>141</v>
      </c>
      <c r="E59" s="199" t="s">
        <v>141</v>
      </c>
      <c r="F59" s="26"/>
      <c r="G59" s="26"/>
    </row>
    <row r="60" spans="1:7" ht="12.75" customHeight="1">
      <c r="A60" s="207" t="s">
        <v>165</v>
      </c>
      <c r="B60" s="196"/>
      <c r="C60" s="196"/>
      <c r="D60" s="196" t="s">
        <v>141</v>
      </c>
      <c r="E60" s="199" t="s">
        <v>141</v>
      </c>
      <c r="F60" s="26"/>
      <c r="G60" s="26"/>
    </row>
    <row r="61" spans="1:7" ht="12.75" customHeight="1">
      <c r="A61" s="207" t="s">
        <v>166</v>
      </c>
      <c r="B61" s="196"/>
      <c r="C61" s="196"/>
      <c r="D61" s="196" t="s">
        <v>141</v>
      </c>
      <c r="E61" s="199" t="s">
        <v>141</v>
      </c>
      <c r="F61" s="26"/>
      <c r="G61" s="26"/>
    </row>
    <row r="62" spans="1:7" ht="12.75" customHeight="1">
      <c r="A62" s="206" t="s">
        <v>14</v>
      </c>
      <c r="B62" s="196">
        <v>227096</v>
      </c>
      <c r="C62" s="196"/>
      <c r="D62" s="196"/>
      <c r="E62" s="196"/>
      <c r="F62" s="26"/>
      <c r="G62" s="26"/>
    </row>
    <row r="63" spans="1:7" ht="12.75" customHeight="1">
      <c r="A63" s="207" t="s">
        <v>162</v>
      </c>
      <c r="B63" s="196"/>
      <c r="C63" s="196"/>
      <c r="D63" s="196">
        <v>37988</v>
      </c>
      <c r="E63" s="199">
        <v>16.727727480889101</v>
      </c>
      <c r="F63" s="26"/>
      <c r="G63" s="26"/>
    </row>
    <row r="64" spans="1:7" ht="12.75" customHeight="1">
      <c r="A64" s="207" t="s">
        <v>163</v>
      </c>
      <c r="B64" s="196"/>
      <c r="C64" s="196"/>
      <c r="D64" s="200">
        <v>30586</v>
      </c>
      <c r="E64" s="201">
        <v>13.4683129601578</v>
      </c>
      <c r="F64" s="26"/>
      <c r="G64" s="26"/>
    </row>
    <row r="65" spans="1:7" ht="12.75" customHeight="1">
      <c r="A65" s="207" t="s">
        <v>228</v>
      </c>
      <c r="B65" s="196"/>
      <c r="C65" s="196"/>
      <c r="D65" s="200">
        <v>27720</v>
      </c>
      <c r="E65" s="201">
        <v>12.2062916123578</v>
      </c>
      <c r="F65" s="26"/>
      <c r="G65" s="26"/>
    </row>
    <row r="66" spans="1:7" ht="12.75" customHeight="1">
      <c r="A66" s="207" t="s">
        <v>165</v>
      </c>
      <c r="B66" s="196"/>
      <c r="C66" s="196"/>
      <c r="D66" s="200">
        <v>12271</v>
      </c>
      <c r="E66" s="201">
        <v>5.4034417162785804</v>
      </c>
      <c r="F66" s="26"/>
      <c r="G66" s="26"/>
    </row>
    <row r="67" spans="1:7" ht="12.75" customHeight="1">
      <c r="A67" s="207" t="s">
        <v>164</v>
      </c>
      <c r="B67" s="196"/>
      <c r="C67" s="196"/>
      <c r="D67" s="200">
        <v>10665</v>
      </c>
      <c r="E67" s="201">
        <v>4.6962518054038798</v>
      </c>
      <c r="F67" s="26"/>
      <c r="G67" s="26"/>
    </row>
    <row r="68" spans="1:7" ht="12.75" customHeight="1">
      <c r="A68" s="207" t="s">
        <v>166</v>
      </c>
      <c r="B68" s="196"/>
      <c r="C68" s="196"/>
      <c r="D68" s="208">
        <v>3267</v>
      </c>
      <c r="E68" s="209">
        <v>1.43859865431359</v>
      </c>
      <c r="F68" s="26"/>
      <c r="G68" s="26"/>
    </row>
    <row r="69" spans="1:7" ht="12.75" customHeight="1">
      <c r="A69" s="206" t="s">
        <v>15</v>
      </c>
      <c r="B69" s="196">
        <v>78005</v>
      </c>
      <c r="C69" s="196"/>
      <c r="D69" s="196"/>
      <c r="E69" s="196"/>
      <c r="F69" s="26"/>
      <c r="G69" s="26"/>
    </row>
    <row r="70" spans="1:7" ht="12.75" customHeight="1">
      <c r="A70" s="207" t="s">
        <v>162</v>
      </c>
      <c r="B70" s="196"/>
      <c r="C70" s="196"/>
      <c r="D70" s="200">
        <v>11583</v>
      </c>
      <c r="E70" s="201">
        <v>14.849048137939899</v>
      </c>
      <c r="F70" s="26"/>
      <c r="G70" s="26"/>
    </row>
    <row r="71" spans="1:7" ht="12.75" customHeight="1">
      <c r="A71" s="207" t="s">
        <v>228</v>
      </c>
      <c r="B71" s="196"/>
      <c r="C71" s="196"/>
      <c r="D71" s="200">
        <v>9129</v>
      </c>
      <c r="E71" s="201">
        <v>11.7030959553875</v>
      </c>
      <c r="F71" s="26"/>
      <c r="G71" s="26"/>
    </row>
    <row r="72" spans="1:7" ht="12.75" customHeight="1">
      <c r="A72" s="207" t="s">
        <v>163</v>
      </c>
      <c r="B72" s="196"/>
      <c r="C72" s="196"/>
      <c r="D72" s="200">
        <v>7468</v>
      </c>
      <c r="E72" s="201">
        <v>9.5737452727389307</v>
      </c>
      <c r="F72" s="26"/>
      <c r="G72" s="26"/>
    </row>
    <row r="73" spans="1:7" ht="12.75" customHeight="1">
      <c r="A73" s="207" t="s">
        <v>164</v>
      </c>
      <c r="B73" s="196"/>
      <c r="C73" s="196"/>
      <c r="D73" s="200">
        <v>6190</v>
      </c>
      <c r="E73" s="201">
        <v>7.9353887571309496</v>
      </c>
      <c r="F73" s="26"/>
      <c r="G73" s="26"/>
    </row>
    <row r="74" spans="1:7" ht="12.75" customHeight="1">
      <c r="A74" s="207" t="s">
        <v>165</v>
      </c>
      <c r="B74" s="196"/>
      <c r="C74" s="196"/>
      <c r="D74" s="200">
        <v>3266</v>
      </c>
      <c r="E74" s="201">
        <v>4.1869110954425999</v>
      </c>
      <c r="F74" s="26"/>
      <c r="G74" s="26"/>
    </row>
    <row r="75" spans="1:7" ht="12.75" customHeight="1">
      <c r="A75" s="207" t="s">
        <v>166</v>
      </c>
      <c r="B75" s="196"/>
      <c r="C75" s="196"/>
      <c r="D75" s="208">
        <v>478</v>
      </c>
      <c r="E75" s="209">
        <v>0.61278123197230905</v>
      </c>
      <c r="F75" s="26"/>
      <c r="G75" s="26"/>
    </row>
    <row r="76" spans="1:7" ht="12.75" customHeight="1">
      <c r="A76" s="206" t="s">
        <v>16</v>
      </c>
      <c r="B76" s="196">
        <v>222040</v>
      </c>
      <c r="C76" s="196"/>
      <c r="D76" s="196"/>
      <c r="E76" s="196"/>
      <c r="F76" s="26"/>
      <c r="G76" s="26"/>
    </row>
    <row r="77" spans="1:7" ht="12.75" customHeight="1">
      <c r="A77" s="207" t="s">
        <v>228</v>
      </c>
      <c r="B77" s="196"/>
      <c r="C77" s="196"/>
      <c r="D77" s="200">
        <v>34877</v>
      </c>
      <c r="E77" s="201">
        <v>15.707530174743299</v>
      </c>
      <c r="F77" s="26"/>
      <c r="G77" s="26"/>
    </row>
    <row r="78" spans="1:7" ht="12.75" customHeight="1">
      <c r="A78" s="207" t="s">
        <v>163</v>
      </c>
      <c r="B78" s="196"/>
      <c r="C78" s="196"/>
      <c r="D78" s="200">
        <v>31350</v>
      </c>
      <c r="E78" s="201">
        <v>14.119077643667801</v>
      </c>
      <c r="F78" s="26"/>
      <c r="G78" s="26"/>
    </row>
    <row r="79" spans="1:7" ht="12.75" customHeight="1">
      <c r="A79" s="207" t="s">
        <v>162</v>
      </c>
      <c r="B79" s="196"/>
      <c r="C79" s="196"/>
      <c r="D79" s="200">
        <v>29584</v>
      </c>
      <c r="E79" s="201">
        <v>13.323725454872999</v>
      </c>
      <c r="F79" s="26"/>
      <c r="G79" s="26"/>
    </row>
    <row r="80" spans="1:7" ht="12.75" customHeight="1">
      <c r="A80" s="207" t="s">
        <v>165</v>
      </c>
      <c r="B80" s="196"/>
      <c r="C80" s="196"/>
      <c r="D80" s="208">
        <v>9662</v>
      </c>
      <c r="E80" s="209">
        <v>4.3514682039272197</v>
      </c>
      <c r="F80" s="26"/>
      <c r="G80" s="26"/>
    </row>
    <row r="81" spans="1:7" ht="12.75" customHeight="1">
      <c r="A81" s="207" t="s">
        <v>164</v>
      </c>
      <c r="B81" s="196"/>
      <c r="C81" s="196"/>
      <c r="D81" s="208">
        <v>9448</v>
      </c>
      <c r="E81" s="209">
        <v>4.2550891731219602</v>
      </c>
      <c r="F81" s="26"/>
      <c r="G81" s="26"/>
    </row>
    <row r="82" spans="1:7" ht="12.75" customHeight="1">
      <c r="A82" s="207" t="s">
        <v>166</v>
      </c>
      <c r="B82" s="196"/>
      <c r="C82" s="196"/>
      <c r="D82" s="196" t="s">
        <v>141</v>
      </c>
      <c r="E82" s="199" t="s">
        <v>141</v>
      </c>
      <c r="F82" s="26"/>
      <c r="G82" s="26"/>
    </row>
    <row r="83" spans="1:7" ht="12.75" customHeight="1">
      <c r="A83" s="205" t="s">
        <v>17</v>
      </c>
      <c r="B83" s="196"/>
      <c r="C83" s="196"/>
      <c r="D83" s="196"/>
      <c r="E83" s="196"/>
      <c r="F83" s="26"/>
      <c r="G83" s="26"/>
    </row>
    <row r="84" spans="1:7" ht="12.75" customHeight="1">
      <c r="A84" s="206" t="s">
        <v>18</v>
      </c>
      <c r="B84" s="196">
        <v>569105</v>
      </c>
      <c r="C84" s="196"/>
      <c r="D84" s="196"/>
      <c r="E84" s="196"/>
      <c r="F84" s="26"/>
      <c r="G84" s="26"/>
    </row>
    <row r="85" spans="1:7" ht="12.75" customHeight="1">
      <c r="A85" s="207" t="s">
        <v>228</v>
      </c>
      <c r="B85" s="196"/>
      <c r="C85" s="196"/>
      <c r="D85" s="196">
        <v>87359</v>
      </c>
      <c r="E85" s="199">
        <v>15.350242925294999</v>
      </c>
      <c r="F85" s="26"/>
      <c r="G85" s="26"/>
    </row>
    <row r="86" spans="1:7" ht="12.75" customHeight="1">
      <c r="A86" s="207" t="s">
        <v>163</v>
      </c>
      <c r="B86" s="196"/>
      <c r="C86" s="196"/>
      <c r="D86" s="200">
        <v>77306</v>
      </c>
      <c r="E86" s="201">
        <v>13.583785066024699</v>
      </c>
      <c r="F86" s="26"/>
      <c r="G86" s="26"/>
    </row>
    <row r="87" spans="1:7" ht="12.75" customHeight="1">
      <c r="A87" s="207" t="s">
        <v>162</v>
      </c>
      <c r="B87" s="196"/>
      <c r="C87" s="196"/>
      <c r="D87" s="200">
        <v>52857</v>
      </c>
      <c r="E87" s="201">
        <v>9.2877412779715502</v>
      </c>
      <c r="F87" s="26"/>
      <c r="G87" s="26"/>
    </row>
    <row r="88" spans="1:7" ht="12.75" customHeight="1">
      <c r="A88" s="207" t="s">
        <v>165</v>
      </c>
      <c r="B88" s="196"/>
      <c r="C88" s="196"/>
      <c r="D88" s="200">
        <v>26473</v>
      </c>
      <c r="E88" s="201">
        <v>4.6516899341949198</v>
      </c>
      <c r="F88" s="26"/>
      <c r="G88" s="26"/>
    </row>
    <row r="89" spans="1:7" ht="12.75" customHeight="1">
      <c r="A89" s="207" t="s">
        <v>164</v>
      </c>
      <c r="B89" s="196"/>
      <c r="C89" s="196"/>
      <c r="D89" s="200">
        <v>24661</v>
      </c>
      <c r="E89" s="201">
        <v>4.3332952618585301</v>
      </c>
      <c r="F89" s="26"/>
      <c r="G89" s="26"/>
    </row>
    <row r="90" spans="1:7" ht="12.75" customHeight="1">
      <c r="A90" s="207" t="s">
        <v>166</v>
      </c>
      <c r="B90" s="196"/>
      <c r="C90" s="196"/>
      <c r="D90" s="208">
        <v>4196</v>
      </c>
      <c r="E90" s="209">
        <v>0.73729803814761796</v>
      </c>
      <c r="F90" s="26"/>
      <c r="G90" s="26"/>
    </row>
    <row r="91" spans="1:7" ht="12.75" customHeight="1">
      <c r="A91" s="206" t="s">
        <v>19</v>
      </c>
      <c r="B91" s="196">
        <v>34667</v>
      </c>
      <c r="C91" s="196"/>
      <c r="D91" s="196"/>
      <c r="E91" s="196"/>
      <c r="F91" s="26"/>
      <c r="G91" s="26"/>
    </row>
    <row r="92" spans="1:7" ht="12.75" customHeight="1">
      <c r="A92" s="207" t="s">
        <v>228</v>
      </c>
      <c r="B92" s="196"/>
      <c r="C92" s="196"/>
      <c r="D92" s="196">
        <v>5401</v>
      </c>
      <c r="E92" s="199">
        <v>15.579657887904901</v>
      </c>
      <c r="F92" s="26"/>
      <c r="G92" s="26"/>
    </row>
    <row r="93" spans="1:7" ht="12.75" customHeight="1">
      <c r="A93" s="207" t="s">
        <v>162</v>
      </c>
      <c r="B93" s="196"/>
      <c r="C93" s="196"/>
      <c r="D93" s="200">
        <v>4709</v>
      </c>
      <c r="E93" s="201">
        <v>13.5835232353535</v>
      </c>
      <c r="F93" s="26"/>
      <c r="G93" s="26"/>
    </row>
    <row r="94" spans="1:7" ht="12.75" customHeight="1">
      <c r="A94" s="207" t="s">
        <v>163</v>
      </c>
      <c r="B94" s="196"/>
      <c r="C94" s="196"/>
      <c r="D94" s="200">
        <v>3593</v>
      </c>
      <c r="E94" s="201">
        <v>10.3643234199671</v>
      </c>
      <c r="F94" s="26"/>
      <c r="G94" s="26"/>
    </row>
    <row r="95" spans="1:7" ht="12.75" customHeight="1">
      <c r="A95" s="207" t="s">
        <v>164</v>
      </c>
      <c r="B95" s="196"/>
      <c r="C95" s="196"/>
      <c r="D95" s="200">
        <v>1778</v>
      </c>
      <c r="E95" s="201">
        <v>5.1287968384919402</v>
      </c>
      <c r="F95" s="26"/>
      <c r="G95" s="26"/>
    </row>
    <row r="96" spans="1:7" ht="12.75" customHeight="1">
      <c r="A96" s="207" t="s">
        <v>165</v>
      </c>
      <c r="B96" s="196"/>
      <c r="C96" s="196"/>
      <c r="D96" s="208">
        <v>1429</v>
      </c>
      <c r="E96" s="209">
        <v>4.12207574927164</v>
      </c>
      <c r="F96" s="26"/>
      <c r="G96" s="26"/>
    </row>
    <row r="97" spans="1:7" ht="12.75" customHeight="1">
      <c r="A97" s="207" t="s">
        <v>166</v>
      </c>
      <c r="B97" s="196"/>
      <c r="C97" s="196"/>
      <c r="D97" s="208">
        <v>243</v>
      </c>
      <c r="E97" s="209">
        <v>0.70095479851155296</v>
      </c>
      <c r="F97" s="26"/>
      <c r="G97" s="26"/>
    </row>
    <row r="98" spans="1:7" ht="12.75" customHeight="1">
      <c r="A98" s="206" t="s">
        <v>20</v>
      </c>
      <c r="B98" s="196">
        <v>110400</v>
      </c>
      <c r="C98" s="196"/>
      <c r="D98" s="196"/>
      <c r="E98" s="196"/>
      <c r="F98" s="26"/>
      <c r="G98" s="26"/>
    </row>
    <row r="99" spans="1:7" ht="12.75" customHeight="1">
      <c r="A99" s="207" t="s">
        <v>228</v>
      </c>
      <c r="B99" s="196"/>
      <c r="C99" s="196"/>
      <c r="D99" s="200">
        <v>20509</v>
      </c>
      <c r="E99" s="199">
        <v>18.576992753623198</v>
      </c>
      <c r="F99" s="26"/>
      <c r="G99" s="26"/>
    </row>
    <row r="100" spans="1:7" ht="12.75" customHeight="1">
      <c r="A100" s="207" t="s">
        <v>162</v>
      </c>
      <c r="B100" s="196"/>
      <c r="C100" s="196"/>
      <c r="D100" s="200">
        <v>10882</v>
      </c>
      <c r="E100" s="201">
        <v>9.8568840579710102</v>
      </c>
      <c r="F100" s="26"/>
      <c r="G100" s="26"/>
    </row>
    <row r="101" spans="1:7" ht="12.75" customHeight="1">
      <c r="A101" s="207" t="s">
        <v>163</v>
      </c>
      <c r="B101" s="196"/>
      <c r="C101" s="196"/>
      <c r="D101" s="200">
        <v>9846</v>
      </c>
      <c r="E101" s="201">
        <v>8.9184782608695592</v>
      </c>
      <c r="F101" s="26"/>
      <c r="G101" s="26"/>
    </row>
    <row r="102" spans="1:7" ht="12.75" customHeight="1">
      <c r="A102" s="207" t="s">
        <v>164</v>
      </c>
      <c r="B102" s="196"/>
      <c r="C102" s="196"/>
      <c r="D102" s="200">
        <v>6591</v>
      </c>
      <c r="E102" s="201">
        <v>5.9701086956521703</v>
      </c>
      <c r="F102" s="26"/>
      <c r="G102" s="26"/>
    </row>
    <row r="103" spans="1:7" ht="12.75" customHeight="1">
      <c r="A103" s="207" t="s">
        <v>165</v>
      </c>
      <c r="B103" s="196"/>
      <c r="C103" s="196"/>
      <c r="D103" s="208">
        <v>4743</v>
      </c>
      <c r="E103" s="209">
        <v>4.2961956521739104</v>
      </c>
      <c r="F103" s="26"/>
      <c r="G103" s="26"/>
    </row>
    <row r="104" spans="1:7" ht="12.75" customHeight="1">
      <c r="A104" s="207" t="s">
        <v>166</v>
      </c>
      <c r="B104" s="196"/>
      <c r="C104" s="196"/>
      <c r="D104" s="208">
        <v>746</v>
      </c>
      <c r="E104" s="209">
        <v>0.67572463768115898</v>
      </c>
      <c r="F104" s="26"/>
      <c r="G104" s="26"/>
    </row>
    <row r="105" spans="1:7" ht="12.75" customHeight="1">
      <c r="A105" s="206" t="s">
        <v>21</v>
      </c>
      <c r="B105" s="196">
        <v>120316</v>
      </c>
      <c r="C105" s="196"/>
      <c r="D105" s="196"/>
      <c r="E105" s="196"/>
      <c r="F105" s="26"/>
      <c r="G105" s="26"/>
    </row>
    <row r="106" spans="1:7" ht="12.75" customHeight="1">
      <c r="A106" s="207" t="s">
        <v>162</v>
      </c>
      <c r="B106" s="196"/>
      <c r="C106" s="196"/>
      <c r="D106" s="196">
        <v>20232</v>
      </c>
      <c r="E106" s="199">
        <v>16.815718607666501</v>
      </c>
      <c r="F106" s="26"/>
      <c r="G106" s="26"/>
    </row>
    <row r="107" spans="1:7" ht="12.75" customHeight="1">
      <c r="A107" s="207" t="s">
        <v>228</v>
      </c>
      <c r="B107" s="196"/>
      <c r="C107" s="196"/>
      <c r="D107" s="200">
        <v>16343</v>
      </c>
      <c r="E107" s="201">
        <v>13.583397054423401</v>
      </c>
      <c r="F107" s="26"/>
      <c r="G107" s="26"/>
    </row>
    <row r="108" spans="1:7" ht="12.75" customHeight="1">
      <c r="A108" s="207" t="s">
        <v>163</v>
      </c>
      <c r="B108" s="196"/>
      <c r="C108" s="196"/>
      <c r="D108" s="200">
        <v>13857</v>
      </c>
      <c r="E108" s="201">
        <v>11.5171714485189</v>
      </c>
      <c r="F108" s="26"/>
      <c r="G108" s="26"/>
    </row>
    <row r="109" spans="1:7" ht="12.75" customHeight="1">
      <c r="A109" s="207" t="s">
        <v>166</v>
      </c>
      <c r="B109" s="196"/>
      <c r="C109" s="196"/>
      <c r="D109" s="200">
        <v>4134</v>
      </c>
      <c r="E109" s="201">
        <v>3.4359519930848799</v>
      </c>
      <c r="F109" s="26"/>
      <c r="G109" s="26"/>
    </row>
    <row r="110" spans="1:7" ht="12.75" customHeight="1">
      <c r="A110" s="207" t="s">
        <v>165</v>
      </c>
      <c r="B110" s="196"/>
      <c r="C110" s="196"/>
      <c r="D110" s="208">
        <v>3755</v>
      </c>
      <c r="E110" s="209">
        <v>3.1209481698194801</v>
      </c>
      <c r="F110" s="26"/>
      <c r="G110" s="26"/>
    </row>
    <row r="111" spans="1:7" ht="12.75" customHeight="1">
      <c r="A111" s="207" t="s">
        <v>164</v>
      </c>
      <c r="B111" s="196"/>
      <c r="C111" s="196"/>
      <c r="D111" s="208">
        <v>3500</v>
      </c>
      <c r="E111" s="209">
        <v>2.9090062834535702</v>
      </c>
      <c r="F111" s="26"/>
      <c r="G111" s="26"/>
    </row>
    <row r="112" spans="1:7" ht="12.75" customHeight="1">
      <c r="A112" s="205" t="s">
        <v>22</v>
      </c>
      <c r="B112" s="196"/>
      <c r="C112" s="196"/>
      <c r="D112" s="196"/>
      <c r="E112" s="196"/>
      <c r="F112" s="26"/>
      <c r="G112" s="26"/>
    </row>
    <row r="113" spans="1:7" ht="12.75" customHeight="1">
      <c r="A113" s="206" t="s">
        <v>23</v>
      </c>
      <c r="B113" s="196">
        <v>264917</v>
      </c>
      <c r="C113" s="196"/>
      <c r="D113" s="196"/>
      <c r="E113" s="196"/>
      <c r="F113" s="26"/>
      <c r="G113" s="26"/>
    </row>
    <row r="114" spans="1:7" ht="12.75" customHeight="1">
      <c r="A114" s="207" t="s">
        <v>228</v>
      </c>
      <c r="B114" s="196"/>
      <c r="C114" s="196"/>
      <c r="D114" s="200">
        <v>35582</v>
      </c>
      <c r="E114" s="201">
        <v>13.431376619847001</v>
      </c>
      <c r="F114" s="26"/>
      <c r="G114" s="26"/>
    </row>
    <row r="115" spans="1:7" ht="12.75" customHeight="1">
      <c r="A115" s="207" t="s">
        <v>163</v>
      </c>
      <c r="B115" s="196"/>
      <c r="C115" s="196"/>
      <c r="D115" s="200">
        <v>34379</v>
      </c>
      <c r="E115" s="201">
        <v>12.9772721267416</v>
      </c>
      <c r="F115" s="26"/>
      <c r="G115" s="26"/>
    </row>
    <row r="116" spans="1:7" ht="12.75" customHeight="1">
      <c r="A116" s="207" t="s">
        <v>162</v>
      </c>
      <c r="B116" s="196"/>
      <c r="C116" s="196"/>
      <c r="D116" s="200">
        <v>29255</v>
      </c>
      <c r="E116" s="201">
        <v>11.0430814179535</v>
      </c>
      <c r="F116" s="26"/>
      <c r="G116" s="26"/>
    </row>
    <row r="117" spans="1:7" ht="12.75" customHeight="1">
      <c r="A117" s="207" t="s">
        <v>164</v>
      </c>
      <c r="B117" s="196"/>
      <c r="C117" s="196"/>
      <c r="D117" s="208">
        <v>6262</v>
      </c>
      <c r="E117" s="209">
        <v>2.3637592151504099</v>
      </c>
      <c r="F117" s="26"/>
      <c r="G117" s="26"/>
    </row>
    <row r="118" spans="1:7" ht="12.75" customHeight="1">
      <c r="A118" s="207" t="s">
        <v>166</v>
      </c>
      <c r="B118" s="196"/>
      <c r="C118" s="196"/>
      <c r="D118" s="208">
        <v>4385</v>
      </c>
      <c r="E118" s="209">
        <v>1.65523541335588</v>
      </c>
      <c r="F118" s="26"/>
      <c r="G118" s="26"/>
    </row>
    <row r="119" spans="1:7" ht="12.75" customHeight="1">
      <c r="A119" s="207" t="s">
        <v>165</v>
      </c>
      <c r="B119" s="196"/>
      <c r="C119" s="196"/>
      <c r="D119" s="196" t="s">
        <v>141</v>
      </c>
      <c r="E119" s="199" t="s">
        <v>141</v>
      </c>
      <c r="F119" s="26"/>
      <c r="G119" s="26"/>
    </row>
    <row r="120" spans="1:7" ht="12.75" customHeight="1">
      <c r="A120" s="206" t="s">
        <v>24</v>
      </c>
      <c r="B120" s="196">
        <v>151144</v>
      </c>
      <c r="C120" s="196"/>
      <c r="D120" s="196"/>
      <c r="E120" s="196"/>
      <c r="F120" s="26"/>
      <c r="G120" s="26"/>
    </row>
    <row r="121" spans="1:7" ht="12.75" customHeight="1">
      <c r="A121" s="207" t="s">
        <v>163</v>
      </c>
      <c r="B121" s="196"/>
      <c r="C121" s="196"/>
      <c r="D121" s="196">
        <v>28292</v>
      </c>
      <c r="E121" s="199">
        <v>18.7185730164611</v>
      </c>
      <c r="F121" s="26"/>
      <c r="G121" s="26"/>
    </row>
    <row r="122" spans="1:7" ht="12.75" customHeight="1">
      <c r="A122" s="207" t="s">
        <v>162</v>
      </c>
      <c r="B122" s="196"/>
      <c r="C122" s="196"/>
      <c r="D122" s="196">
        <v>22831</v>
      </c>
      <c r="E122" s="199">
        <v>15.1054623405494</v>
      </c>
      <c r="F122" s="26"/>
      <c r="G122" s="26"/>
    </row>
    <row r="123" spans="1:7" ht="12.75" customHeight="1">
      <c r="A123" s="207" t="s">
        <v>228</v>
      </c>
      <c r="B123" s="196"/>
      <c r="C123" s="196"/>
      <c r="D123" s="200">
        <v>16733</v>
      </c>
      <c r="E123" s="201">
        <v>11.070899274863701</v>
      </c>
      <c r="F123" s="26"/>
      <c r="G123" s="26"/>
    </row>
    <row r="124" spans="1:7" ht="12.75" customHeight="1">
      <c r="A124" s="207" t="s">
        <v>164</v>
      </c>
      <c r="B124" s="196"/>
      <c r="C124" s="196"/>
      <c r="D124" s="200">
        <v>7115</v>
      </c>
      <c r="E124" s="201">
        <v>4.7074313237707104</v>
      </c>
      <c r="F124" s="26"/>
      <c r="G124" s="26"/>
    </row>
    <row r="125" spans="1:7" ht="12.75" customHeight="1">
      <c r="A125" s="207" t="s">
        <v>165</v>
      </c>
      <c r="B125" s="196"/>
      <c r="C125" s="196"/>
      <c r="D125" s="208">
        <v>4321</v>
      </c>
      <c r="E125" s="209">
        <v>2.85886307097867</v>
      </c>
      <c r="F125" s="26"/>
      <c r="G125" s="26"/>
    </row>
    <row r="126" spans="1:7" ht="12.75" customHeight="1">
      <c r="A126" s="207" t="s">
        <v>166</v>
      </c>
      <c r="B126" s="196"/>
      <c r="C126" s="196"/>
      <c r="D126" s="208">
        <v>1165</v>
      </c>
      <c r="E126" s="209">
        <v>0.770788122585084</v>
      </c>
      <c r="F126" s="26"/>
      <c r="G126" s="26"/>
    </row>
    <row r="127" spans="1:7" ht="12.75" customHeight="1">
      <c r="A127" s="206" t="s">
        <v>25</v>
      </c>
      <c r="B127" s="196">
        <v>63950</v>
      </c>
      <c r="C127" s="196"/>
      <c r="D127" s="196"/>
      <c r="E127" s="196"/>
      <c r="F127" s="26"/>
      <c r="G127" s="26"/>
    </row>
    <row r="128" spans="1:7" ht="12.75" customHeight="1">
      <c r="A128" s="207" t="s">
        <v>162</v>
      </c>
      <c r="B128" s="196"/>
      <c r="C128" s="196"/>
      <c r="D128" s="200">
        <v>6028</v>
      </c>
      <c r="E128" s="201">
        <v>9.4261141516810003</v>
      </c>
      <c r="F128" s="26"/>
      <c r="G128" s="26"/>
    </row>
    <row r="129" spans="1:7" ht="12.75" customHeight="1">
      <c r="A129" s="207" t="s">
        <v>163</v>
      </c>
      <c r="B129" s="196"/>
      <c r="C129" s="196"/>
      <c r="D129" s="200">
        <v>4579</v>
      </c>
      <c r="E129" s="201">
        <v>7.1602814698983597</v>
      </c>
      <c r="F129" s="26"/>
      <c r="G129" s="26"/>
    </row>
    <row r="130" spans="1:7" ht="12.75" customHeight="1">
      <c r="A130" s="207" t="s">
        <v>228</v>
      </c>
      <c r="B130" s="196"/>
      <c r="C130" s="196"/>
      <c r="D130" s="208">
        <v>2559</v>
      </c>
      <c r="E130" s="209">
        <v>4.0015637216575497</v>
      </c>
      <c r="F130" s="26"/>
      <c r="G130" s="26"/>
    </row>
    <row r="131" spans="1:7" ht="12.75" customHeight="1">
      <c r="A131" s="207" t="s">
        <v>164</v>
      </c>
      <c r="B131" s="196"/>
      <c r="C131" s="196"/>
      <c r="D131" s="196" t="s">
        <v>141</v>
      </c>
      <c r="E131" s="199" t="s">
        <v>141</v>
      </c>
      <c r="F131" s="26"/>
      <c r="G131" s="26"/>
    </row>
    <row r="132" spans="1:7" ht="12.75" customHeight="1">
      <c r="A132" s="207" t="s">
        <v>165</v>
      </c>
      <c r="B132" s="196"/>
      <c r="C132" s="196"/>
      <c r="D132" s="196" t="s">
        <v>141</v>
      </c>
      <c r="E132" s="199" t="s">
        <v>141</v>
      </c>
      <c r="F132" s="26"/>
      <c r="G132" s="26"/>
    </row>
    <row r="133" spans="1:7" ht="12.75" customHeight="1">
      <c r="A133" s="207" t="s">
        <v>166</v>
      </c>
      <c r="B133" s="196"/>
      <c r="C133" s="196"/>
      <c r="D133" s="196" t="s">
        <v>141</v>
      </c>
      <c r="E133" s="199" t="s">
        <v>141</v>
      </c>
      <c r="F133" s="26"/>
      <c r="G133" s="26"/>
    </row>
    <row r="134" spans="1:7" ht="12.75" customHeight="1">
      <c r="A134" s="206" t="s">
        <v>27</v>
      </c>
      <c r="B134" s="196">
        <v>170074</v>
      </c>
      <c r="C134" s="196"/>
      <c r="D134" s="196"/>
      <c r="E134" s="196"/>
      <c r="F134" s="26"/>
      <c r="G134" s="26"/>
    </row>
    <row r="135" spans="1:7" ht="12.75" customHeight="1">
      <c r="A135" s="207" t="s">
        <v>162</v>
      </c>
      <c r="B135" s="196"/>
      <c r="C135" s="196"/>
      <c r="D135" s="200">
        <v>23311</v>
      </c>
      <c r="E135" s="201">
        <v>13.7063866317015</v>
      </c>
      <c r="F135" s="26"/>
      <c r="G135" s="26"/>
    </row>
    <row r="136" spans="1:7" ht="12.75" customHeight="1">
      <c r="A136" s="207" t="s">
        <v>163</v>
      </c>
      <c r="B136" s="196"/>
      <c r="C136" s="196"/>
      <c r="D136" s="200">
        <v>20207</v>
      </c>
      <c r="E136" s="201">
        <v>11.8812987287886</v>
      </c>
      <c r="F136" s="26"/>
      <c r="G136" s="26"/>
    </row>
    <row r="137" spans="1:7" ht="12.75" customHeight="1">
      <c r="A137" s="207" t="s">
        <v>228</v>
      </c>
      <c r="B137" s="196"/>
      <c r="C137" s="196"/>
      <c r="D137" s="200">
        <v>16386</v>
      </c>
      <c r="E137" s="201">
        <v>9.6346296318073303</v>
      </c>
      <c r="F137" s="26"/>
      <c r="G137" s="26"/>
    </row>
    <row r="138" spans="1:7" ht="12.75" customHeight="1">
      <c r="A138" s="207" t="s">
        <v>165</v>
      </c>
      <c r="B138" s="196"/>
      <c r="C138" s="196"/>
      <c r="D138" s="200">
        <v>6873</v>
      </c>
      <c r="E138" s="201">
        <v>4.0411820736855697</v>
      </c>
      <c r="F138" s="26"/>
      <c r="G138" s="26"/>
    </row>
    <row r="139" spans="1:7" ht="12.75" customHeight="1">
      <c r="A139" s="207" t="s">
        <v>164</v>
      </c>
      <c r="B139" s="196"/>
      <c r="C139" s="196"/>
      <c r="D139" s="208">
        <v>5707</v>
      </c>
      <c r="E139" s="209">
        <v>3.3555981513929201</v>
      </c>
      <c r="F139" s="26"/>
      <c r="G139" s="26"/>
    </row>
    <row r="140" spans="1:7" ht="12.75" customHeight="1">
      <c r="A140" s="210" t="s">
        <v>166</v>
      </c>
      <c r="B140" s="203"/>
      <c r="C140" s="203"/>
      <c r="D140" s="211">
        <v>2608</v>
      </c>
      <c r="E140" s="212">
        <v>1.5334501452309</v>
      </c>
      <c r="F140" s="26"/>
      <c r="G140" s="26"/>
    </row>
    <row r="141" spans="1:7" ht="4.5" customHeight="1">
      <c r="A141" s="155"/>
      <c r="B141" s="85"/>
      <c r="D141" s="85"/>
      <c r="E141" s="165"/>
    </row>
    <row r="142" spans="1:7" ht="12.75" customHeight="1">
      <c r="A142" s="344" t="s">
        <v>167</v>
      </c>
      <c r="B142" s="345"/>
      <c r="C142" s="345"/>
      <c r="D142" s="345"/>
      <c r="E142" s="345"/>
      <c r="F142" s="23"/>
      <c r="G142" s="44"/>
    </row>
    <row r="143" spans="1:7" ht="12.75" customHeight="1">
      <c r="A143" s="344" t="s">
        <v>142</v>
      </c>
      <c r="B143" s="345"/>
      <c r="C143" s="345"/>
      <c r="D143" s="345"/>
      <c r="E143" s="345"/>
      <c r="F143" s="23"/>
      <c r="G143" s="45"/>
    </row>
    <row r="144" spans="1:7" ht="12.75" customHeight="1">
      <c r="A144" s="344" t="s">
        <v>29</v>
      </c>
      <c r="B144" s="345"/>
      <c r="C144" s="345"/>
      <c r="D144" s="345"/>
      <c r="E144" s="345"/>
      <c r="F144" s="46"/>
      <c r="G144" s="45"/>
    </row>
    <row r="145" spans="1:7" ht="12.75" customHeight="1">
      <c r="A145" s="7" t="s">
        <v>30</v>
      </c>
      <c r="B145" s="27"/>
      <c r="C145" s="27"/>
      <c r="D145" s="27"/>
      <c r="E145" s="27"/>
      <c r="G145" s="47"/>
    </row>
    <row r="146" spans="1:7" ht="12.75" customHeight="1">
      <c r="A146" s="25" t="s">
        <v>1</v>
      </c>
      <c r="B146" s="27"/>
      <c r="C146" s="27"/>
      <c r="D146" s="27"/>
      <c r="E146" s="27"/>
      <c r="G146" s="47"/>
    </row>
    <row r="147" spans="1:7" ht="12.75" customHeight="1">
      <c r="A147" s="25" t="s">
        <v>168</v>
      </c>
      <c r="B147" s="27"/>
      <c r="C147" s="27"/>
      <c r="D147" s="27"/>
      <c r="E147" s="27"/>
      <c r="G147" s="47"/>
    </row>
    <row r="148" spans="1:7" ht="12.75" customHeight="1">
      <c r="A148" s="12" t="s">
        <v>169</v>
      </c>
      <c r="B148" s="25"/>
      <c r="C148" s="25"/>
      <c r="D148" s="25"/>
      <c r="G148" s="44"/>
    </row>
    <row r="149" spans="1:7" ht="12.75" customHeight="1">
      <c r="A149" s="18" t="s">
        <v>170</v>
      </c>
      <c r="B149" s="25"/>
      <c r="C149" s="25"/>
      <c r="D149" s="25"/>
    </row>
    <row r="150" spans="1:7" ht="12.75" customHeight="1">
      <c r="A150" s="344" t="s">
        <v>223</v>
      </c>
      <c r="B150" s="344"/>
      <c r="C150" s="344"/>
      <c r="D150" s="344"/>
      <c r="E150" s="344"/>
    </row>
    <row r="151" spans="1:7" ht="12.75" customHeight="1">
      <c r="A151" s="25" t="s">
        <v>224</v>
      </c>
      <c r="B151" s="167"/>
      <c r="C151" s="167"/>
      <c r="D151" s="167"/>
      <c r="E151" s="167"/>
    </row>
    <row r="152" spans="1:7" ht="12.75" customHeight="1">
      <c r="A152" s="167" t="s">
        <v>171</v>
      </c>
      <c r="B152" s="168"/>
      <c r="D152" s="168"/>
      <c r="E152" s="169"/>
      <c r="F152" s="168"/>
      <c r="G152" s="25"/>
    </row>
    <row r="153" spans="1:7" ht="12.75" customHeight="1">
      <c r="A153" s="25" t="s">
        <v>88</v>
      </c>
      <c r="B153" s="46"/>
      <c r="C153" s="46"/>
      <c r="D153" s="46"/>
      <c r="E153" s="46"/>
      <c r="F153" s="46"/>
      <c r="G153" s="153"/>
    </row>
    <row r="154" spans="1:7" ht="12.75" customHeight="1">
      <c r="A154" s="23" t="s">
        <v>189</v>
      </c>
      <c r="B154" s="113"/>
      <c r="C154" s="113"/>
      <c r="D154" s="113"/>
      <c r="E154" s="156"/>
    </row>
    <row r="155" spans="1:7" ht="12.75" customHeight="1">
      <c r="A155" s="46"/>
      <c r="B155" s="113"/>
      <c r="C155" s="113"/>
      <c r="D155" s="113"/>
      <c r="E155" s="156"/>
    </row>
    <row r="156" spans="1:7" ht="12.75" customHeight="1">
      <c r="A156" s="5" t="s">
        <v>186</v>
      </c>
      <c r="B156" s="113"/>
      <c r="C156" s="113"/>
      <c r="D156" s="113"/>
      <c r="E156" s="156"/>
    </row>
  </sheetData>
  <mergeCells count="7">
    <mergeCell ref="A150:E150"/>
    <mergeCell ref="A7:A8"/>
    <mergeCell ref="B7:B8"/>
    <mergeCell ref="D7:E7"/>
    <mergeCell ref="A142:E142"/>
    <mergeCell ref="A143:E143"/>
    <mergeCell ref="A144:E144"/>
  </mergeCells>
  <hyperlinks>
    <hyperlink ref="G3" location="Índice!A1" display="Índice" xr:uid="{00000000-0004-0000-0D00-000000000000}"/>
    <hyperlink ref="B10" tooltip="CV%: 0.5; ERROR:   86 159; LI90%:   18 409 702; LS90%:   18 693 142" xr:uid="{00000000-0004-0000-0D00-000001000000}"/>
    <hyperlink ref="B18" tooltip="CV%: 0.9; ERROR:   28 251; LI90%:   3 079 295; LS90%:   3 172 233" xr:uid="{00000000-0004-0000-0D00-000002000000}"/>
    <hyperlink ref="B26" tooltip="CV%: 3.0; ERROR:   12 556; LI90%:   395 018; LS90%:   436 326" xr:uid="{00000000-0004-0000-0D00-000003000000}"/>
    <hyperlink ref="B33" tooltip="CV%: 3.5; ERROR:   4 925; LI90%:   133 858; LS90%:   150 058" xr:uid="{00000000-0004-0000-0D00-000004000000}"/>
    <hyperlink ref="B40" tooltip="CV%: 2.7; ERROR:   4 118; LI90%:   148 150; LS90%:   161 696" xr:uid="{00000000-0004-0000-0D00-000005000000}"/>
    <hyperlink ref="B55" tooltip="CV%: 2.9; ERROR:   5 390; LI90%:   177 374; LS90%:   195 104" xr:uid="{00000000-0004-0000-0D00-000006000000}"/>
    <hyperlink ref="B62" tooltip="CV%: 3.4; ERROR:   7 766; LI90%:   214 322; LS90%:   239 870" xr:uid="{00000000-0004-0000-0D00-000007000000}"/>
    <hyperlink ref="B69" tooltip="CV%: 2.5; ERROR:   1 927; LI90%:   74 835; LS90%:   81 175" xr:uid="{00000000-0004-0000-0D00-000008000000}"/>
    <hyperlink ref="B76" tooltip="CV%: 3.0; ERROR:   6 601; LI90%:   211 183; LS90%:   232 897" xr:uid="{00000000-0004-0000-0D00-000009000000}"/>
    <hyperlink ref="B84" tooltip="CV%: 2.7; ERROR:   15 518; LI90%:   543 580; LS90%:   594 630" xr:uid="{00000000-0004-0000-0D00-00000A000000}"/>
    <hyperlink ref="B91" tooltip="CV%: 2.8; ERROR:    968; LI90%:   33 074; LS90%:   36 260" xr:uid="{00000000-0004-0000-0D00-00000B000000}"/>
    <hyperlink ref="B98" tooltip="CV%: 3.8; ERROR:   4 211; LI90%:   103 474; LS90%:   117 326" xr:uid="{00000000-0004-0000-0D00-00000C000000}"/>
    <hyperlink ref="B105" tooltip="CV%: 3.2; ERROR:   3 799; LI90%:   114 068; LS90%:   126 564" xr:uid="{00000000-0004-0000-0D00-00000D000000}"/>
    <hyperlink ref="B113" tooltip="CV%: 3.3; ERROR:   8 722; LI90%:   250 571; LS90%:   279 263" xr:uid="{00000000-0004-0000-0D00-00000E000000}"/>
    <hyperlink ref="B120" tooltip="CV%: 3.2; ERROR:   4 864; LI90%:   143 143; LS90%:   159 145" xr:uid="{00000000-0004-0000-0D00-00000F000000}"/>
    <hyperlink ref="B127" tooltip="CV%: 3.8; ERROR:   2 420; LI90%:   59 970; LS90%:   67 930" xr:uid="{00000000-0004-0000-0D00-000010000000}"/>
    <hyperlink ref="B47" tooltip="CV%: 3.0; ERROR:   6 370; LI90%:   204 781; LS90%:   225 735" xr:uid="{00000000-0004-0000-0D00-000011000000}"/>
    <hyperlink ref="B134" tooltip="CV%: 3.8; ERROR:   6 524; LI90%:   159 343; LS90%:   180 805" xr:uid="{00000000-0004-0000-0D00-000012000000}"/>
    <hyperlink ref="D11" tooltip="CV%: 2.4; ERROR:   47 830; LI90%:  1 911 144; LS90%:  2 068 492" xr:uid="{00000000-0004-0000-0D00-000013000000}"/>
    <hyperlink ref="D12" tooltip="CV%: 2.8; ERROR:   45 177; LI90%:  1 567 526; LS90%:  1 716 146" xr:uid="{00000000-0004-0000-0D00-000014000000}"/>
    <hyperlink ref="D13" tooltip="CV%: 2.8; ERROR:   46 378; LI90%:  1 558 958; LS90%:  1 711 528" xr:uid="{00000000-0004-0000-0D00-000015000000}"/>
    <hyperlink ref="D14" tooltip="CV%: 4.0; ERROR:   28 891; LI90%:   680 715; LS90%:   775 759" xr:uid="{00000000-0004-0000-0D00-000016000000}"/>
    <hyperlink ref="D15" tooltip="CV%: 4.6; ERROR:   25 055; LI90%:   497 755; LS90%:   580 179" xr:uid="{00000000-0004-0000-0D00-000017000000}"/>
    <hyperlink ref="D16" tooltip="CV%: 7.1; ERROR:   19 140; LI90%:   238 222; LS90%:   301 186" xr:uid="{00000000-0004-0000-0D00-000018000000}"/>
    <hyperlink ref="D19" tooltip="CV%: 4.8; ERROR:   22 130; LI90%:   424 590; LS90%:   497 392" xr:uid="{00000000-0004-0000-0D00-000019000000}"/>
    <hyperlink ref="D20" tooltip="CV%: 5.2; ERROR:   22 184; LI90%:   388 377; LS90%:   461 357" xr:uid="{00000000-0004-0000-0D00-00001A000000}"/>
    <hyperlink ref="D21" tooltip="CV%: 4.9; ERROR:   19 798; LI90%:   374 543; LS90%:   439 673" xr:uid="{00000000-0004-0000-0D00-00001B000000}"/>
    <hyperlink ref="D22" tooltip="CV%: 8.6; ERROR:   11 875; LI90%:   117 777; LS90%:   156 841" xr:uid="{00000000-0004-0000-0D00-00001C000000}"/>
    <hyperlink ref="D23" tooltip="CV%: 8.6; ERROR:   11 837; LI90%:   117 382; LS90%:   156 322" xr:uid="{00000000-0004-0000-0D00-00001D000000}"/>
    <hyperlink ref="D24" tooltip="CV%: 16.3; ERROR:   7 975; LI90%:   35 903; LS90%:   62 137" xr:uid="{00000000-0004-0000-0D00-00001E000000}"/>
    <hyperlink ref="D27" tooltip="CV%: 12.6; ERROR:   10 889; LI90%:   68 605; LS90%:   104 427" xr:uid="{00000000-0004-0000-0D00-00001F000000}"/>
    <hyperlink ref="D28" tooltip="CV%: 13.5; ERROR:   10 873; LI90%:   62 912; LS90%:   98 682" xr:uid="{00000000-0004-0000-0D00-000020000000}"/>
    <hyperlink ref="D29" tooltip="CV%: 14.0; ERROR:   11 077; LI90%:   60 682; LS90%:   97 120" xr:uid="{00000000-0004-0000-0D00-000021000000}"/>
    <hyperlink ref="D30" tooltip="CV%: 18.2; ERROR:   5 708; LI90%:   22 048; LS90%:   40 826" xr:uid="{00000000-0004-0000-0D00-000022000000}"/>
    <hyperlink ref="D31" tooltip="CV%: 21.3; ERROR:   5 523; LI90%:   16 870; LS90%:   35 038" xr:uid="{00000000-0004-0000-0D00-000023000000}"/>
    <hyperlink ref="D32" tooltip="CV%: 39.0; ERROR:   5 737; LI90%:   5 281; LS90%:   24 155" xr:uid="{00000000-0004-0000-0D00-000024000000}"/>
    <hyperlink ref="D34" tooltip="CV%: 16.2; ERROR:   2 859; LI90%:   12 976; LS90%:   22 382" xr:uid="{00000000-0004-0000-0D00-000025000000}"/>
    <hyperlink ref="D35" tooltip="CV%: 17.4; ERROR:   2 636; LI90%:   10 773; LS90%:   19 445" xr:uid="{00000000-0004-0000-0D00-000026000000}"/>
    <hyperlink ref="D36" tooltip="CV%: 23.4; ERROR:   2 724; LI90%:   7 176; LS90%:   16 138" xr:uid="{00000000-0004-0000-0D00-000027000000}"/>
    <hyperlink ref="D37" tooltip="CV%: 35.0; ERROR:   1 603; LI90%:   1 947; LS90%:   7 219" xr:uid="{00000000-0004-0000-0D00-000028000000}"/>
    <hyperlink ref="D38" tooltip="CV%: 39.3; ERROR:   1 307; LI90%:   1 175; LS90%:   5 475" xr:uid="{00000000-0004-0000-0D00-000029000000}"/>
    <hyperlink ref="D39" tooltip="CV%: NA; ERROR: NA; LI90%: NA; LS90%: NA" display="NS" xr:uid="{00000000-0004-0000-0D00-00002A000000}"/>
    <hyperlink ref="D41" tooltip="CV%: 11.9; ERROR:   3 579; LI90%:   24 153; LS90%:   35 925" xr:uid="{00000000-0004-0000-0D00-00002B000000}"/>
    <hyperlink ref="D42" tooltip="CV%: 16.0; ERROR:   3 900; LI90%:   17 908; LS90%:   30 740" xr:uid="{00000000-0004-0000-0D00-00002C000000}"/>
    <hyperlink ref="D43" tooltip="CV%: 17.7; ERROR:   3 230; LI90%:   12 938; LS90%:   23 564" xr:uid="{00000000-0004-0000-0D00-00002D000000}"/>
    <hyperlink ref="D44" tooltip="CV%: 25.8; ERROR:   2 741; LI90%:   6 106; LS90%:   15 124" xr:uid="{00000000-0004-0000-0D00-00002E000000}"/>
    <hyperlink ref="D45" tooltip="CV%: 25.0; ERROR:   2 288; LI90%:   5 380; LS90%:   12 906" xr:uid="{00000000-0004-0000-0D00-00002F000000}"/>
    <hyperlink ref="D46" tooltip="CV%: 100.0; ERROR:    582; LI90%: 0*; LS90%:   1 539" xr:uid="{00000000-0004-0000-0D00-000030000000}"/>
    <hyperlink ref="D56" tooltip="CV%: 20.8; ERROR:   4 986; LI90%:   15 795; LS90%:   32 199" xr:uid="{00000000-0004-0000-0D00-000031000000}"/>
    <hyperlink ref="D57" tooltip="CV%: 28.0; ERROR:   3 549; LI90%:   6 827; LS90%:   18 503" xr:uid="{00000000-0004-0000-0D00-000032000000}"/>
    <hyperlink ref="D58" tooltip="CV%: 36.8; ERROR:   2 265; LI90%:   2 423; LS90%:   9 875" xr:uid="{00000000-0004-0000-0D00-000033000000}"/>
    <hyperlink ref="D59" tooltip="CV%: NA; ERROR: NA; LI90%: NA; LS90%: NA" display="NS" xr:uid="{00000000-0004-0000-0D00-000034000000}"/>
    <hyperlink ref="D60" tooltip="CV%: NA; ERROR: NA; LI90%: NA; LS90%: NA" display="NS" xr:uid="{00000000-0004-0000-0D00-000035000000}"/>
    <hyperlink ref="D61" tooltip="CV%: NA; ERROR: NA; LI90%: NA; LS90%: NA" display="NS" xr:uid="{00000000-0004-0000-0D00-000036000000}"/>
    <hyperlink ref="D63" tooltip="CV%: 13.3; ERROR:   5 070; LI90%:   29 648; LS90%:   46 328" xr:uid="{00000000-0004-0000-0D00-000037000000}"/>
    <hyperlink ref="D64" tooltip="CV%: 17.6; ERROR:   5 388; LI90%:   21 724; LS90%:   39 448" xr:uid="{00000000-0004-0000-0D00-000038000000}"/>
    <hyperlink ref="D65" tooltip="CV%: 18.2; ERROR:   5 054; LI90%:   19 407; LS90%:   36 033" xr:uid="{00000000-0004-0000-0D00-000039000000}"/>
    <hyperlink ref="D66" tooltip="CV%: 25.8; ERROR:   3 163; LI90%:   7 069; LS90%:   17 473" xr:uid="{00000000-0004-0000-0D00-00003A000000}"/>
    <hyperlink ref="D67" tooltip="CV%: 28.3; ERROR:   3 013; LI90%:   5 709; LS90%:   15 621" xr:uid="{00000000-0004-0000-0D00-00003B000000}"/>
    <hyperlink ref="D68" tooltip="CV%: 49.2; ERROR:   1 607; LI90%:    624; LS90%:   5 910" xr:uid="{00000000-0004-0000-0D00-00003C000000}"/>
    <hyperlink ref="D70" tooltip="CV%: 15.9; ERROR:   1 840; LI90%:   8 557; LS90%:   14 609" xr:uid="{00000000-0004-0000-0D00-00003D000000}"/>
    <hyperlink ref="D71" tooltip="CV%: 17.7; ERROR:   1 617; LI90%:   6 470; LS90%:   11 788" xr:uid="{00000000-0004-0000-0D00-00003E000000}"/>
    <hyperlink ref="D72" tooltip="CV%: 18.8; ERROR:   1 406; LI90%:   5 156; LS90%:   9 780" xr:uid="{00000000-0004-0000-0D00-00003F000000}"/>
    <hyperlink ref="D73" tooltip="CV%: 21.7; ERROR:   1 345; LI90%:   3 978; LS90%:   8 402" xr:uid="{00000000-0004-0000-0D00-000040000000}"/>
    <hyperlink ref="D74" tooltip="CV%: 28.1; ERROR:    918; LI90%:   1 755; LS90%:   4 777" xr:uid="{00000000-0004-0000-0D00-000041000000}"/>
    <hyperlink ref="D75" tooltip="CV%: 69.4; ERROR:    332; LI90%: 0*; LS90%:   1 024" xr:uid="{00000000-0004-0000-0D00-000042000000}"/>
    <hyperlink ref="D77" tooltip="CV%: 17.1; ERROR:   5 975; LI90%:   25 050; LS90%:   44 704" xr:uid="{00000000-0004-0000-0D00-000043000000}"/>
    <hyperlink ref="D78" tooltip="CV%: 16.2; ERROR:   5 093; LI90%:   22 973; LS90%:   39 727" xr:uid="{00000000-0004-0000-0D00-000044000000}"/>
    <hyperlink ref="D79" tooltip="CV%: 16.2; ERROR:   4 797; LI90%:   21 693; LS90%:   37 475" xr:uid="{00000000-0004-0000-0D00-000045000000}"/>
    <hyperlink ref="D80" tooltip="CV%: 30.6; ERROR:   2 956; LI90%:   4 799; LS90%:   14 525" xr:uid="{00000000-0004-0000-0D00-000046000000}"/>
    <hyperlink ref="D81" tooltip="CV%: 40.6; ERROR:   3 832; LI90%:   3 144; LS90%:   15 752" xr:uid="{00000000-0004-0000-0D00-000047000000}"/>
    <hyperlink ref="D82" tooltip="CV%: NA; ERROR: NA; LI90%: NA; LS90%: NA" display="NS" xr:uid="{00000000-0004-0000-0D00-000048000000}"/>
    <hyperlink ref="D85" tooltip="CV%: 14.9; ERROR:   13 047; LI90%:   65 898; LS90%:   108 820" xr:uid="{00000000-0004-0000-0D00-000049000000}"/>
    <hyperlink ref="D86" tooltip="CV%: 15.5; ERROR:   11 975; LI90%:   57 609; LS90%:   97 003" xr:uid="{00000000-0004-0000-0D00-00004A000000}"/>
    <hyperlink ref="D87" tooltip="CV%: 18.8; ERROR:   9 941; LI90%:   36 506; LS90%:   69 208" xr:uid="{00000000-0004-0000-0D00-00004B000000}"/>
    <hyperlink ref="D88" tooltip="CV%: 26.5; ERROR:   7 010; LI90%:   14 942; LS90%:   38 004" xr:uid="{00000000-0004-0000-0D00-00004C000000}"/>
    <hyperlink ref="D89" tooltip="CV%: 28.1; ERROR:   6 924; LI90%:   13 273; LS90%:   36 049" xr:uid="{00000000-0004-0000-0D00-00004D000000}"/>
    <hyperlink ref="D90" tooltip="CV%: 71.8; ERROR:   3 011; LI90%: 0*; LS90%:   9 148" xr:uid="{00000000-0004-0000-0D00-00004E000000}"/>
    <hyperlink ref="D92" tooltip="CV%: 14.3; ERROR:    771; LI90%:   4 133; LS90%:   6 669" xr:uid="{00000000-0004-0000-0D00-00004F000000}"/>
    <hyperlink ref="D93" tooltip="CV%: 16.5; ERROR:    776; LI90%:   3 433; LS90%:   5 985" xr:uid="{00000000-0004-0000-0D00-000050000000}"/>
    <hyperlink ref="D94" tooltip="CV%: 17.6; ERROR:    634; LI90%:   2 550; LS90%:   4 636" xr:uid="{00000000-0004-0000-0D00-000051000000}"/>
    <hyperlink ref="D95" tooltip="CV%: 28.9; ERROR:    514; LI90%:    933; LS90%:   2 623" xr:uid="{00000000-0004-0000-0D00-000052000000}"/>
    <hyperlink ref="D96" tooltip="CV%: 34.4; ERROR:    491; LI90%:    621; LS90%:   2 237" xr:uid="{00000000-0004-0000-0D00-000053000000}"/>
    <hyperlink ref="D97" tooltip="CV%: 70.5; ERROR:    171; LI90%: 0*; LS90%:    525" xr:uid="{00000000-0004-0000-0D00-000054000000}"/>
    <hyperlink ref="D99" tooltip="CV%: 15.1; ERROR:   3 102; LI90%:   15 406; LS90%:   25 612" xr:uid="{00000000-0004-0000-0D00-000055000000}"/>
    <hyperlink ref="D100" tooltip="CV%: 20.0; ERROR:   2 177; LI90%:   7 301; LS90%:   14 463" xr:uid="{00000000-0004-0000-0D00-000056000000}"/>
    <hyperlink ref="D101" tooltip="CV%: 22.0; ERROR:   2 169; LI90%:   6 278; LS90%:   13 414" xr:uid="{00000000-0004-0000-0D00-000057000000}"/>
    <hyperlink ref="D102" tooltip="CV%: 28.8; ERROR:   1 899; LI90%:   3 468; LS90%:   9 714" xr:uid="{00000000-0004-0000-0D00-000058000000}"/>
    <hyperlink ref="D103" tooltip="CV%: 33.0; ERROR:   1 568; LI90%:   2 165; LS90%:   7 321" xr:uid="{00000000-0004-0000-0D00-000059000000}"/>
    <hyperlink ref="D104" tooltip="CV%: 70.4; ERROR:    525; LI90%: 0*; LS90%:   1 610" xr:uid="{00000000-0004-0000-0D00-00005A000000}"/>
    <hyperlink ref="D106" tooltip="CV%: 13.2; ERROR:   2 675; LI90%:   15 831; LS90%:   24 633" xr:uid="{00000000-0004-0000-0D00-00005B000000}"/>
    <hyperlink ref="D107" tooltip="CV%: 18.0; ERROR:   2 935; LI90%:   11 515; LS90%:   21 171" xr:uid="{00000000-0004-0000-0D00-00005C000000}"/>
    <hyperlink ref="D108" tooltip="CV%: 16.1; ERROR:   2 225; LI90%:   10 197; LS90%:   17 517" xr:uid="{00000000-0004-0000-0D00-00005D000000}"/>
    <hyperlink ref="D109" tooltip="CV%: 29.4; ERROR:   1 216; LI90%:   2 134; LS90%:   6 134" xr:uid="{00000000-0004-0000-0D00-00005E000000}"/>
    <hyperlink ref="D110" tooltip="CV%: 33.5; ERROR:   1 259; LI90%:   1 684; LS90%:   5 826" xr:uid="{00000000-0004-0000-0D00-00005F000000}"/>
    <hyperlink ref="D111" tooltip="CV%: 33.5; ERROR:   1 172; LI90%:   1 572; LS90%:   5 428" xr:uid="{00000000-0004-0000-0D00-000060000000}"/>
    <hyperlink ref="D114" tooltip="CV%: 17.2; ERROR:   6 134; LI90%:   25 492; LS90%:   45 672" xr:uid="{00000000-0004-0000-0D00-000061000000}"/>
    <hyperlink ref="D115" tooltip="CV%: 17.9; ERROR:   6 167; LI90%:   24 235; LS90%:   44 523" xr:uid="{00000000-0004-0000-0D00-000062000000}"/>
    <hyperlink ref="D116" tooltip="CV%: 19.3; ERROR:   5 635; LI90%:   19 987; LS90%:   38 523" xr:uid="{00000000-0004-0000-0D00-000063000000}"/>
    <hyperlink ref="D117" tooltip="CV%: 41.7; ERROR:   2 609; LI90%:   1 971; LS90%:   10 553" xr:uid="{00000000-0004-0000-0D00-000064000000}"/>
    <hyperlink ref="D118" tooltip="CV%: 50.4; ERROR:   2 209; LI90%:    752; LS90%:   8 018" xr:uid="{00000000-0004-0000-0D00-000065000000}"/>
    <hyperlink ref="D119" tooltip="CV%: NA; ERROR: NA; LI90%: NA; LS90%: NA" display="NS" xr:uid="{00000000-0004-0000-0D00-000066000000}"/>
    <hyperlink ref="D121" tooltip="CV%: 13.4; ERROR:   3 791; LI90%:   22 057; LS90%:   34 527" xr:uid="{00000000-0004-0000-0D00-000067000000}"/>
    <hyperlink ref="D122" tooltip="CV%: 13.5; ERROR:   3 075; LI90%:   17 774; LS90%:   27 888" xr:uid="{00000000-0004-0000-0D00-000068000000}"/>
    <hyperlink ref="D123" tooltip="CV%: 17.6; ERROR:   2 943; LI90%:   11 892; LS90%:   21 574" xr:uid="{00000000-0004-0000-0D00-000069000000}"/>
    <hyperlink ref="D124" tooltip="CV%: 26.5; ERROR:   1 883; LI90%:   4 018; LS90%:   10 212" xr:uid="{00000000-0004-0000-0D00-00006A000000}"/>
    <hyperlink ref="D125" tooltip="CV%: 32.9; ERROR:   1 421; LI90%:   1 984; LS90%:   6 658" xr:uid="{00000000-0004-0000-0D00-00006B000000}"/>
    <hyperlink ref="D126" tooltip="CV%: 70.8; ERROR:    825; LI90%: 0*; LS90%:   2 522" xr:uid="{00000000-0004-0000-0D00-00006C000000}"/>
    <hyperlink ref="D128" tooltip="CV%: 23.7; ERROR:   1 431; LI90%:   3 675; LS90%:   8 381" xr:uid="{00000000-0004-0000-0D00-00006D000000}"/>
    <hyperlink ref="D129" tooltip="CV%: 29.3; ERROR:   1 340; LI90%:   2 376; LS90%:   6 782" xr:uid="{00000000-0004-0000-0D00-00006E000000}"/>
    <hyperlink ref="D130" tooltip="CV%: 32.6; ERROR:    835; LI90%:   1 186; LS90%:   3 932" xr:uid="{00000000-0004-0000-0D00-00006F000000}"/>
    <hyperlink ref="D131" tooltip="CV%: NA; ERROR: NA; LI90%: NA; LS90%: NA" display="NS" xr:uid="{00000000-0004-0000-0D00-000070000000}"/>
    <hyperlink ref="D132" tooltip="CV%: NA; ERROR: NA; LI90%: NA; LS90%: NA" display="NS" xr:uid="{00000000-0004-0000-0D00-000071000000}"/>
    <hyperlink ref="D133" tooltip="CV%: NA; ERROR: NA; LI90%: NA; LS90%: NA" display="NS" xr:uid="{00000000-0004-0000-0D00-000072000000}"/>
    <hyperlink ref="D48" tooltip="CV%: 14.4; ERROR:   7 160; LI90%:   37 809; LS90%:   61 363" xr:uid="{00000000-0004-0000-0D00-000073000000}"/>
    <hyperlink ref="D49" tooltip="CV%: 16.2; ERROR:   5 063; LI90%:   22 911; LS90%:   39 565" xr:uid="{00000000-0004-0000-0D00-000074000000}"/>
    <hyperlink ref="D50" tooltip="CV%: 19.8; ERROR:   4 497; LI90%:   15 341; LS90%:   30 133" xr:uid="{00000000-0004-0000-0D00-000075000000}"/>
    <hyperlink ref="D51" tooltip="CV%: 30.0; ERROR:   3 783; LI90%:   6 396; LS90%:   18 842" xr:uid="{00000000-0004-0000-0D00-000076000000}"/>
    <hyperlink ref="D52" tooltip="CV%: 29.4; ERROR:   2 463; LI90%:   4 321; LS90%:   12 425" xr:uid="{00000000-0004-0000-0D00-000077000000}"/>
    <hyperlink ref="D53" tooltip="CV%: 49.5; ERROR:   1 712; LI90%:    644; LS90%:   6 278" xr:uid="{00000000-0004-0000-0D00-000078000000}"/>
    <hyperlink ref="D135" tooltip="CV%: 16.8; ERROR:   3 914; LI90%:   16 874; LS90%:   29 748" xr:uid="{00000000-0004-0000-0D00-000079000000}"/>
    <hyperlink ref="D136" tooltip="CV%: 16.5; ERROR:   3 325; LI90%:   14 737; LS90%:   25 677" xr:uid="{00000000-0004-0000-0D00-00007A000000}"/>
    <hyperlink ref="D137" tooltip="CV%: 24.5; ERROR:   4 019; LI90%:   9 775; LS90%:   22 997" xr:uid="{00000000-0004-0000-0D00-00007B000000}"/>
    <hyperlink ref="D138" tooltip="CV%: 27.5; ERROR:   1 893; LI90%:   3 759; LS90%:   9 987" xr:uid="{00000000-0004-0000-0D00-00007C000000}"/>
    <hyperlink ref="D139" tooltip="CV%: 31.7; ERROR:   1 810; LI90%:   2 729; LS90%:   8 685" xr:uid="{00000000-0004-0000-0D00-00007D000000}"/>
    <hyperlink ref="D140" tooltip="CV%: 50.6; ERROR:   1 319; LI90%:    438; LS90%:   4 778" xr:uid="{00000000-0004-0000-0D00-00007E000000}"/>
    <hyperlink ref="E11" tooltip="CV%: 2.4; ERROR: 0.3; LI90%: 10.3; LS90%: 11.1" xr:uid="{00000000-0004-0000-0D00-00007F000000}"/>
    <hyperlink ref="E12" tooltip="CV%: 2.7; ERROR: 0.2; LI90%: 8.5; LS90%: 9.2" xr:uid="{00000000-0004-0000-0D00-000080000000}"/>
    <hyperlink ref="E13" tooltip="CV%: 2.8; ERROR: 0.2; LI90%: 8.4; LS90%: 9.2" xr:uid="{00000000-0004-0000-0D00-000081000000}"/>
    <hyperlink ref="E14" tooltip="CV%: 3.9; ERROR: 0.2; LI90%: 3.7; LS90%: 4.2" xr:uid="{00000000-0004-0000-0D00-000082000000}"/>
    <hyperlink ref="E15" tooltip="CV%: 4.6; ERROR: 0.1; LI90%: 2.7; LS90%: 3.1" xr:uid="{00000000-0004-0000-0D00-000083000000}"/>
    <hyperlink ref="E16" tooltip="CV%: 7.1; ERROR: 0.1; LI90%: 1.3; LS90%: 1.6" xr:uid="{00000000-0004-0000-0D00-000084000000}"/>
    <hyperlink ref="E19" tooltip="CV%: 4.8; ERROR: 0.7; LI90%: 13.6; LS90%: 15.9" xr:uid="{00000000-0004-0000-0D00-000085000000}"/>
    <hyperlink ref="E20" tooltip="CV%: 5.2; ERROR: 0.7; LI90%: 12.4; LS90%: 14.8" xr:uid="{00000000-0004-0000-0D00-000086000000}"/>
    <hyperlink ref="E21" tooltip="CV%: 4.8; ERROR: 0.6; LI90%: 12.0; LS90%: 14.1" xr:uid="{00000000-0004-0000-0D00-000087000000}"/>
    <hyperlink ref="E22" tooltip="CV%: 8.6; ERROR: 0.4; LI90%: 3.8; LS90%: 5.0" xr:uid="{00000000-0004-0000-0D00-000088000000}"/>
    <hyperlink ref="E23" tooltip="CV%: 8.6; ERROR: 0.4; LI90%: 3.8; LS90%: 5.0" xr:uid="{00000000-0004-0000-0D00-000089000000}"/>
    <hyperlink ref="E24" tooltip="CV%: 16.3; ERROR: 0.3; LI90%: 1.1; LS90%: 2.0" xr:uid="{00000000-0004-0000-0D00-00008A000000}"/>
    <hyperlink ref="E27" tooltip="CV%: 12.4; ERROR: 2.6; LI90%: 16.6; LS90%: 25.0" xr:uid="{00000000-0004-0000-0D00-00008B000000}"/>
    <hyperlink ref="E28" tooltip="CV%: 13.7; ERROR: 2.7; LI90%: 15.1; LS90%: 23.8" xr:uid="{00000000-0004-0000-0D00-00008C000000}"/>
    <hyperlink ref="E29" tooltip="CV%: 14.2; ERROR: 2.7; LI90%: 14.5; LS90%: 23.4" xr:uid="{00000000-0004-0000-0D00-00008D000000}"/>
    <hyperlink ref="E30" tooltip="CV%: 17.8; ERROR: 1.3; LI90%: 5.4; LS90%: 9.8" xr:uid="{00000000-0004-0000-0D00-00008E000000}"/>
    <hyperlink ref="E31" tooltip="CV%: 21.2; ERROR: 1.3; LI90%: 4.1; LS90%: 8.4" xr:uid="{00000000-0004-0000-0D00-00008F000000}"/>
    <hyperlink ref="E32" tooltip="CV%: 39.0; ERROR: 1.4; LI90%: 1.3; LS90%: 5.8" xr:uid="{00000000-0004-0000-0D00-000090000000}"/>
    <hyperlink ref="E34" tooltip="CV%: 16.2; ERROR: 2.0; LI90%: 9.1; LS90%: 15.8" xr:uid="{00000000-0004-0000-0D00-000091000000}"/>
    <hyperlink ref="E35" tooltip="CV%: 17.7; ERROR: 1.9; LI90%: 7.5; LS90%: 13.7" xr:uid="{00000000-0004-0000-0D00-000092000000}"/>
    <hyperlink ref="E36" tooltip="CV%: 22.7; ERROR: 1.9; LI90%: 5.2; LS90%: 11.3" xr:uid="{00000000-0004-0000-0D00-000093000000}"/>
    <hyperlink ref="E37" tooltip="CV%: 34.6; ERROR: 1.1; LI90%: 1.4; LS90%: 5.1" xr:uid="{00000000-0004-0000-0D00-000094000000}"/>
    <hyperlink ref="E38" tooltip="CV%: 38.8; ERROR: 0.9; LI90%: 0.8; LS90%: 3.8" xr:uid="{00000000-0004-0000-0D00-000095000000}"/>
    <hyperlink ref="E39" tooltip="CV%: NA; ERROR: NA; LI90%: NA; LS90%: NA" display="NS" xr:uid="{00000000-0004-0000-0D00-000096000000}"/>
    <hyperlink ref="E41" tooltip="CV%: 11.7; ERROR: 2.3; LI90%: 15.6; LS90%: 23.1" xr:uid="{00000000-0004-0000-0D00-000097000000}"/>
    <hyperlink ref="E42" tooltip="CV%: 16.1; ERROR: 2.5; LI90%: 11.5; LS90%: 19.9" xr:uid="{00000000-0004-0000-0D00-000098000000}"/>
    <hyperlink ref="E43" tooltip="CV%: 17.5; ERROR: 2.1; LI90%: 8.4; LS90%: 15.2" xr:uid="{00000000-0004-0000-0D00-000099000000}"/>
    <hyperlink ref="E44" tooltip="CV%: 25.7; ERROR: 1.8; LI90%: 4.0; LS90%: 9.8" xr:uid="{00000000-0004-0000-0D00-00009A000000}"/>
    <hyperlink ref="E45" tooltip="CV%: 25.7; ERROR: 1.5; LI90%: 3.4; LS90%: 8.4" xr:uid="{00000000-0004-0000-0D00-00009B000000}"/>
    <hyperlink ref="E46" tooltip="CV%: 100.1; ERROR: 0.4; LI90%: 0.0*; LS90%: 1.0" xr:uid="{00000000-0004-0000-0D00-00009C000000}"/>
    <hyperlink ref="E56" tooltip="CV%: 20.0; ERROR: 2.6; LI90%: 8.7; LS90%: 17.1" xr:uid="{00000000-0004-0000-0D00-00009D000000}"/>
    <hyperlink ref="E57" tooltip="CV%: 28.1; ERROR: 1.9; LI90%: 3.7; LS90%: 9.9" xr:uid="{00000000-0004-0000-0D00-00009E000000}"/>
    <hyperlink ref="E58" tooltip="CV%: 35.9; ERROR: 1.2; LI90%: 1.3; LS90%: 5.3" xr:uid="{00000000-0004-0000-0D00-00009F000000}"/>
    <hyperlink ref="E59" tooltip="CV%: NA; ERROR: NA; LI90%: NA; LS90%: NA" display="NS" xr:uid="{00000000-0004-0000-0D00-0000A0000000}"/>
    <hyperlink ref="E60" tooltip="CV%: NA; ERROR: NA; LI90%: NA; LS90%: NA" display="NS" xr:uid="{00000000-0004-0000-0D00-0000A1000000}"/>
    <hyperlink ref="E61" tooltip="CV%: NA; ERROR: NA; LI90%: NA; LS90%: NA" display="NS" xr:uid="{00000000-0004-0000-0D00-0000A2000000}"/>
    <hyperlink ref="E63" tooltip="CV%: 13.0; ERROR: 2.2; LI90%: 13.1; LS90%: 20.3" xr:uid="{00000000-0004-0000-0D00-0000A3000000}"/>
    <hyperlink ref="E64" tooltip="CV%: 17.9; ERROR: 2.4; LI90%: 9.5; LS90%: 17.4" xr:uid="{00000000-0004-0000-0D00-0000A4000000}"/>
    <hyperlink ref="E65" tooltip="CV%: 18.2; ERROR: 2.2; LI90%: 8.5; LS90%: 15.9" xr:uid="{00000000-0004-0000-0D00-0000A5000000}"/>
    <hyperlink ref="E66" tooltip="CV%: 25.7; ERROR: 1.4; LI90%: 3.1; LS90%: 7.7" xr:uid="{00000000-0004-0000-0D00-0000A6000000}"/>
    <hyperlink ref="E67" tooltip="CV%: 28.2; ERROR: 1.3; LI90%: 2.5; LS90%: 6.9" xr:uid="{00000000-0004-0000-0D00-0000A7000000}"/>
    <hyperlink ref="E68" tooltip="CV%: 49.2; ERROR: 0.7; LI90%: 0.3; LS90%: 2.6" xr:uid="{00000000-0004-0000-0D00-0000A8000000}"/>
    <hyperlink ref="E70" tooltip="CV%: 16.5; ERROR: 2.5; LI90%: 10.8; LS90%: 18.9" xr:uid="{00000000-0004-0000-0D00-0000A9000000}"/>
    <hyperlink ref="E71" tooltip="CV%: 18.1; ERROR: 2.1; LI90%: 8.2; LS90%: 15.2" xr:uid="{00000000-0004-0000-0D00-0000AA000000}"/>
    <hyperlink ref="E72" tooltip="CV%: 19.2; ERROR: 1.8; LI90%: 6.6; LS90%: 12.6" xr:uid="{00000000-0004-0000-0D00-0000AB000000}"/>
    <hyperlink ref="E73" tooltip="CV%: 21.5; ERROR: 1.7; LI90%: 5.1; LS90%: 10.7" xr:uid="{00000000-0004-0000-0D00-0000AC000000}"/>
    <hyperlink ref="E74" tooltip="CV%: 27.8; ERROR: 1.2; LI90%: 2.3; LS90%: 6.1" xr:uid="{00000000-0004-0000-0D00-0000AD000000}"/>
    <hyperlink ref="E75" tooltip="CV%: 69.5; ERROR: 0.4; LI90%: 0.0*; LS90%: 1.3" xr:uid="{00000000-0004-0000-0D00-0000AE000000}"/>
    <hyperlink ref="E77" tooltip="CV%: 17.0; ERROR: 2.7; LI90%: 11.3; LS90%: 20.1" xr:uid="{00000000-0004-0000-0D00-0000AF000000}"/>
    <hyperlink ref="E78" tooltip="CV%: 16.2; ERROR: 2.3; LI90%: 10.4; LS90%: 17.9" xr:uid="{00000000-0004-0000-0D00-0000B0000000}"/>
    <hyperlink ref="E79" tooltip="CV%: 16.0; ERROR: 2.1; LI90%: 9.8; LS90%: 16.8" xr:uid="{00000000-0004-0000-0D00-0000B1000000}"/>
    <hyperlink ref="E80" tooltip="CV%: 30.3; ERROR: 1.3; LI90%: 2.2; LS90%: 6.5" xr:uid="{00000000-0004-0000-0D00-0000B2000000}"/>
    <hyperlink ref="E81" tooltip="CV%: 40.3; ERROR: 1.7; LI90%: 1.4; LS90%: 7.1" xr:uid="{00000000-0004-0000-0D00-0000B3000000}"/>
    <hyperlink ref="E82" tooltip="CV%: NA; ERROR: NA; LI90%: NA; LS90%: NA" display="NS" xr:uid="{00000000-0004-0000-0D00-0000B4000000}"/>
    <hyperlink ref="E85" tooltip="CV%: 14.7; ERROR: 2.3; LI90%: 11.6; LS90%: 19.1" xr:uid="{00000000-0004-0000-0D00-0000B5000000}"/>
    <hyperlink ref="E86" tooltip="CV%: 15.5; ERROR: 2.1; LI90%: 10.1; LS90%: 17.0" xr:uid="{00000000-0004-0000-0D00-0000B6000000}"/>
    <hyperlink ref="E87" tooltip="CV%: 18.8; ERROR: 1.7; LI90%: 6.4; LS90%: 12.2" xr:uid="{00000000-0004-0000-0D00-0000B7000000}"/>
    <hyperlink ref="E88" tooltip="CV%: 26.5; ERROR: 1.2; LI90%: 2.6; LS90%: 6.7" xr:uid="{00000000-0004-0000-0D00-0000B8000000}"/>
    <hyperlink ref="E89" tooltip="CV%: 27.6; ERROR: 1.2; LI90%: 2.4; LS90%: 6.3" xr:uid="{00000000-0004-0000-0D00-0000B9000000}"/>
    <hyperlink ref="E90" tooltip="CV%: 71.9; ERROR: 0.5; LI90%: 0.0*; LS90%: 1.6" xr:uid="{00000000-0004-0000-0D00-0000BA000000}"/>
    <hyperlink ref="E92" tooltip="CV%: 14.3; ERROR: 2.2; LI90%: 11.9; LS90%: 19.2" xr:uid="{00000000-0004-0000-0D00-0000BB000000}"/>
    <hyperlink ref="E93" tooltip="CV%: 16.1; ERROR: 2.2; LI90%: 10.0; LS90%: 17.2" xr:uid="{00000000-0004-0000-0D00-0000BC000000}"/>
    <hyperlink ref="E94" tooltip="CV%: 17.5; ERROR: 1.8; LI90%: 7.4; LS90%: 13.4" xr:uid="{00000000-0004-0000-0D00-0000BD000000}"/>
    <hyperlink ref="E95" tooltip="CV%: 28.9; ERROR: 1.5; LI90%: 2.7; LS90%: 7.6" xr:uid="{00000000-0004-0000-0D00-0000BE000000}"/>
    <hyperlink ref="E96" tooltip="CV%: 34.5; ERROR: 1.4; LI90%: 1.8; LS90%: 6.5" xr:uid="{00000000-0004-0000-0D00-0000BF000000}"/>
    <hyperlink ref="E97" tooltip="CV%: 70.6; ERROR: 0.5; LI90%: 0.0*; LS90%: 1.5" xr:uid="{00000000-0004-0000-0D00-0000C0000000}"/>
    <hyperlink ref="E99" tooltip="CV%: 14.0; ERROR: 2.6; LI90%: 14.3; LS90%: 22.9" xr:uid="{00000000-0004-0000-0D00-0000C1000000}"/>
    <hyperlink ref="E100" tooltip="CV%: 19.2; ERROR: 1.9; LI90%: 6.7; LS90%: 13.0" xr:uid="{00000000-0004-0000-0D00-0000C2000000}"/>
    <hyperlink ref="E101" tooltip="CV%: 21.2; ERROR: 1.9; LI90%: 5.8; LS90%: 12.0" xr:uid="{00000000-0004-0000-0D00-0000C3000000}"/>
    <hyperlink ref="E102" tooltip="CV%: 28.0; ERROR: 1.7; LI90%: 3.2; LS90%: 8.7" xr:uid="{00000000-0004-0000-0D00-0000C4000000}"/>
    <hyperlink ref="E103" tooltip="CV%: 32.5; ERROR: 1.4; LI90%: 2.0; LS90%: 6.6" xr:uid="{00000000-0004-0000-0D00-0000C5000000}"/>
    <hyperlink ref="E104" tooltip="CV%: 70.6; ERROR: 0.5; LI90%: 0.0*; LS90%: 1.5" xr:uid="{00000000-0004-0000-0D00-0000C6000000}"/>
    <hyperlink ref="E106" tooltip="CV%: 12.7; ERROR: 2.1; LI90%: 13.3; LS90%: 20.3" xr:uid="{00000000-0004-0000-0D00-0000C7000000}"/>
    <hyperlink ref="E107" tooltip="CV%: 17.7; ERROR: 2.4; LI90%: 9.6; LS90%: 17.5" xr:uid="{00000000-0004-0000-0D00-0000C8000000}"/>
    <hyperlink ref="E108" tooltip="CV%: 16.0; ERROR: 1.8; LI90%: 8.5; LS90%: 14.5" xr:uid="{00000000-0004-0000-0D00-0000C9000000}"/>
    <hyperlink ref="E109" tooltip="CV%: 30.0; ERROR: 1.0; LI90%: 1.7; LS90%: 5.1" xr:uid="{00000000-0004-0000-0D00-0000CA000000}"/>
    <hyperlink ref="E110" tooltip="CV%: 33.1; ERROR: 1.0; LI90%: 1.4; LS90%: 4.8" xr:uid="{00000000-0004-0000-0D00-0000CB000000}"/>
    <hyperlink ref="E111" tooltip="CV%: 33.7; ERROR: 1.0; LI90%: 1.3; LS90%: 4.5" xr:uid="{00000000-0004-0000-0D00-0000CC000000}"/>
    <hyperlink ref="E114" tooltip="CV%: 17.5; ERROR: 2.4; LI90%: 9.6; LS90%: 17.3" xr:uid="{00000000-0004-0000-0D00-0000CD000000}"/>
    <hyperlink ref="E115" tooltip="CV%: 17.7; ERROR: 2.3; LI90%: 9.2; LS90%: 16.8" xr:uid="{00000000-0004-0000-0D00-0000CE000000}"/>
    <hyperlink ref="E116" tooltip="CV%: 19.1; ERROR: 2.1; LI90%: 7.6; LS90%: 14.5" xr:uid="{00000000-0004-0000-0D00-0000CF000000}"/>
    <hyperlink ref="E117" tooltip="CV%: 41.6; ERROR: 1.0; LI90%: 0.7; LS90%: 4.0" xr:uid="{00000000-0004-0000-0D00-0000D0000000}"/>
    <hyperlink ref="E118" tooltip="CV%: 50.2; ERROR: 0.8; LI90%: 0.3; LS90%: 3.0" xr:uid="{00000000-0004-0000-0D00-0000D1000000}"/>
    <hyperlink ref="E119" tooltip="CV%: NA; ERROR: NA; LI90%: NA; LS90%: NA" display="NS" xr:uid="{00000000-0004-0000-0D00-0000D2000000}"/>
    <hyperlink ref="E121" tooltip="CV%: 12.9; ERROR: 2.4; LI90%: 14.8; LS90%: 22.7" xr:uid="{00000000-0004-0000-0D00-0000D3000000}"/>
    <hyperlink ref="E122" tooltip="CV%: 13.7; ERROR: 2.1; LI90%: 11.7; LS90%: 18.5" xr:uid="{00000000-0004-0000-0D00-0000D4000000}"/>
    <hyperlink ref="E123" tooltip="CV%: 16.9; ERROR: 1.9; LI90%: 8.0; LS90%: 14.2" xr:uid="{00000000-0004-0000-0D00-0000D5000000}"/>
    <hyperlink ref="E124" tooltip="CV%: 26.0; ERROR: 1.2; LI90%: 2.7; LS90%: 6.7" xr:uid="{00000000-0004-0000-0D00-0000D6000000}"/>
    <hyperlink ref="E125" tooltip="CV%: 33.3; ERROR: 1.0; LI90%: 1.3; LS90%: 4.4" xr:uid="{00000000-0004-0000-0D00-0000D7000000}"/>
    <hyperlink ref="E126" tooltip="CV%: 71.0; ERROR: 0.5; LI90%: 0.0*; LS90%: 1.7" xr:uid="{00000000-0004-0000-0D00-0000D8000000}"/>
    <hyperlink ref="E128" tooltip="CV%: 22.9; ERROR: 2.2; LI90%: 5.9; LS90%: 13.0" xr:uid="{00000000-0004-0000-0D00-0000D9000000}"/>
    <hyperlink ref="E129" tooltip="CV%: 28.7; ERROR: 2.1; LI90%: 3.8; LS90%: 10.5" xr:uid="{00000000-0004-0000-0D00-0000DA000000}"/>
    <hyperlink ref="E130" tooltip="CV%: 32.7; ERROR: 1.3; LI90%: 1.8; LS90%: 6.2" xr:uid="{00000000-0004-0000-0D00-0000DB000000}"/>
    <hyperlink ref="E131" tooltip="CV%: NA; ERROR: NA; LI90%: NA; LS90%: NA" display="NS" xr:uid="{00000000-0004-0000-0D00-0000DC000000}"/>
    <hyperlink ref="E132" tooltip="CV%: NA; ERROR: NA; LI90%: NA; LS90%: NA" display="NS" xr:uid="{00000000-0004-0000-0D00-0000DD000000}"/>
    <hyperlink ref="E133" tooltip="CV%: NA; ERROR: NA; LI90%: NA; LS90%: NA" display="NS" xr:uid="{00000000-0004-0000-0D00-0000DE000000}"/>
    <hyperlink ref="E48" tooltip="CV%: 14.3; ERROR: 3.3; LI90%: 17.6; LS90%: 28.5" xr:uid="{00000000-0004-0000-0D00-0000DF000000}"/>
    <hyperlink ref="E49" tooltip="CV%: 16.5; ERROR: 2.4; LI90%: 10.6; LS90%: 18.5" xr:uid="{00000000-0004-0000-0D00-0000E0000000}"/>
    <hyperlink ref="E50" tooltip="CV%: 19.7; ERROR: 2.1; LI90%: 7.1; LS90%: 14.0" xr:uid="{00000000-0004-0000-0D00-0000E1000000}"/>
    <hyperlink ref="E51" tooltip="CV%: 29.6; ERROR: 1.7; LI90%: 3.0; LS90%: 8.7" xr:uid="{00000000-0004-0000-0D00-0000E2000000}"/>
    <hyperlink ref="E52" tooltip="CV%: 29.4; ERROR: 1.1; LI90%: 2.0; LS90%: 5.8" xr:uid="{00000000-0004-0000-0D00-0000E3000000}"/>
    <hyperlink ref="E53" tooltip="CV%: 49.1; ERROR: 0.8; LI90%: 0.3; LS90%: 2.9" xr:uid="{00000000-0004-0000-0D00-0000E4000000}"/>
    <hyperlink ref="E135" tooltip="CV%: 16.8; ERROR: 2.3; LI90%: 9.9; LS90%: 17.5" xr:uid="{00000000-0004-0000-0D00-0000E5000000}"/>
    <hyperlink ref="E136" tooltip="CV%: 16.6; ERROR: 2.0; LI90%: 8.6; LS90%: 15.1" xr:uid="{00000000-0004-0000-0D00-0000E6000000}"/>
    <hyperlink ref="E137" tooltip="CV%: 24.1; ERROR: 2.3; LI90%: 5.8; LS90%: 13.5" xr:uid="{00000000-0004-0000-0D00-0000E7000000}"/>
    <hyperlink ref="E138" tooltip="CV%: 27.5; ERROR: 1.1; LI90%: 2.2; LS90%: 5.9" xr:uid="{00000000-0004-0000-0D00-0000E8000000}"/>
    <hyperlink ref="E139" tooltip="CV%: 31.9; ERROR: 1.1; LI90%: 1.6; LS90%: 5.1" xr:uid="{00000000-0004-0000-0D00-0000E9000000}"/>
    <hyperlink ref="E140" tooltip="CV%: 50.6; ERROR: 0.8; LI90%: 0.3; LS90%: 2.8" xr:uid="{00000000-0004-0000-0D00-0000EA000000}"/>
    <hyperlink ref="B48" xr:uid="{00000000-0004-0000-0D00-0000EB000000}"/>
    <hyperlink ref="B77" xr:uid="{00000000-0004-0000-0D00-0000EC000000}"/>
    <hyperlink ref="B106" xr:uid="{00000000-0004-0000-0D00-0000ED000000}"/>
    <hyperlink ref="D54" display="NS" xr:uid="{00000000-0004-0000-0D00-0000EE000000}"/>
    <hyperlink ref="D83" xr:uid="{00000000-0004-0000-0D00-0000EF000000}"/>
    <hyperlink ref="D112" display="NS" xr:uid="{00000000-0004-0000-0D00-0000F0000000}"/>
    <hyperlink ref="E54" display="NS" xr:uid="{00000000-0004-0000-0D00-0000F1000000}"/>
    <hyperlink ref="E83" xr:uid="{00000000-0004-0000-0D00-0000F2000000}"/>
    <hyperlink ref="E112" display="NS" xr:uid="{00000000-0004-0000-0D00-0000F3000000}"/>
  </hyperlinks>
  <pageMargins left="0.7" right="0.7" top="0.75" bottom="0.75" header="0.3" footer="0.3"/>
  <pageSetup scale="6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FD48-0274-4F9A-B44B-4A604130909F}">
  <dimension ref="A1:AK92"/>
  <sheetViews>
    <sheetView showGridLines="0" zoomScaleNormal="100" workbookViewId="0"/>
  </sheetViews>
  <sheetFormatPr defaultColWidth="11.42578125" defaultRowHeight="15"/>
  <cols>
    <col min="1" max="1" width="49.42578125" customWidth="1" collapsed="1"/>
    <col min="2" max="2" width="17.42578125" style="263" customWidth="1" collapsed="1"/>
    <col min="3" max="3" width="0.85546875" customWidth="1" collapsed="1"/>
    <col min="4" max="4" width="17.5703125" style="263" customWidth="1" collapsed="1"/>
    <col min="5" max="5" width="18.5703125" style="264" customWidth="1" collapsed="1"/>
    <col min="6" max="7" width="11.42578125" collapsed="1"/>
    <col min="38" max="16384" width="11.42578125" collapsed="1"/>
  </cols>
  <sheetData>
    <row r="1" spans="1:7" ht="12.75" customHeight="1">
      <c r="A1" s="5" t="s">
        <v>6</v>
      </c>
      <c r="B1" s="5"/>
      <c r="C1" s="54"/>
    </row>
    <row r="2" spans="1:7" ht="12.75" customHeight="1">
      <c r="A2" s="22"/>
      <c r="B2" s="64"/>
      <c r="C2" s="54"/>
    </row>
    <row r="3" spans="1:7" ht="12.75" customHeight="1">
      <c r="A3" s="55" t="s">
        <v>99</v>
      </c>
      <c r="B3" s="67"/>
      <c r="C3" s="54"/>
      <c r="E3" s="68" t="s">
        <v>371</v>
      </c>
      <c r="G3" s="42" t="s">
        <v>0</v>
      </c>
    </row>
    <row r="4" spans="1:7" ht="12.75" customHeight="1">
      <c r="A4" s="55" t="s">
        <v>372</v>
      </c>
      <c r="B4" s="67"/>
      <c r="C4" s="54"/>
    </row>
    <row r="5" spans="1:7" ht="12.75" customHeight="1">
      <c r="A5" s="55" t="s">
        <v>373</v>
      </c>
      <c r="B5" s="67"/>
      <c r="C5" s="54"/>
    </row>
    <row r="6" spans="1:7" ht="12.75" customHeight="1">
      <c r="A6" s="136" t="s">
        <v>188</v>
      </c>
      <c r="B6" s="67"/>
      <c r="C6" s="54"/>
      <c r="G6" s="324"/>
    </row>
    <row r="7" spans="1:7" ht="4.5" customHeight="1">
      <c r="A7" s="117"/>
      <c r="B7" s="162"/>
      <c r="C7" s="161"/>
    </row>
    <row r="8" spans="1:7" ht="30" customHeight="1">
      <c r="A8" s="339" t="s">
        <v>374</v>
      </c>
      <c r="B8" s="360" t="s">
        <v>245</v>
      </c>
      <c r="C8" s="160"/>
      <c r="D8" s="343" t="s">
        <v>375</v>
      </c>
      <c r="E8" s="343"/>
      <c r="F8" s="265"/>
    </row>
    <row r="9" spans="1:7" ht="15" customHeight="1">
      <c r="A9" s="382"/>
      <c r="B9" s="361"/>
      <c r="C9" s="159"/>
      <c r="D9" s="158" t="s">
        <v>28</v>
      </c>
      <c r="E9" s="157" t="s">
        <v>2</v>
      </c>
    </row>
    <row r="10" spans="1:7" ht="4.5" customHeight="1">
      <c r="A10" s="88"/>
      <c r="B10" s="266"/>
      <c r="C10" s="88"/>
      <c r="D10" s="266"/>
    </row>
    <row r="11" spans="1:7" s="11" customFormat="1" ht="12.75" customHeight="1">
      <c r="A11" s="57" t="s">
        <v>3</v>
      </c>
      <c r="B11" s="325">
        <v>44456348</v>
      </c>
      <c r="C11" s="325"/>
      <c r="D11" s="325">
        <v>6881251</v>
      </c>
      <c r="E11" s="39">
        <v>15.4786690980555</v>
      </c>
    </row>
    <row r="12" spans="1:7" s="11" customFormat="1" ht="12.75" customHeight="1">
      <c r="A12" s="52" t="s">
        <v>376</v>
      </c>
      <c r="B12" s="326">
        <v>20235046</v>
      </c>
      <c r="C12" s="326"/>
      <c r="D12" s="326">
        <v>1570220</v>
      </c>
      <c r="E12" s="324">
        <v>7.7599032885815999</v>
      </c>
    </row>
    <row r="13" spans="1:7" s="11" customFormat="1" ht="12.75" customHeight="1">
      <c r="A13" s="52" t="s">
        <v>377</v>
      </c>
      <c r="B13" s="326">
        <v>24221302</v>
      </c>
      <c r="C13" s="326"/>
      <c r="D13" s="326">
        <v>5311031</v>
      </c>
      <c r="E13" s="324">
        <v>21.9271077995725</v>
      </c>
    </row>
    <row r="14" spans="1:7" s="11" customFormat="1" ht="4.5" customHeight="1">
      <c r="A14" s="52"/>
      <c r="B14" s="219"/>
      <c r="C14" s="31"/>
      <c r="D14" s="219"/>
      <c r="E14" s="31"/>
    </row>
    <row r="15" spans="1:7" s="11" customFormat="1" ht="12.75" customHeight="1">
      <c r="A15" s="13" t="s">
        <v>4</v>
      </c>
      <c r="B15" s="237">
        <v>7573357</v>
      </c>
      <c r="C15" s="238"/>
      <c r="D15" s="220">
        <v>1362183</v>
      </c>
      <c r="E15" s="238">
        <v>17.986515094957198</v>
      </c>
    </row>
    <row r="16" spans="1:7" s="11" customFormat="1" ht="12.75" customHeight="1">
      <c r="A16" s="52" t="s">
        <v>376</v>
      </c>
      <c r="B16" s="219">
        <v>3470304</v>
      </c>
      <c r="C16" s="31"/>
      <c r="D16" s="219">
        <v>375458</v>
      </c>
      <c r="E16" s="31">
        <v>10.819167427406899</v>
      </c>
    </row>
    <row r="17" spans="1:5" s="11" customFormat="1" ht="12.75" customHeight="1">
      <c r="A17" s="52" t="s">
        <v>377</v>
      </c>
      <c r="B17" s="219">
        <v>4103053</v>
      </c>
      <c r="C17" s="31"/>
      <c r="D17" s="219">
        <v>986725</v>
      </c>
      <c r="E17" s="31">
        <v>24.048556038637599</v>
      </c>
    </row>
    <row r="18" spans="1:5" s="11" customFormat="1" ht="12.75" customHeight="1">
      <c r="A18" s="19" t="s">
        <v>8</v>
      </c>
      <c r="B18" s="219"/>
      <c r="C18" s="31"/>
      <c r="D18" s="219"/>
      <c r="E18" s="31"/>
    </row>
    <row r="19" spans="1:5" ht="12.75" customHeight="1">
      <c r="A19" s="20" t="s">
        <v>9</v>
      </c>
      <c r="B19" s="219">
        <v>1026618</v>
      </c>
      <c r="C19" s="31"/>
      <c r="D19" s="219">
        <v>198206</v>
      </c>
      <c r="E19" s="31">
        <v>19.306694408241398</v>
      </c>
    </row>
    <row r="20" spans="1:5" ht="12.75" customHeight="1">
      <c r="A20" s="254" t="s">
        <v>376</v>
      </c>
      <c r="B20" s="219">
        <v>502247</v>
      </c>
      <c r="C20" s="31"/>
      <c r="D20" s="221">
        <v>50961</v>
      </c>
      <c r="E20" s="222">
        <v>10.146601174322599</v>
      </c>
    </row>
    <row r="21" spans="1:5" ht="12.75" customHeight="1">
      <c r="A21" s="254" t="s">
        <v>377</v>
      </c>
      <c r="B21" s="219">
        <v>524371</v>
      </c>
      <c r="C21" s="31"/>
      <c r="D21" s="221">
        <v>147245</v>
      </c>
      <c r="E21" s="222">
        <v>28.0803095518249</v>
      </c>
    </row>
    <row r="22" spans="1:5" ht="12.75" customHeight="1">
      <c r="A22" s="20" t="s">
        <v>10</v>
      </c>
      <c r="B22" s="219">
        <v>343172</v>
      </c>
      <c r="C22" s="31"/>
      <c r="D22" s="221">
        <v>37831</v>
      </c>
      <c r="E22" s="222">
        <v>11.023918035270899</v>
      </c>
    </row>
    <row r="23" spans="1:5" ht="12.75" customHeight="1">
      <c r="A23" s="254" t="s">
        <v>376</v>
      </c>
      <c r="B23" s="219">
        <v>148384</v>
      </c>
      <c r="C23" s="31"/>
      <c r="D23" s="255">
        <v>8416</v>
      </c>
      <c r="E23" s="256">
        <v>5.6717705412982502</v>
      </c>
    </row>
    <row r="24" spans="1:5" ht="12.75" customHeight="1">
      <c r="A24" s="254" t="s">
        <v>377</v>
      </c>
      <c r="B24" s="219">
        <v>194788</v>
      </c>
      <c r="C24" s="31"/>
      <c r="D24" s="221">
        <v>29415</v>
      </c>
      <c r="E24" s="222">
        <v>15.1010329178389</v>
      </c>
    </row>
    <row r="25" spans="1:5" ht="12.75" customHeight="1">
      <c r="A25" s="20" t="s">
        <v>11</v>
      </c>
      <c r="B25" s="219">
        <v>370898</v>
      </c>
      <c r="C25" s="31"/>
      <c r="D25" s="219">
        <v>83111</v>
      </c>
      <c r="E25" s="31">
        <v>22.4080474955379</v>
      </c>
    </row>
    <row r="26" spans="1:5" ht="12.75" customHeight="1">
      <c r="A26" s="254" t="s">
        <v>376</v>
      </c>
      <c r="B26" s="219">
        <v>176075</v>
      </c>
      <c r="C26" s="31"/>
      <c r="D26" s="221">
        <v>21956</v>
      </c>
      <c r="E26" s="222">
        <v>12.469686213261401</v>
      </c>
    </row>
    <row r="27" spans="1:5" ht="12.75" customHeight="1">
      <c r="A27" s="254" t="s">
        <v>377</v>
      </c>
      <c r="B27" s="219">
        <v>194823</v>
      </c>
      <c r="C27" s="31"/>
      <c r="D27" s="221">
        <v>61155</v>
      </c>
      <c r="E27" s="222">
        <v>31.390030951171099</v>
      </c>
    </row>
    <row r="28" spans="1:5" ht="12.75" customHeight="1">
      <c r="A28" s="20" t="s">
        <v>26</v>
      </c>
      <c r="B28" s="219">
        <v>477553</v>
      </c>
      <c r="C28" s="31"/>
      <c r="D28" s="221">
        <v>83409</v>
      </c>
      <c r="E28" s="31">
        <v>17.465914778045601</v>
      </c>
    </row>
    <row r="29" spans="1:5" ht="12.75" customHeight="1">
      <c r="A29" s="254" t="s">
        <v>376</v>
      </c>
      <c r="B29" s="219">
        <v>203734</v>
      </c>
      <c r="C29" s="31"/>
      <c r="D29" s="255">
        <v>16059</v>
      </c>
      <c r="E29" s="256">
        <v>7.8823367724582099</v>
      </c>
    </row>
    <row r="30" spans="1:5" ht="12.75" customHeight="1">
      <c r="A30" s="254" t="s">
        <v>377</v>
      </c>
      <c r="B30" s="219">
        <v>273819</v>
      </c>
      <c r="C30" s="31"/>
      <c r="D30" s="221">
        <v>67350</v>
      </c>
      <c r="E30" s="31">
        <v>24.596540050179101</v>
      </c>
    </row>
    <row r="31" spans="1:5" ht="12.75" customHeight="1">
      <c r="A31" s="19" t="s">
        <v>12</v>
      </c>
      <c r="B31" s="219"/>
      <c r="C31" s="31"/>
      <c r="D31" s="219"/>
      <c r="E31" s="31"/>
    </row>
    <row r="32" spans="1:5" ht="12.75" customHeight="1">
      <c r="A32" s="20" t="s">
        <v>13</v>
      </c>
      <c r="B32" s="219">
        <v>361319</v>
      </c>
      <c r="C32" s="31"/>
      <c r="D32" s="221">
        <v>53473</v>
      </c>
      <c r="E32" s="222">
        <v>14.7993877985935</v>
      </c>
    </row>
    <row r="33" spans="1:5" ht="12.75" customHeight="1">
      <c r="A33" s="254" t="s">
        <v>376</v>
      </c>
      <c r="B33" s="219">
        <v>127699</v>
      </c>
      <c r="C33" s="31"/>
      <c r="D33" s="221">
        <v>17330</v>
      </c>
      <c r="E33" s="222">
        <v>13.5709754970673</v>
      </c>
    </row>
    <row r="34" spans="1:5" ht="12.75" customHeight="1">
      <c r="A34" s="254" t="s">
        <v>377</v>
      </c>
      <c r="B34" s="219">
        <v>233620</v>
      </c>
      <c r="C34" s="31"/>
      <c r="D34" s="221">
        <v>36143</v>
      </c>
      <c r="E34" s="222">
        <v>15.4708500984505</v>
      </c>
    </row>
    <row r="35" spans="1:5" ht="12.75" customHeight="1">
      <c r="A35" s="20" t="s">
        <v>14</v>
      </c>
      <c r="B35" s="219">
        <v>545542</v>
      </c>
      <c r="C35" s="31"/>
      <c r="D35" s="221">
        <v>112264</v>
      </c>
      <c r="E35" s="222">
        <v>20.5784339244275</v>
      </c>
    </row>
    <row r="36" spans="1:5" ht="12.75" customHeight="1">
      <c r="A36" s="254" t="s">
        <v>376</v>
      </c>
      <c r="B36" s="219">
        <v>240404</v>
      </c>
      <c r="C36" s="31"/>
      <c r="D36" s="255">
        <v>29430</v>
      </c>
      <c r="E36" s="256">
        <v>12.241892813763499</v>
      </c>
    </row>
    <row r="37" spans="1:5" ht="12.75" customHeight="1">
      <c r="A37" s="254" t="s">
        <v>377</v>
      </c>
      <c r="B37" s="219">
        <v>305138</v>
      </c>
      <c r="C37" s="31"/>
      <c r="D37" s="221">
        <v>82834</v>
      </c>
      <c r="E37" s="222">
        <v>27.146405888483201</v>
      </c>
    </row>
    <row r="38" spans="1:5" ht="12.75" customHeight="1">
      <c r="A38" s="20" t="s">
        <v>15</v>
      </c>
      <c r="B38" s="219">
        <v>203400</v>
      </c>
      <c r="C38" s="31"/>
      <c r="D38" s="219">
        <v>45190</v>
      </c>
      <c r="E38" s="31">
        <v>22.2173058013766</v>
      </c>
    </row>
    <row r="39" spans="1:5" ht="12.75" customHeight="1">
      <c r="A39" s="254" t="s">
        <v>376</v>
      </c>
      <c r="B39" s="219">
        <v>83215</v>
      </c>
      <c r="C39" s="31"/>
      <c r="D39" s="221">
        <v>10677</v>
      </c>
      <c r="E39" s="222">
        <v>12.830619479661101</v>
      </c>
    </row>
    <row r="40" spans="1:5" ht="12.75" customHeight="1">
      <c r="A40" s="254" t="s">
        <v>377</v>
      </c>
      <c r="B40" s="219">
        <v>120185</v>
      </c>
      <c r="C40" s="31"/>
      <c r="D40" s="221">
        <v>34513</v>
      </c>
      <c r="E40" s="31">
        <v>28.7165619669676</v>
      </c>
    </row>
    <row r="41" spans="1:5" ht="12.75" customHeight="1">
      <c r="A41" s="20" t="s">
        <v>16</v>
      </c>
      <c r="B41" s="219">
        <v>535513</v>
      </c>
      <c r="C41" s="31"/>
      <c r="D41" s="221">
        <v>125326</v>
      </c>
      <c r="E41" s="31">
        <v>23.402979946331801</v>
      </c>
    </row>
    <row r="42" spans="1:5" ht="12.75" customHeight="1">
      <c r="A42" s="254" t="s">
        <v>376</v>
      </c>
      <c r="B42" s="219">
        <v>250638</v>
      </c>
      <c r="C42" s="31"/>
      <c r="D42" s="221">
        <v>50564</v>
      </c>
      <c r="E42" s="222">
        <v>20.1741156568437</v>
      </c>
    </row>
    <row r="43" spans="1:5" ht="12.75" customHeight="1">
      <c r="A43" s="254" t="s">
        <v>377</v>
      </c>
      <c r="B43" s="219">
        <v>284875</v>
      </c>
      <c r="C43" s="31"/>
      <c r="D43" s="221">
        <v>74762</v>
      </c>
      <c r="E43" s="222">
        <v>26.2437911364634</v>
      </c>
    </row>
    <row r="44" spans="1:5" ht="12.75" customHeight="1">
      <c r="A44" s="19" t="s">
        <v>17</v>
      </c>
      <c r="B44" s="219"/>
      <c r="C44" s="31"/>
      <c r="D44" s="219"/>
      <c r="E44" s="31"/>
    </row>
    <row r="45" spans="1:5" ht="12.75" customHeight="1">
      <c r="A45" s="20" t="s">
        <v>18</v>
      </c>
      <c r="B45" s="219">
        <v>1487717</v>
      </c>
      <c r="C45" s="31"/>
      <c r="D45" s="219">
        <v>312002</v>
      </c>
      <c r="E45" s="31">
        <v>20.971864944744201</v>
      </c>
    </row>
    <row r="46" spans="1:5" ht="12.75" customHeight="1">
      <c r="A46" s="254" t="s">
        <v>376</v>
      </c>
      <c r="B46" s="219">
        <v>722063</v>
      </c>
      <c r="C46" s="31"/>
      <c r="D46" s="221">
        <v>99302</v>
      </c>
      <c r="E46" s="222">
        <v>13.752539598345299</v>
      </c>
    </row>
    <row r="47" spans="1:5" ht="12.75" customHeight="1">
      <c r="A47" s="254" t="s">
        <v>377</v>
      </c>
      <c r="B47" s="219">
        <v>765654</v>
      </c>
      <c r="C47" s="31"/>
      <c r="D47" s="221">
        <v>212700</v>
      </c>
      <c r="E47" s="31">
        <v>27.780172244904399</v>
      </c>
    </row>
    <row r="48" spans="1:5" ht="12.75" customHeight="1">
      <c r="A48" s="20" t="s">
        <v>19</v>
      </c>
      <c r="B48" s="219">
        <v>91151</v>
      </c>
      <c r="C48" s="31"/>
      <c r="D48" s="221">
        <v>17922</v>
      </c>
      <c r="E48" s="31">
        <v>19.661879738017099</v>
      </c>
    </row>
    <row r="49" spans="1:5" ht="12.75" customHeight="1">
      <c r="A49" s="254" t="s">
        <v>376</v>
      </c>
      <c r="B49" s="219">
        <v>40707</v>
      </c>
      <c r="C49" s="31"/>
      <c r="D49" s="221">
        <v>3645</v>
      </c>
      <c r="E49" s="222">
        <v>8.9542339155427797</v>
      </c>
    </row>
    <row r="50" spans="1:5" ht="12.75" customHeight="1">
      <c r="A50" s="254" t="s">
        <v>377</v>
      </c>
      <c r="B50" s="219">
        <v>50444</v>
      </c>
      <c r="C50" s="31"/>
      <c r="D50" s="221">
        <v>14277</v>
      </c>
      <c r="E50" s="222">
        <v>28.302672270240301</v>
      </c>
    </row>
    <row r="51" spans="1:5" ht="12.75" customHeight="1">
      <c r="A51" s="20" t="s">
        <v>20</v>
      </c>
      <c r="B51" s="219">
        <v>293876</v>
      </c>
      <c r="C51" s="31"/>
      <c r="D51" s="221">
        <v>37373</v>
      </c>
      <c r="E51" s="222">
        <v>12.717268507806001</v>
      </c>
    </row>
    <row r="52" spans="1:5" ht="12.75" customHeight="1">
      <c r="A52" s="254" t="s">
        <v>376</v>
      </c>
      <c r="B52" s="219">
        <v>127710</v>
      </c>
      <c r="C52" s="31"/>
      <c r="D52" s="255">
        <v>7528</v>
      </c>
      <c r="E52" s="256">
        <v>5.8946049643724097</v>
      </c>
    </row>
    <row r="53" spans="1:5" ht="12.75" customHeight="1">
      <c r="A53" s="254" t="s">
        <v>377</v>
      </c>
      <c r="B53" s="219">
        <v>166166</v>
      </c>
      <c r="C53" s="31"/>
      <c r="D53" s="221">
        <v>29845</v>
      </c>
      <c r="E53" s="222">
        <v>17.960954707942701</v>
      </c>
    </row>
    <row r="54" spans="1:5" ht="12.75" customHeight="1">
      <c r="A54" s="20" t="s">
        <v>21</v>
      </c>
      <c r="B54" s="219">
        <v>339633</v>
      </c>
      <c r="C54" s="31"/>
      <c r="D54" s="221">
        <v>61514</v>
      </c>
      <c r="E54" s="31">
        <v>18.1119031425097</v>
      </c>
    </row>
    <row r="55" spans="1:5" ht="12.75" customHeight="1">
      <c r="A55" s="254" t="s">
        <v>376</v>
      </c>
      <c r="B55" s="219">
        <v>155780</v>
      </c>
      <c r="C55" s="31"/>
      <c r="D55" s="255">
        <v>11064</v>
      </c>
      <c r="E55" s="256">
        <v>7.1023237899601996</v>
      </c>
    </row>
    <row r="56" spans="1:5" ht="12.75" customHeight="1">
      <c r="A56" s="254" t="s">
        <v>377</v>
      </c>
      <c r="B56" s="219">
        <v>183853</v>
      </c>
      <c r="C56" s="31"/>
      <c r="D56" s="221">
        <v>50450</v>
      </c>
      <c r="E56" s="222">
        <v>27.440400754951</v>
      </c>
    </row>
    <row r="57" spans="1:5" ht="12.75" customHeight="1">
      <c r="A57" s="19" t="s">
        <v>22</v>
      </c>
      <c r="B57" s="219"/>
      <c r="C57" s="31"/>
      <c r="D57" s="219"/>
      <c r="E57" s="31"/>
    </row>
    <row r="58" spans="1:5" ht="12.75" customHeight="1">
      <c r="A58" s="20" t="s">
        <v>23</v>
      </c>
      <c r="B58" s="219">
        <v>632245</v>
      </c>
      <c r="C58" s="31"/>
      <c r="D58" s="221">
        <v>85546</v>
      </c>
      <c r="E58" s="222">
        <v>13.5305142784838</v>
      </c>
    </row>
    <row r="59" spans="1:5" ht="12.75" customHeight="1">
      <c r="A59" s="254" t="s">
        <v>376</v>
      </c>
      <c r="B59" s="219">
        <v>271361</v>
      </c>
      <c r="C59" s="31"/>
      <c r="D59" s="255">
        <v>21287</v>
      </c>
      <c r="E59" s="256">
        <v>7.8445318229222298</v>
      </c>
    </row>
    <row r="60" spans="1:5" ht="12.75" customHeight="1">
      <c r="A60" s="254" t="s">
        <v>377</v>
      </c>
      <c r="B60" s="219">
        <v>360884</v>
      </c>
      <c r="C60" s="31"/>
      <c r="D60" s="221">
        <v>64259</v>
      </c>
      <c r="E60" s="222">
        <v>17.805998603429401</v>
      </c>
    </row>
    <row r="61" spans="1:5" ht="12.75" customHeight="1">
      <c r="A61" s="20" t="s">
        <v>24</v>
      </c>
      <c r="B61" s="219">
        <v>369369</v>
      </c>
      <c r="C61" s="31"/>
      <c r="D61" s="221">
        <v>45960</v>
      </c>
      <c r="E61" s="222">
        <v>12.442841711134401</v>
      </c>
    </row>
    <row r="62" spans="1:5" ht="12.75" customHeight="1">
      <c r="A62" s="254" t="s">
        <v>376</v>
      </c>
      <c r="B62" s="219">
        <v>187957</v>
      </c>
      <c r="C62" s="31"/>
      <c r="D62" s="255">
        <v>13833</v>
      </c>
      <c r="E62" s="256">
        <v>7.35966205036258</v>
      </c>
    </row>
    <row r="63" spans="1:5" ht="12.75" customHeight="1">
      <c r="A63" s="254" t="s">
        <v>377</v>
      </c>
      <c r="B63" s="219">
        <v>181412</v>
      </c>
      <c r="C63" s="31"/>
      <c r="D63" s="221">
        <v>32127</v>
      </c>
      <c r="E63" s="222">
        <v>17.709412828258301</v>
      </c>
    </row>
    <row r="64" spans="1:5" ht="12.75" customHeight="1">
      <c r="A64" s="20" t="s">
        <v>25</v>
      </c>
      <c r="B64" s="219">
        <v>150796</v>
      </c>
      <c r="C64" s="31"/>
      <c r="D64" s="221">
        <v>19384</v>
      </c>
      <c r="E64" s="222">
        <v>12.854452372741999</v>
      </c>
    </row>
    <row r="65" spans="1:6" ht="12.75" customHeight="1">
      <c r="A65" s="254" t="s">
        <v>376</v>
      </c>
      <c r="B65" s="219">
        <v>68509</v>
      </c>
      <c r="C65" s="31"/>
      <c r="D65" s="255">
        <v>5111</v>
      </c>
      <c r="E65" s="256">
        <v>7.4603336787867303</v>
      </c>
    </row>
    <row r="66" spans="1:6" ht="12.75" customHeight="1">
      <c r="A66" s="254" t="s">
        <v>377</v>
      </c>
      <c r="B66" s="219">
        <v>82287</v>
      </c>
      <c r="C66" s="31"/>
      <c r="D66" s="221">
        <v>14273</v>
      </c>
      <c r="E66" s="222">
        <v>17.345388700523799</v>
      </c>
    </row>
    <row r="67" spans="1:6" ht="12.75" customHeight="1">
      <c r="A67" s="20" t="s">
        <v>27</v>
      </c>
      <c r="B67" s="219">
        <v>344555</v>
      </c>
      <c r="C67" s="31"/>
      <c r="D67" s="221">
        <v>43672</v>
      </c>
      <c r="E67" s="222">
        <v>12.674899508061101</v>
      </c>
    </row>
    <row r="68" spans="1:6" ht="12.75" customHeight="1">
      <c r="A68" s="254" t="s">
        <v>376</v>
      </c>
      <c r="B68" s="219">
        <v>163821</v>
      </c>
      <c r="C68" s="31"/>
      <c r="D68" s="255">
        <v>8295</v>
      </c>
      <c r="E68" s="256">
        <v>5.0634534034098202</v>
      </c>
    </row>
    <row r="69" spans="1:6" ht="12.75" customHeight="1">
      <c r="A69" s="257" t="s">
        <v>377</v>
      </c>
      <c r="B69" s="224">
        <v>180734</v>
      </c>
      <c r="C69" s="225"/>
      <c r="D69" s="242">
        <v>35377</v>
      </c>
      <c r="E69" s="243">
        <v>19.574070180486199</v>
      </c>
    </row>
    <row r="70" spans="1:6" ht="4.5" customHeight="1">
      <c r="A70" s="269"/>
      <c r="B70" s="327"/>
      <c r="C70" s="226"/>
      <c r="D70" s="327"/>
      <c r="E70" s="328"/>
    </row>
    <row r="71" spans="1:6" ht="12.75" customHeight="1">
      <c r="A71" s="371" t="s">
        <v>378</v>
      </c>
      <c r="B71" s="371"/>
      <c r="C71" s="371"/>
      <c r="D71" s="371"/>
      <c r="E71" s="371"/>
    </row>
    <row r="72" spans="1:6" ht="12.75" customHeight="1">
      <c r="A72" s="371" t="s">
        <v>379</v>
      </c>
      <c r="B72" s="371"/>
      <c r="C72" s="371"/>
      <c r="D72" s="371"/>
      <c r="E72" s="371"/>
    </row>
    <row r="73" spans="1:6" ht="12.75" customHeight="1">
      <c r="A73" s="371" t="s">
        <v>380</v>
      </c>
      <c r="B73" s="371"/>
      <c r="C73" s="371"/>
      <c r="D73" s="371"/>
      <c r="E73" s="371"/>
    </row>
    <row r="74" spans="1:6" ht="12.75" customHeight="1">
      <c r="A74" s="46" t="s">
        <v>381</v>
      </c>
      <c r="B74" s="46"/>
      <c r="C74" s="46"/>
      <c r="D74" s="46"/>
      <c r="E74" s="46"/>
      <c r="F74" s="11"/>
    </row>
    <row r="75" spans="1:6" ht="12.75" customHeight="1">
      <c r="A75" s="25" t="s">
        <v>1</v>
      </c>
      <c r="B75" s="229"/>
      <c r="C75" s="229"/>
      <c r="D75" s="229"/>
      <c r="E75" s="229"/>
    </row>
    <row r="76" spans="1:6" ht="12.75" customHeight="1">
      <c r="A76" s="25" t="s">
        <v>77</v>
      </c>
      <c r="B76" s="229"/>
      <c r="C76" s="229"/>
      <c r="D76" s="229"/>
      <c r="E76" s="229"/>
    </row>
    <row r="77" spans="1:6" ht="12.75" customHeight="1">
      <c r="A77" s="12" t="s">
        <v>78</v>
      </c>
      <c r="B77" s="270"/>
      <c r="C77" s="270"/>
      <c r="D77" s="270"/>
      <c r="E77" s="270"/>
    </row>
    <row r="78" spans="1:6" ht="12.75" customHeight="1">
      <c r="A78" s="18" t="s">
        <v>79</v>
      </c>
      <c r="B78" s="271"/>
      <c r="C78" s="25"/>
      <c r="D78" s="271"/>
      <c r="E78" s="272"/>
    </row>
    <row r="79" spans="1:6" ht="12.75" customHeight="1">
      <c r="A79" s="338" t="s">
        <v>382</v>
      </c>
      <c r="B79" s="338"/>
      <c r="C79" s="338"/>
      <c r="D79" s="338"/>
      <c r="E79" s="338"/>
      <c r="F79" s="322"/>
    </row>
    <row r="80" spans="1:6" ht="12.75" customHeight="1">
      <c r="A80" s="338" t="s">
        <v>383</v>
      </c>
      <c r="B80" s="338"/>
      <c r="C80" s="338"/>
      <c r="D80" s="338"/>
      <c r="E80" s="338"/>
    </row>
    <row r="81" spans="1:5" ht="12.75" customHeight="1">
      <c r="A81" s="383" t="s">
        <v>384</v>
      </c>
      <c r="B81" s="383"/>
      <c r="C81" s="383"/>
      <c r="D81" s="383"/>
      <c r="E81" s="383"/>
    </row>
    <row r="82" spans="1:5" ht="12.75" customHeight="1">
      <c r="A82" s="338" t="s">
        <v>385</v>
      </c>
      <c r="B82" s="338"/>
      <c r="C82" s="338"/>
      <c r="D82" s="338"/>
      <c r="E82" s="338"/>
    </row>
    <row r="83" spans="1:5" ht="12.75" customHeight="1">
      <c r="A83" s="338" t="s">
        <v>386</v>
      </c>
      <c r="B83" s="338"/>
      <c r="C83" s="338"/>
      <c r="D83" s="338"/>
      <c r="E83" s="338"/>
    </row>
    <row r="84" spans="1:5" ht="12.75" customHeight="1">
      <c r="A84" s="338" t="s">
        <v>387</v>
      </c>
      <c r="B84" s="338"/>
      <c r="C84" s="338"/>
      <c r="D84" s="338"/>
      <c r="E84" s="338"/>
    </row>
    <row r="85" spans="1:5" ht="12.75" customHeight="1">
      <c r="A85" s="338" t="s">
        <v>388</v>
      </c>
      <c r="B85" s="338"/>
      <c r="C85" s="338"/>
      <c r="D85" s="338"/>
      <c r="E85" s="338"/>
    </row>
    <row r="86" spans="1:5" ht="12.75" customHeight="1">
      <c r="A86" s="338" t="s">
        <v>389</v>
      </c>
      <c r="B86" s="338"/>
      <c r="C86" s="338"/>
      <c r="D86" s="338"/>
      <c r="E86" s="338"/>
    </row>
    <row r="87" spans="1:5" ht="12.75" customHeight="1">
      <c r="A87" s="338" t="s">
        <v>390</v>
      </c>
      <c r="B87" s="338"/>
      <c r="C87" s="338"/>
      <c r="D87" s="338"/>
      <c r="E87" s="338"/>
    </row>
    <row r="88" spans="1:5" ht="12.75" customHeight="1">
      <c r="A88" s="338" t="s">
        <v>391</v>
      </c>
      <c r="B88" s="338"/>
      <c r="C88" s="338"/>
      <c r="D88" s="338"/>
      <c r="E88" s="338"/>
    </row>
    <row r="89" spans="1:5" ht="12.75" customHeight="1">
      <c r="A89" s="351" t="s">
        <v>392</v>
      </c>
      <c r="B89" s="351"/>
      <c r="C89" s="351"/>
      <c r="D89" s="351"/>
      <c r="E89" s="351"/>
    </row>
    <row r="90" spans="1:5" ht="12.75" customHeight="1">
      <c r="A90" s="25" t="s">
        <v>252</v>
      </c>
      <c r="B90" s="113"/>
      <c r="C90" s="113"/>
      <c r="D90" s="113"/>
      <c r="E90" s="156"/>
    </row>
    <row r="91" spans="1:5" ht="12.75" customHeight="1">
      <c r="A91" s="232"/>
      <c r="B91" s="54"/>
      <c r="C91" s="54"/>
      <c r="D91" s="54"/>
      <c r="E91" s="65"/>
    </row>
    <row r="92" spans="1:5" ht="12.75" customHeight="1">
      <c r="A92" s="5" t="s">
        <v>186</v>
      </c>
      <c r="B92" s="54"/>
      <c r="C92" s="54"/>
      <c r="D92" s="54"/>
      <c r="E92" s="65"/>
    </row>
  </sheetData>
  <mergeCells count="17">
    <mergeCell ref="A85:E85"/>
    <mergeCell ref="A86:E86"/>
    <mergeCell ref="A87:E87"/>
    <mergeCell ref="A88:E88"/>
    <mergeCell ref="A89:E89"/>
    <mergeCell ref="A84:E84"/>
    <mergeCell ref="A8:A9"/>
    <mergeCell ref="B8:B9"/>
    <mergeCell ref="D8:E8"/>
    <mergeCell ref="A71:E71"/>
    <mergeCell ref="A72:E72"/>
    <mergeCell ref="A73:E73"/>
    <mergeCell ref="A79:E79"/>
    <mergeCell ref="A80:E80"/>
    <mergeCell ref="A81:E81"/>
    <mergeCell ref="A82:E82"/>
    <mergeCell ref="A83:E83"/>
  </mergeCells>
  <hyperlinks>
    <hyperlink ref="G3" location="Índice!A1" display="Índice" xr:uid="{2907883A-1CD8-4601-8D50-B711248010BA}"/>
    <hyperlink ref="B11" tooltip="CV%: 0.6; ERROR:   264 614; LI90%:  44 021 096; LS90%:  44 891 600" xr:uid="{92A83695-3A2D-43FD-8954-2B339DABB526}"/>
    <hyperlink ref="B12" tooltip="CV%: 1.2; ERROR:   236 257; LI90%:  19 846 437; LS90%:  20 623 655" xr:uid="{643E9E16-EC22-40F3-B324-0A8517334D76}"/>
    <hyperlink ref="B13" tooltip="CV%: 1.0; ERROR:   244 939; LI90%:  23 818 413; LS90%:  24 624 191" xr:uid="{4596D674-65C4-42AA-9BEF-0A327953E228}"/>
    <hyperlink ref="B15" tooltip="CV%: 1.3; ERROR:  101 597; LI90%: 7 406 245; LS90%: 7 740 469" xr:uid="{FE2C43BE-F88F-4525-841D-377AC0ABB0CC}"/>
    <hyperlink ref="B16" tooltip="CV%: 2.7; ERROR:  93 941; LI90%: 3 315 785; LS90%: 3 624 823" xr:uid="{9CFA874F-EC32-4801-A3CA-43C17B9F1334}"/>
    <hyperlink ref="B17" tooltip="CV%: 2.3; ERROR:  95 503; LI90%: 3 945 964; LS90%: 4 260 142" xr:uid="{E7522A59-910F-4F00-8CF2-9E3B45E3EC4A}"/>
    <hyperlink ref="B19" tooltip="CV%: 4.3; ERROR:  43 902; LI90%:  954 406; LS90%: 1 098 830" xr:uid="{E48EDAFB-0068-416B-8176-9D11C669820F}"/>
    <hyperlink ref="B20" tooltip="CV%: 8.5; ERROR:  42 706; LI90%:  432 001; LS90%:  572 493" xr:uid="{6128CE33-282E-4833-9E91-9FB550DD2006}"/>
    <hyperlink ref="B21" tooltip="CV%: 8.8; ERROR:  46 362; LI90%:  448 112; LS90%:  600 630" xr:uid="{61B73CDC-7263-41EC-9ABC-294573A50FD8}"/>
    <hyperlink ref="B22" tooltip="CV%: 5.1; ERROR:  17 400; LI90%:  314 551; LS90%:  371 793" xr:uid="{2C539803-8397-405E-A658-D077ACA73B04}"/>
    <hyperlink ref="B23" tooltip="CV%: 8.3; ERROR:  12 384; LI90%:  128 015; LS90%:  168 753" xr:uid="{90C2837E-4261-42B8-BC95-2327339B14EE}"/>
    <hyperlink ref="B24" tooltip="CV%: 8.5; ERROR:  16 612; LI90%:  167 463; LS90%:  222 113" xr:uid="{21C70877-CE83-4541-9F7C-4D473F819A2D}"/>
    <hyperlink ref="B25" tooltip="CV%: 4.0; ERROR:  14 794; LI90%:  346 564; LS90%:  395 232" xr:uid="{81AC47F1-1EFA-4BF1-BEF4-B5C32AED2163}"/>
    <hyperlink ref="B26" tooltip="CV%: 8.4; ERROR:  14 825; LI90%:  151 690; LS90%:  200 460" xr:uid="{4E5931C1-72E3-45F2-B333-D1A5AB2844EA}"/>
    <hyperlink ref="B27" tooltip="CV%: 8.1; ERROR:  15 814; LI90%:  168 811; LS90%:  220 835" xr:uid="{BC01D7EF-4E9C-44A8-916F-9D5961FCF590}"/>
    <hyperlink ref="B28" tooltip="CV%: 5.3; ERROR:  25 290; LI90%:  435 954; LS90%:  519 152" xr:uid="{7207D64E-FA8D-4797-B4A7-197DD32984FD}"/>
    <hyperlink ref="B29" tooltip="CV%: 9.0; ERROR:  18 337; LI90%:  173 573; LS90%:  233 895" xr:uid="{98DB4662-27BF-48A3-B33D-64B2E5FCA264}"/>
    <hyperlink ref="B30" tooltip="CV%: 7.3; ERROR:  20 118; LI90%:  240 728; LS90%:  306 910" xr:uid="{C0E80DD2-1604-4604-A515-F3DB92C955C6}"/>
    <hyperlink ref="B32" tooltip="CV%: 4.5; ERROR:  16 245; LI90%:  334 599; LS90%:  388 039" xr:uid="{A49B149B-746C-4D80-9157-8AD0972496B2}"/>
    <hyperlink ref="B33" tooltip="CV%: 9.5; ERROR:  12 105; LI90%:  107 789; LS90%:  147 609" xr:uid="{C9D8DEE4-D8C2-4D15-808A-B34F36BE69D6}"/>
    <hyperlink ref="B34" tooltip="CV%: 7.4; ERROR:  17 234; LI90%:  205 272; LS90%:  261 968" xr:uid="{68BEFB3F-2B3B-4931-B7AE-1FC9B44D7395}"/>
    <hyperlink ref="B35" tooltip="CV%: 4.9; ERROR:  26 671; LI90%:  501 672; LS90%:  589 412" xr:uid="{451EED3B-6310-404C-A74C-D3727175A5B1}"/>
    <hyperlink ref="B36" tooltip="CV%: 9.7; ERROR:  23 224; LI90%:  202 205; LS90%:  278 603" xr:uid="{156C7008-56A6-4D37-A394-92FA551F3AEE}"/>
    <hyperlink ref="B37" tooltip="CV%: 7.8; ERROR:  23 704; LI90%:  266 148; LS90%:  344 128" xr:uid="{60F2A837-8C06-45ED-9162-46C1C3D01860}"/>
    <hyperlink ref="B38" tooltip="CV%: 4.4; ERROR:  9 016; LI90%:  188 571; LS90%:  218 229" xr:uid="{5DDADFBD-4E90-427F-9A1B-CD630F5F70C4}"/>
    <hyperlink ref="B39" tooltip="CV%: 9.5; ERROR:  7 923; LI90%:  70 182; LS90%:  96 248" xr:uid="{4747050D-96F6-43BF-A756-1BAE8E6F6A45}"/>
    <hyperlink ref="B40" tooltip="CV%: 8.0; ERROR:  9 658; LI90%:  104 299; LS90%:  136 071" xr:uid="{F82FE3D2-222D-4905-80D3-EEBE88FAFEB8}"/>
    <hyperlink ref="B41" tooltip="CV%: 4.6; ERROR:  24 843; LI90%:  494 649; LS90%:  576 377" xr:uid="{674C68E4-FF38-43A0-9801-B808BEC3994A}"/>
    <hyperlink ref="B42" tooltip="CV%: 7.8; ERROR:  19 601; LI90%:  218 397; LS90%:  282 879" xr:uid="{FBC728A7-2068-459D-9CC0-816E76608F58}"/>
    <hyperlink ref="B43" tooltip="CV%: 6.8; ERROR:  19 312; LI90%:  253 109; LS90%:  316 641" xr:uid="{833D1BDC-E787-45E4-B578-BDE4F25F0078}"/>
    <hyperlink ref="B45" tooltip="CV%: 4.0; ERROR:  59 638; LI90%: 1 389 620; LS90%: 1 585 814" xr:uid="{ED600FCE-B1D4-40A9-921D-231FA0169EC0}"/>
    <hyperlink ref="B46" tooltip="CV%: 8.4; ERROR:  60 730; LI90%:  622 170; LS90%:  821 956" xr:uid="{57AD34CA-354E-4FDC-8599-DF659810CEC4}"/>
    <hyperlink ref="B47" tooltip="CV%: 7.2; ERROR:  55 303; LI90%:  674 689; LS90%:  856 619" xr:uid="{ACB0C2E8-3698-4D88-942F-E9A9A4EBBB64}"/>
    <hyperlink ref="B48" tooltip="CV%: 3.7; ERROR:  3 360; LI90%:  85 624; LS90%:  96 678" xr:uid="{3F6569CF-6BE0-4BD9-B7FE-BA642CA8C66A}"/>
    <hyperlink ref="B49" tooltip="CV%: 9.1; ERROR:  3 718; LI90%:  34 592; LS90%:  46 822" xr:uid="{FDEC765E-9866-4E02-8DF9-6BDC4BD19D02}"/>
    <hyperlink ref="B50" tooltip="CV%: 6.6; ERROR:  3 353; LI90%:  44 929; LS90%:  55 959" xr:uid="{2322083F-2EFC-4DA8-B397-592C2ECBFA89}"/>
    <hyperlink ref="B51" tooltip="CV%: 4.6; ERROR:  13 428; LI90%:  271 788; LS90%:  315 964" xr:uid="{3B80A795-6712-4983-8802-50C3FB991836}"/>
    <hyperlink ref="B52" tooltip="CV%: 9.8; ERROR:  12 483; LI90%:  107 178; LS90%:  148 242" xr:uid="{33288D70-A26F-456C-B7C6-B0C5A34D4131}"/>
    <hyperlink ref="B53" tooltip="CV%: 7.7; ERROR:  12 787; LI90%:  145 134; LS90%:  187 198" xr:uid="{7E7D085E-3228-4346-A269-31BDB20D8B6E}"/>
    <hyperlink ref="B54" tooltip="CV%: 3.6; ERROR:  12 355; LI90%:  319 310; LS90%:  359 956" xr:uid="{4835C3A3-31C4-4D73-B35B-FA0CA009881B}"/>
    <hyperlink ref="B55" tooltip="CV%: 8.5; ERROR:  13 174; LI90%:  134 111; LS90%:  177 449" xr:uid="{C6C3A0F9-9AE3-40D5-9092-FF0C51383325}"/>
    <hyperlink ref="B56" tooltip="CV%: 7.7; ERROR:  14 234; LI90%:  160 441; LS90%:  207 265" xr:uid="{A9BEEE5B-3766-4801-B492-A81173BEC82A}"/>
    <hyperlink ref="B58" tooltip="CV%: 5.0; ERROR:  31 453; LI90%:  580 509; LS90%:  683 981" xr:uid="{5D9933E1-F17F-4BC6-A9E6-C9DC99F275E9}"/>
    <hyperlink ref="B59" tooltip="CV%: 9.1; ERROR:  24 720; LI90%:  230 699; LS90%:  312 023" xr:uid="{E7E28E9F-F8C6-488C-9FB8-B8BE932EAAC7}"/>
    <hyperlink ref="B60" tooltip="CV%: 7.8; ERROR:  28 181; LI90%:  314 530; LS90%:  407 238" xr:uid="{9ED34DE1-A8E1-4252-8F4A-3B0A43568925}"/>
    <hyperlink ref="B61" tooltip="CV%: 4.0; ERROR:  14 835; LI90%:  344 967; LS90%:  393 771" xr:uid="{17686A32-2FE9-4185-B61E-9E318D647FE9}"/>
    <hyperlink ref="B62" tooltip="CV%: 8.5; ERROR:  15 992; LI90%:  161 653; LS90%:  214 261" xr:uid="{E3790935-48E7-4EEA-B98F-DA8A237AEF4D}"/>
    <hyperlink ref="B63" tooltip="CV%: 7.7; ERROR:  14 023; LI90%:  158 346; LS90%:  204 478" xr:uid="{9CE6DE9B-123B-4A34-B74D-CA2CD82300D0}"/>
    <hyperlink ref="B64" tooltip="CV%: 5.2; ERROR:  7 914; LI90%:  137 778; LS90%:  163 814" xr:uid="{87201276-53E5-4EAB-B6E1-D88AB35AEF1C}"/>
    <hyperlink ref="B65" tooltip="CV%: 9.3; ERROR:  6 344; LI90%:  58 074; LS90%:  78 944" xr:uid="{E505B985-24B4-451D-8327-EEC6EA3ED4AF}"/>
    <hyperlink ref="B66" tooltip="CV%: 8.0; ERROR:  6 581; LI90%:  71 462; LS90%:  93 112" xr:uid="{4234DA34-874F-49D0-8265-512A6EAE88F8}"/>
    <hyperlink ref="B67" tooltip="CV%: 5.7; ERROR:  19 662; LI90%:  312 214; LS90%:  376 896" xr:uid="{31D4D03E-2CFA-4EAD-A3FE-3ECE87ACC488}"/>
    <hyperlink ref="B68" tooltip="CV%: 9.1; ERROR:  14 845; LI90%:  139 404; LS90%:  188 238" xr:uid="{AB0C2075-06C3-4823-87C3-5A97F1F748DD}"/>
    <hyperlink ref="B69" tooltip="CV%: 8.7; ERROR:  15 671; LI90%:  154 958; LS90%:  206 510" xr:uid="{A55218CE-29E2-4311-8F03-021A3DD81515}"/>
    <hyperlink ref="D11" tooltip="CV%: 2.2; ERROR:   151 904; LI90%:  6 631 390; LS90%:  7 131 112" xr:uid="{1BE9B4FD-AB58-4B10-B4EC-B4C7704C1F8A}"/>
    <hyperlink ref="D12" tooltip="CV%: 4.9; ERROR:   76 346; LI90%:  1 444 641; LS90%:  1 695 799" xr:uid="{D163D2D2-16CA-443D-AB79-BD28422C86F9}"/>
    <hyperlink ref="D13" tooltip="CV%: 2.5; ERROR:   133 797; LI90%:  5 090 954; LS90%:  5 531 108" xr:uid="{68D87050-DD47-400E-8E9A-E31196D57082}"/>
    <hyperlink ref="D15" tooltip="CV%: 4.9; ERROR:  66 702; LI90%: 1 252 469; LS90%: 1 471 897" xr:uid="{C3F4D748-C48A-4585-AD31-108E77077021}"/>
    <hyperlink ref="D16" tooltip="CV%: 10.4; ERROR:  38 965; LI90%:  311 365; LS90%:  439 551" xr:uid="{493F8A49-3764-4DC9-8E86-1F1A6A6F826C}"/>
    <hyperlink ref="D17" tooltip="CV%: 5.8; ERROR:  57 173; LI90%:  892 684; LS90%: 1 080 766" xr:uid="{5919A7B8-C42B-4C53-809D-08FAB3D57AC9}"/>
    <hyperlink ref="D19" tooltip="CV%: 14.5; ERROR:  28 761; LI90%:  150 898; LS90%:  245 514" xr:uid="{745F0B1C-C6DE-4CFB-B1B4-AA3D157CFC73}"/>
    <hyperlink ref="D20" tooltip="CV%: 29.6; ERROR:  15 090; LI90%:  26 140; LS90%:  75 782" xr:uid="{3D9F1258-AD21-40DA-A5A1-B045122B077B}"/>
    <hyperlink ref="D21" tooltip="CV%: 19.7; ERROR:  29 033; LI90%:  99 490; LS90%:  195 000" xr:uid="{8C2547D6-7C04-41C6-B0C2-0D91F40E8D96}"/>
    <hyperlink ref="D22" tooltip="CV%: 21.5; ERROR:  8 152; LI90%:  24 423; LS90%:  51 239" xr:uid="{ECFE3C33-B132-4EAD-A264-6CCC497562EF}"/>
    <hyperlink ref="D23" tooltip="CV%: 38.5; ERROR:  3 239; LI90%:  3 088; LS90%:  13 744" xr:uid="{CFA41338-4695-4609-9709-51E95C4D707B}"/>
    <hyperlink ref="D24" tooltip="CV%: 22.0; ERROR:  6 472; LI90%:  18 769; LS90%:  40 061" xr:uid="{A8F70926-E9E2-4E19-8DC5-8670B0CAE436}"/>
    <hyperlink ref="D25" tooltip="CV%: 13.5; ERROR:  11 250; LI90%:  64 606; LS90%:  101 616" xr:uid="{4EB92780-55B3-4606-A087-0A321AC57401}"/>
    <hyperlink ref="D26" tooltip="CV%: 24.3; ERROR:  5 333; LI90%:  13 184; LS90%:  30 728" xr:uid="{44BB91E9-7B42-4481-9898-AA0F3FCFB46B}"/>
    <hyperlink ref="D27" tooltip="CV%: 17.7; ERROR:  10 803; LI90%:  43 386; LS90%:  78 924" xr:uid="{ED68005C-F6F7-43EA-BE1C-42BFBC654BD0}"/>
    <hyperlink ref="D28" tooltip="CV%: 15.5; ERROR:  12 906; LI90%:  62 180; LS90%:  104 638" xr:uid="{E4C618DD-B7F7-4B4E-B0C0-5DE9C3BA8125}"/>
    <hyperlink ref="D29" tooltip="CV%: 36.1; ERROR:  5 798; LI90%:  6 522; LS90%:  25 596" xr:uid="{A97948F4-8B42-4F67-8FB7-7E8DC862937D}"/>
    <hyperlink ref="D30" tooltip="CV%: 16.9; ERROR:  11 371; LI90%:  48 647; LS90%:  86 053" xr:uid="{5BBCC86A-6FF8-41EC-8D72-E98A0AE56647}"/>
    <hyperlink ref="D32" tooltip="CV%: 18.7; ERROR:  10 003; LI90%:  37 020; LS90%:  69 926" xr:uid="{F276B437-699F-43FE-BEE0-85CAC0414F61}"/>
    <hyperlink ref="D33" tooltip="CV%: 28.2; ERROR:  4 894; LI90%:  9 281; LS90%:  25 379" xr:uid="{CC1ADAE7-4603-4B0F-A405-189EE3E05B34}"/>
    <hyperlink ref="D34" tooltip="CV%: 21.3; ERROR:  7 682; LI90%:  23 507; LS90%:  48 779" xr:uid="{D7EABFE7-67E6-4B2F-9D87-8C88CA1757AF}"/>
    <hyperlink ref="D35" tooltip="CV%: 17.0; ERROR:  19 035; LI90%:  80 955; LS90%:  143 573" xr:uid="{A8CBF919-1C04-4F50-8788-53F876B627C4}"/>
    <hyperlink ref="D36" tooltip="CV%: 33.0; ERROR:  9 699; LI90%:  13 476; LS90%:  45 384" xr:uid="{66D959B3-F4F2-4DA0-B4AE-527EE802B4DB}"/>
    <hyperlink ref="D37" tooltip="CV%: 18.6; ERROR:  15 436; LI90%:  57 444; LS90%:  108 224" xr:uid="{0DC55F1B-AFE0-4F21-A250-1F80733774D1}"/>
    <hyperlink ref="D38" tooltip="CV%: 13.3; ERROR:  6 003; LI90%:  35 316; LS90%:  55 064" xr:uid="{4CE61516-1315-44C3-B532-55E7306202AF}"/>
    <hyperlink ref="D39" tooltip="CV%: 25.8; ERROR:  2 759; LI90%:  6 139; LS90%:  15 215" xr:uid="{EE07BFD1-2655-41F7-813E-3A84E8D756CD}"/>
    <hyperlink ref="D40" tooltip="CV%: 16.5; ERROR:  5 711; LI90%:  25 119; LS90%:  43 907" xr:uid="{1E56A1A3-3CEA-4D31-B940-D187A9DBAFA1}"/>
    <hyperlink ref="D41" tooltip="CV%: 15.8; ERROR:  19 863; LI90%:  92 654; LS90%:  157 998" xr:uid="{7DD03EA2-8081-46A4-B3DF-D17569927642}"/>
    <hyperlink ref="D42" tooltip="CV%: 26.5; ERROR:  13 374; LI90%:  28 565; LS90%:  72 563" xr:uid="{BF9FD4B7-8949-4494-B495-639ABFA16E7C}"/>
    <hyperlink ref="D43" tooltip="CV%: 17.7; ERROR:  13 235; LI90%:  52 993; LS90%:  96 531" xr:uid="{963FA033-092C-40C4-98FF-FBF7F00AFFF1}"/>
    <hyperlink ref="D45" tooltip="CV%: 13.5; ERROR:  42 067; LI90%:  242 808; LS90%:  381 196" xr:uid="{2E8A0286-9327-46DC-B2CD-1C6478D1D8C4}"/>
    <hyperlink ref="D46" tooltip="CV%: 28.6; ERROR:  28 404; LI90%:  52 582; LS90%:  146 022" xr:uid="{E0EF5589-50D1-4467-8D4A-C9674F02A202}"/>
    <hyperlink ref="D47" tooltip="CV%: 15.8; ERROR:  33 592; LI90%:  157 446; LS90%:  267 954" xr:uid="{E02417F1-4D59-4A3C-868E-09C5EB49CA4C}"/>
    <hyperlink ref="D48" tooltip="CV%: 15.5; ERROR:  2 781; LI90%:  13 347; LS90%:  22 497" xr:uid="{073FB13E-412C-494E-A786-D60DBD2C8EF2}"/>
    <hyperlink ref="D49" tooltip="CV%: 29.8; ERROR:  1 086; LI90%:  1 858; LS90%:  5 432" xr:uid="{ADD24C3D-A42C-4CA2-ADEF-D296D6B41D1E}"/>
    <hyperlink ref="D50" tooltip="CV%: 18.4; ERROR:  2 622; LI90%:  9 964; LS90%:  18 590" xr:uid="{B14E19D1-278A-4429-92BF-F4E7CD16EB30}"/>
    <hyperlink ref="D51" tooltip="CV%: 21.5; ERROR:  8 045; LI90%:  24 141; LS90%:  50 605" xr:uid="{1DD58CC9-AED9-4EB0-B1B2-EF953185595F}"/>
    <hyperlink ref="D52" tooltip="CV%: 37.6; ERROR:  2 830; LI90%:  2 874; LS90%:  12 182" xr:uid="{E97F5D54-B5B3-471A-8492-8CF2DC923C43}"/>
    <hyperlink ref="D53" tooltip="CV%: 25.0; ERROR:  7 456; LI90%:  17 581; LS90%:  42 109" xr:uid="{401B8B6E-427D-4D25-8F7A-08D3F5C77A51}"/>
    <hyperlink ref="D54" tooltip="CV%: 15.2; ERROR:  9 363; LI90%:  46 114; LS90%:  76 914" xr:uid="{78F28B1B-3FF1-410E-B92C-9D8D985200BC}"/>
    <hyperlink ref="D55" tooltip="CV%: 34.9; ERROR:  3 865; LI90%:  4 706; LS90%:  17 422" xr:uid="{94762BF8-9DF0-45B7-89C1-0752DA1A1CC1}"/>
    <hyperlink ref="D56" tooltip="CV%: 18.1; ERROR:  9 138; LI90%:  35 419; LS90%:  65 481" xr:uid="{D2A2093B-C75F-4A5E-9A1E-6E5AFE04385B}"/>
    <hyperlink ref="D58" tooltip="CV%: 19.6; ERROR:  16 757; LI90%:  57 983; LS90%:  113 109" xr:uid="{8F5B126A-64D1-498F-A798-35809C048F8B}"/>
    <hyperlink ref="D59" tooltip="CV%: 31.3; ERROR:  6 664; LI90%:  10 325; LS90%:  32 249" xr:uid="{E589C838-23F5-4068-BF81-F7078596004D}"/>
    <hyperlink ref="D60" tooltip="CV%: 24.0; ERROR:  15 428; LI90%:  38 883; LS90%:  89 635" xr:uid="{6075417F-AC72-4705-AACC-18BFAACCEE12}"/>
    <hyperlink ref="D61" tooltip="CV%: 18.8; ERROR:  8 631; LI90%:  31 764; LS90%:  60 156" xr:uid="{72AB1C7E-7703-4660-A77E-34DEBE5E6994}"/>
    <hyperlink ref="D62" tooltip="CV%: 31.4; ERROR:  4 341; LI90%:  6 692; LS90%:  20 974" xr:uid="{1BCD2E16-5761-40AF-A18F-2768BFE972CE}"/>
    <hyperlink ref="D63" tooltip="CV%: 23.1; ERROR:  7 414; LI90%:  19 932; LS90%:  44 322" xr:uid="{1A8EDFC0-EBE9-418D-8E3E-28F05CD31E0D}"/>
    <hyperlink ref="D64" tooltip="CV%: 21.3; ERROR:  4 138; LI90%:  12 578; LS90%:  26 190" xr:uid="{53D19FDE-3E50-4225-9967-A58185A9B1DC}"/>
    <hyperlink ref="D65" tooltip="CV%: 51.2; ERROR:  2 619; LI90%:   803; LS90%:  9 419" xr:uid="{0C2FE35C-F142-442B-8BFA-4355A2277BB4}"/>
    <hyperlink ref="D66" tooltip="CV%: 20.3; ERROR:  2 896; LI90%:  9 509; LS90%:  19 037" xr:uid="{58E35F9F-9667-48AA-A327-7DFBEF70D39C}"/>
    <hyperlink ref="D67" tooltip="CV%: 18.8; ERROR:  8 199; LI90%:  30 186; LS90%:  57 158" xr:uid="{90BF0E58-F1EB-44EB-9715-81C509AACBC6}"/>
    <hyperlink ref="D68" tooltip="CV%: 42.6; ERROR:  3 536; LI90%:  2 478; LS90%:  14 112" xr:uid="{A4C35348-70C5-47F4-9450-C45B8D44F247}"/>
    <hyperlink ref="D69" tooltip="CV%: 21.4; ERROR:  7 556; LI90%:  22 949; LS90%:  47 805" xr:uid="{2227BB4C-8484-4938-8106-490386D7CA1F}"/>
    <hyperlink ref="E11" tooltip="CV%: 2.1; ERROR: 0.3; LI90%: 14.9; LS90%: 16.0" xr:uid="{343E3FEE-7DF7-4773-B102-C0AAEE4072BD}"/>
    <hyperlink ref="E12" tooltip="CV%: 4.7; ERROR: 0.4; LI90%: 7.2; LS90%: 8.4" xr:uid="{C37D2F0B-446F-435B-8199-626F2F6B30C2}"/>
    <hyperlink ref="E13" tooltip="CV%: 2.3; ERROR: 0.5; LI90%: 21.1; LS90%: 22.8" xr:uid="{3D9DC76F-242C-4735-9FBB-E0A7AD16F00F}"/>
    <hyperlink ref="E15" tooltip="CV%: 4.6; ERROR: 0.8; LI90%: 16.6; LS90%: 19.4" xr:uid="{9416ACB8-7CC9-4E4F-97C6-EF906AA02764}"/>
    <hyperlink ref="E16" tooltip="CV%: 9.8; ERROR: 1.1; LI90%: 9.1; LS90%: 12.6" xr:uid="{A7DF921A-543C-41F6-A41D-9CCEB23EEA82}"/>
    <hyperlink ref="E17" tooltip="CV%: 5.3; ERROR: 1.3; LI90%: 22.0; LS90%: 26.1" xr:uid="{31C8EDBA-1E17-4DC5-A275-330DD06BE7A0}"/>
    <hyperlink ref="E19" tooltip="CV%: 14.9; ERROR: 2.9; LI90%: 14.6; LS90%: 24.0" xr:uid="{331E7931-439C-439E-81F1-462C643EBFC8}"/>
    <hyperlink ref="E20" tooltip="CV%: 29.0; ERROR: 2.9; LI90%: 5.3; LS90%: 15.0" xr:uid="{81B9133B-5166-412F-A297-71CEBD1E057A}"/>
    <hyperlink ref="E21" tooltip="CV%: 18.0; ERROR: 5.1; LI90%: 19.8; LS90%: 36.4" xr:uid="{D35D834F-40A6-488D-82E0-46E02C0869D1}"/>
    <hyperlink ref="E22" tooltip="CV%: 21.0; ERROR: 2.3; LI90%: 7.2; LS90%: 14.8" xr:uid="{FB6E5013-7840-4F47-AB61-8F319A2B28BD}"/>
    <hyperlink ref="E23" tooltip="CV%: 37.8; ERROR: 2.1; LI90%: 2.1; LS90%: 9.2" xr:uid="{AF7BE833-3866-4969-98E3-E66151B0F5B0}"/>
    <hyperlink ref="E24" tooltip="CV%: 22.0; ERROR: 3.3; LI90%: 9.6; LS90%: 20.6" xr:uid="{B32C444B-B0B3-41A2-98E8-B3C55CEEC878}"/>
    <hyperlink ref="E25" tooltip="CV%: 12.7; ERROR: 2.9; LI90%: 17.7; LS90%: 27.1" xr:uid="{B24F58C7-58B5-443E-B211-DEF3A436B183}"/>
    <hyperlink ref="E26" tooltip="CV%: 22.2; ERROR: 2.8; LI90%: 7.9; LS90%: 17.0" xr:uid="{DDFA4C6A-3351-480D-827C-E7741BEE737D}"/>
    <hyperlink ref="E27" tooltip="CV%: 15.1; ERROR: 4.8; LI90%: 23.6; LS90%: 39.2" xr:uid="{14B1ACDC-3688-4388-BEF7-613CDA8A0CBA}"/>
    <hyperlink ref="E28" tooltip="CV%: 13.5; ERROR: 2.4; LI90%: 13.6; LS90%: 21.3" xr:uid="{7E6A571E-7010-43D3-91F1-B7A467F15B3F}"/>
    <hyperlink ref="E29" tooltip="CV%: 33.8; ERROR: 2.7; LI90%: 3.5; LS90%: 12.3" xr:uid="{D7150E34-8564-447B-85EB-E46D8920B3EF}"/>
    <hyperlink ref="E30" tooltip="CV%: 14.8; ERROR: 3.6; LI90%: 18.6; LS90%: 30.6" xr:uid="{EB041A3A-4661-4D0E-8B60-4150A82DA203}"/>
    <hyperlink ref="E32" tooltip="CV%: 17.6; ERROR: 2.6; LI90%: 10.5; LS90%: 19.1" xr:uid="{F798DF45-2CC5-4CE6-981B-BAA69BBF74C7}"/>
    <hyperlink ref="E33" tooltip="CV%: 27.7; ERROR: 3.8; LI90%: 7.4; LS90%: 19.8" xr:uid="{3BDE4B25-DCB1-40DF-B686-E284EB506947}"/>
    <hyperlink ref="E34" tooltip="CV%: 20.8; ERROR: 3.2; LI90%: 10.2; LS90%: 20.8" xr:uid="{4ADEF4F7-2B0E-41C3-B036-5D18382FD6FF}"/>
    <hyperlink ref="E35" tooltip="CV%: 15.8; ERROR: 3.3; LI90%: 15.2; LS90%: 25.9" xr:uid="{61FBE260-E485-4C4D-86F4-96FC56B80879}"/>
    <hyperlink ref="E36" tooltip="CV%: 30.2; ERROR: 3.7; LI90%: 6.2; LS90%: 18.3" xr:uid="{33A15C56-24CF-46D8-A010-3A7C25EF5D44}"/>
    <hyperlink ref="E37" tooltip="CV%: 16.1; ERROR: 4.4; LI90%: 20.0; LS90%: 34.3" xr:uid="{3DE62220-DCFA-4215-82AC-F4183CB4CFB6}"/>
    <hyperlink ref="E38" tooltip="CV%: 12.5; ERROR: 2.8; LI90%: 17.6; LS90%: 26.8" xr:uid="{D2E13E68-CBCF-4719-8BF3-304EF01A3163}"/>
    <hyperlink ref="E39" tooltip="CV%: 24.9; ERROR: 3.2; LI90%: 7.6; LS90%: 18.1" xr:uid="{DF94FCAA-7093-4577-A6D7-FB5554A1EFE6}"/>
    <hyperlink ref="E40" tooltip="CV%: 13.0; ERROR: 3.7; LI90%: 22.6; LS90%: 34.9" xr:uid="{4E0BE9E9-133A-4C1C-AA32-ECDFEBD98112}"/>
    <hyperlink ref="E41" tooltip="CV%: 14.5; ERROR: 3.4; LI90%: 17.8; LS90%: 29.0" xr:uid="{6A1CB996-EF63-42A0-A09D-FB62979410D4}"/>
    <hyperlink ref="E42" tooltip="CV%: 23.7; ERROR: 4.8; LI90%: 12.3; LS90%: 28.0" xr:uid="{BE9AE495-940A-4B95-8E91-0848095FA3AA}"/>
    <hyperlink ref="E43" tooltip="CV%: 16.3; ERROR: 4.3; LI90%: 19.2; LS90%: 33.3" xr:uid="{47DF6668-DB08-4F64-BA2F-644D03EFC00D}"/>
    <hyperlink ref="E45" tooltip="CV%: 12.2; ERROR: 2.6; LI90%: 16.8; LS90%: 25.2" xr:uid="{6EDB4924-FA04-4BA0-9B5B-8BDC5FD39EAF}"/>
    <hyperlink ref="E46" tooltip="CV%: 26.6; ERROR: 3.7; LI90%: 7.7; LS90%: 19.8" xr:uid="{65D985B0-E5E2-491A-B331-B8A89ECFFC6E}"/>
    <hyperlink ref="E47" tooltip="CV%: 14.4; ERROR: 4.0; LI90%: 21.2; LS90%: 34.4" xr:uid="{20E345D5-7DF7-4766-841D-95F65246ADC3}"/>
    <hyperlink ref="E48" tooltip="CV%: 14.8; ERROR: 2.9; LI90%: 14.9; LS90%: 24.5" xr:uid="{BF41A2F9-5D54-465A-811E-1671CE604718}"/>
    <hyperlink ref="E49" tooltip="CV%: 29.4; ERROR: 2.6; LI90%: 4.6; LS90%: 13.3" xr:uid="{183AB4E2-C623-4B15-8837-4D7DE0B94FCB}"/>
    <hyperlink ref="E50" tooltip="CV%: 15.3; ERROR: 4.3; LI90%: 21.2; LS90%: 35.4" xr:uid="{CA63DE32-2DB3-426A-B67E-D3D2D074CB6A}"/>
    <hyperlink ref="E51" tooltip="CV%: 20.8; ERROR: 2.6; LI90%: 8.4; LS90%: 17.1" xr:uid="{69F10AF4-9F45-41FA-8029-7DA1A2C48822}"/>
    <hyperlink ref="E52" tooltip="CV%: 39.2; ERROR: 2.3; LI90%: 2.1; LS90%: 9.7" xr:uid="{88D00B43-766C-427A-9BC5-2DC7E188504E}"/>
    <hyperlink ref="E53" tooltip="CV%: 22.2; ERROR: 4.0; LI90%: 11.4; LS90%: 24.5" xr:uid="{B5C6493F-001E-4A01-A21A-CCFDD1FB824E}"/>
    <hyperlink ref="E54" tooltip="CV%: 14.2; ERROR: 2.6; LI90%: 13.9; LS90%: 22.3" xr:uid="{CA2DAB10-C062-4E9A-AAED-70157ED542AE}"/>
    <hyperlink ref="E55" tooltip="CV%: 35.3; ERROR: 2.5; LI90%: 3.0; LS90%: 11.2" xr:uid="{28EFCFCB-E846-4BB7-8698-7888887E7E11}"/>
    <hyperlink ref="E56" tooltip="CV%: 15.2; ERROR: 4.2; LI90%: 20.6; LS90%: 34.3" xr:uid="{480207DE-54D4-45DB-8B16-2B504C83B070}"/>
    <hyperlink ref="E58" tooltip="CV%: 18.7; ERROR: 2.5; LI90%: 9.4; LS90%: 17.7" xr:uid="{C2CED887-412E-48D6-BAC0-80569CCAEF0A}"/>
    <hyperlink ref="E59" tooltip="CV%: 31.1; ERROR: 2.4; LI90%: 3.8; LS90%: 11.9" xr:uid="{965C47CF-8634-4391-BE20-0EACB4243D18}"/>
    <hyperlink ref="E60" tooltip="CV%: 22.5; ERROR: 4.0; LI90%: 11.2; LS90%: 24.4" xr:uid="{FC28DE1E-3276-4A82-A443-1304881CA26C}"/>
    <hyperlink ref="E61" tooltip="CV%: 18.5; ERROR: 2.3; LI90%: 8.7; LS90%: 16.2" xr:uid="{306FE595-9C67-49F6-9470-ADFEFEDF9A1A}"/>
    <hyperlink ref="E62" tooltip="CV%: 30.2; ERROR: 2.2; LI90%: 3.7; LS90%: 11.0" xr:uid="{8BC58FA2-0E36-4F25-9025-3F70CF9CA608}"/>
    <hyperlink ref="E63" tooltip="CV%: 21.9; ERROR: 3.9; LI90%: 11.3; LS90%: 24.1" xr:uid="{5DD991A0-D0BE-49FF-AB8A-B4A0E3D5925B}"/>
    <hyperlink ref="E64" tooltip="CV%: 19.4; ERROR: 2.5; LI90%: 8.8; LS90%: 17.0" xr:uid="{2AC73E00-D3D2-4A80-A6C8-E169C5741E39}"/>
    <hyperlink ref="E65" tooltip="CV%: 46.6; ERROR: 3.5; LI90%: 1.7; LS90%: 13.2" xr:uid="{665F8615-D752-46AB-9648-1B10A914AF37}"/>
    <hyperlink ref="E66" tooltip="CV%: 18.9; ERROR: 3.3; LI90%: 11.9; LS90%: 22.7" xr:uid="{E1BEF36F-1B23-4195-A1B0-3B03B823837E}"/>
    <hyperlink ref="E67" tooltip="CV%: 18.8; ERROR: 2.4; LI90%: 8.8; LS90%: 16.6" xr:uid="{BC446EC1-08EB-4EA6-BEC2-382C2DBECF7B}"/>
    <hyperlink ref="E68" tooltip="CV%: 41.5; ERROR: 2.1; LI90%: 1.6; LS90%: 8.5" xr:uid="{D80F3F43-78EF-4A7E-A695-4660EE19C76D}"/>
    <hyperlink ref="E69" tooltip="CV%: 20.8; ERROR: 4.1; LI90%: 12.9; LS90%: 26.3" xr:uid="{68E2E28E-FFDC-44DB-B778-315FF6CBA019}"/>
  </hyperlinks>
  <pageMargins left="0.7" right="0.7" top="0.75" bottom="0.75" header="0.3" footer="0.3"/>
  <pageSetup scale="87" orientation="portrait" r:id="rId1"/>
  <colBreaks count="1" manualBreakCount="1">
    <brk id="5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B256-766F-4CC6-8BCF-0F067246600E}">
  <dimension ref="A1:O174"/>
  <sheetViews>
    <sheetView showGridLines="0" zoomScaleNormal="100" workbookViewId="0"/>
  </sheetViews>
  <sheetFormatPr defaultColWidth="11.42578125" defaultRowHeight="12.75" customHeight="1"/>
  <cols>
    <col min="1" max="1" width="42.7109375" customWidth="1" collapsed="1"/>
    <col min="2" max="2" width="18.7109375" customWidth="1" collapsed="1"/>
    <col min="3" max="3" width="0.85546875" customWidth="1" collapsed="1"/>
    <col min="4" max="5" width="16.7109375" customWidth="1" collapsed="1"/>
    <col min="7" max="7" width="11.42578125" collapsed="1"/>
    <col min="16" max="16384" width="11.42578125" collapsed="1"/>
  </cols>
  <sheetData>
    <row r="1" spans="1:8" ht="12.75" customHeight="1">
      <c r="A1" s="5" t="s">
        <v>6</v>
      </c>
      <c r="B1" s="22"/>
      <c r="C1" s="22"/>
      <c r="D1" s="22"/>
      <c r="E1" s="54"/>
      <c r="F1" s="54"/>
      <c r="G1" s="54"/>
    </row>
    <row r="2" spans="1:8" ht="12.75" customHeight="1">
      <c r="A2" s="54"/>
      <c r="B2" s="54"/>
      <c r="C2" s="54"/>
      <c r="D2" s="54"/>
      <c r="F2" s="25"/>
    </row>
    <row r="3" spans="1:8" ht="12.75" customHeight="1">
      <c r="A3" s="55" t="s">
        <v>99</v>
      </c>
      <c r="B3" s="58"/>
      <c r="C3" s="58"/>
      <c r="D3" s="58"/>
      <c r="E3" s="233" t="s">
        <v>393</v>
      </c>
      <c r="G3" s="234" t="s">
        <v>0</v>
      </c>
      <c r="H3" s="142"/>
    </row>
    <row r="4" spans="1:8" ht="12.75" customHeight="1">
      <c r="A4" s="55" t="s">
        <v>394</v>
      </c>
      <c r="B4" s="58"/>
      <c r="C4" s="58"/>
      <c r="D4" s="58"/>
      <c r="E4" s="54"/>
      <c r="F4" s="56"/>
      <c r="H4" s="142"/>
    </row>
    <row r="5" spans="1:8" ht="12.75" customHeight="1">
      <c r="A5" s="55" t="s">
        <v>328</v>
      </c>
      <c r="B5" s="58"/>
      <c r="C5" s="58"/>
      <c r="D5" s="58"/>
      <c r="E5" s="54"/>
      <c r="F5" s="56"/>
      <c r="H5" s="142"/>
    </row>
    <row r="6" spans="1:8" ht="12.75" customHeight="1">
      <c r="A6" s="215" t="s">
        <v>187</v>
      </c>
      <c r="B6" s="61"/>
      <c r="C6" s="61"/>
      <c r="D6" s="61"/>
      <c r="E6" s="54"/>
      <c r="F6" s="54"/>
    </row>
    <row r="7" spans="1:8" ht="4.5" customHeight="1">
      <c r="A7" s="54"/>
      <c r="B7" s="54"/>
      <c r="C7" s="54"/>
      <c r="D7" s="54"/>
      <c r="E7" s="54"/>
      <c r="F7" s="54"/>
      <c r="G7" s="54"/>
    </row>
    <row r="8" spans="1:8" ht="30" customHeight="1">
      <c r="A8" s="384" t="s">
        <v>395</v>
      </c>
      <c r="B8" s="341" t="s">
        <v>245</v>
      </c>
      <c r="C8" s="172"/>
      <c r="D8" s="343" t="s">
        <v>187</v>
      </c>
      <c r="E8" s="343"/>
      <c r="F8" s="62"/>
      <c r="G8" s="54"/>
    </row>
    <row r="9" spans="1:8" ht="15" customHeight="1">
      <c r="A9" s="385"/>
      <c r="B9" s="342"/>
      <c r="C9" s="173"/>
      <c r="D9" s="60" t="s">
        <v>28</v>
      </c>
      <c r="E9" s="60" t="s">
        <v>2</v>
      </c>
      <c r="F9" s="63"/>
      <c r="G9" s="63"/>
    </row>
    <row r="10" spans="1:8" ht="5.25" customHeight="1"/>
    <row r="11" spans="1:8" ht="12.75" customHeight="1">
      <c r="A11" s="329" t="s">
        <v>3</v>
      </c>
      <c r="B11" s="220">
        <v>44456348</v>
      </c>
      <c r="C11" s="220"/>
      <c r="D11" s="220"/>
      <c r="E11" s="217"/>
      <c r="G11" s="330"/>
    </row>
    <row r="12" spans="1:8" ht="12.75" customHeight="1">
      <c r="A12" s="331" t="s">
        <v>396</v>
      </c>
      <c r="B12" s="219"/>
      <c r="C12" s="219"/>
      <c r="D12" s="219">
        <v>31054004</v>
      </c>
      <c r="E12" s="31">
        <v>69.852800324489095</v>
      </c>
      <c r="G12" s="330"/>
    </row>
    <row r="13" spans="1:8" ht="12.75" customHeight="1">
      <c r="A13" s="331" t="s">
        <v>397</v>
      </c>
      <c r="B13" s="219"/>
      <c r="C13" s="219"/>
      <c r="D13" s="219">
        <v>6321052</v>
      </c>
      <c r="E13" s="31">
        <v>14.218558843385001</v>
      </c>
      <c r="G13" s="330"/>
    </row>
    <row r="14" spans="1:8" ht="12.75" customHeight="1">
      <c r="A14" s="331" t="s">
        <v>398</v>
      </c>
      <c r="B14" s="219"/>
      <c r="C14" s="219"/>
      <c r="D14" s="219">
        <v>5650904</v>
      </c>
      <c r="E14" s="31">
        <v>12.711129578165099</v>
      </c>
      <c r="G14" s="330"/>
    </row>
    <row r="15" spans="1:8" ht="12.75" customHeight="1">
      <c r="A15" s="331" t="s">
        <v>399</v>
      </c>
      <c r="B15" s="219"/>
      <c r="C15" s="219"/>
      <c r="D15" s="219">
        <v>672384</v>
      </c>
      <c r="E15" s="31">
        <v>1.51245891812796</v>
      </c>
      <c r="G15" s="330"/>
    </row>
    <row r="16" spans="1:8" ht="12.75" customHeight="1">
      <c r="A16" s="331" t="s">
        <v>400</v>
      </c>
      <c r="B16" s="219"/>
      <c r="C16" s="219"/>
      <c r="D16" s="219">
        <v>402547</v>
      </c>
      <c r="E16" s="31">
        <v>0.90548823308653204</v>
      </c>
      <c r="G16" s="330"/>
    </row>
    <row r="17" spans="1:7" ht="12.75" customHeight="1">
      <c r="A17" s="331" t="s">
        <v>401</v>
      </c>
      <c r="B17" s="219"/>
      <c r="C17" s="219"/>
      <c r="D17" s="219">
        <v>161577</v>
      </c>
      <c r="E17" s="31">
        <v>0.363450906943593</v>
      </c>
      <c r="G17" s="330"/>
    </row>
    <row r="18" spans="1:7" ht="12.75" customHeight="1">
      <c r="A18" s="331" t="s">
        <v>346</v>
      </c>
      <c r="B18" s="219"/>
      <c r="C18" s="219"/>
      <c r="D18" s="219">
        <v>150899</v>
      </c>
      <c r="E18" s="31">
        <v>0.33943183997030102</v>
      </c>
      <c r="G18" s="330"/>
    </row>
    <row r="19" spans="1:7" ht="4.5" customHeight="1">
      <c r="A19" s="331"/>
      <c r="B19" s="219"/>
      <c r="C19" s="31"/>
      <c r="D19" s="219"/>
      <c r="E19" s="31"/>
      <c r="G19" s="330"/>
    </row>
    <row r="20" spans="1:7" ht="12.75" customHeight="1">
      <c r="A20" s="13" t="s">
        <v>4</v>
      </c>
      <c r="B20" s="237">
        <v>7573357</v>
      </c>
      <c r="C20" s="238"/>
      <c r="D20" s="220"/>
      <c r="E20" s="238"/>
      <c r="G20" s="330"/>
    </row>
    <row r="21" spans="1:7" ht="12.75" customHeight="1">
      <c r="A21" s="331" t="s">
        <v>396</v>
      </c>
      <c r="B21" s="219"/>
      <c r="C21" s="31"/>
      <c r="D21" s="219">
        <v>4952653</v>
      </c>
      <c r="E21" s="31">
        <v>65.395741941123305</v>
      </c>
      <c r="G21" s="330"/>
    </row>
    <row r="22" spans="1:7" ht="12.75" customHeight="1">
      <c r="A22" s="331" t="s">
        <v>398</v>
      </c>
      <c r="B22" s="219"/>
      <c r="C22" s="31"/>
      <c r="D22" s="219">
        <v>1159162</v>
      </c>
      <c r="E22" s="31">
        <v>15.305788437016799</v>
      </c>
      <c r="G22" s="330"/>
    </row>
    <row r="23" spans="1:7" ht="12.75" customHeight="1">
      <c r="A23" s="331" t="s">
        <v>397</v>
      </c>
      <c r="B23" s="219"/>
      <c r="C23" s="31"/>
      <c r="D23" s="219">
        <v>1154818</v>
      </c>
      <c r="E23" s="31">
        <v>15.248429461334</v>
      </c>
      <c r="G23" s="330"/>
    </row>
    <row r="24" spans="1:7" ht="12.75" customHeight="1">
      <c r="A24" s="331" t="s">
        <v>399</v>
      </c>
      <c r="B24" s="219"/>
      <c r="C24" s="31"/>
      <c r="D24" s="219">
        <v>153719</v>
      </c>
      <c r="E24" s="31">
        <v>2.02973397398274</v>
      </c>
      <c r="G24" s="330"/>
    </row>
    <row r="25" spans="1:7" ht="12.75" customHeight="1">
      <c r="A25" s="331" t="s">
        <v>400</v>
      </c>
      <c r="B25" s="219"/>
      <c r="C25" s="31"/>
      <c r="D25" s="221">
        <v>57116</v>
      </c>
      <c r="E25" s="222">
        <v>0.75417017842945999</v>
      </c>
      <c r="G25" s="330"/>
    </row>
    <row r="26" spans="1:7" ht="12.75" customHeight="1">
      <c r="A26" s="331" t="s">
        <v>346</v>
      </c>
      <c r="B26" s="219"/>
      <c r="C26" s="31"/>
      <c r="D26" s="255">
        <v>40429</v>
      </c>
      <c r="E26" s="256">
        <v>0.53383195853569299</v>
      </c>
      <c r="G26" s="330"/>
    </row>
    <row r="27" spans="1:7" ht="12.75" customHeight="1">
      <c r="A27" s="331" t="s">
        <v>401</v>
      </c>
      <c r="B27" s="219"/>
      <c r="C27" s="31"/>
      <c r="D27" s="255">
        <v>31911</v>
      </c>
      <c r="E27" s="256">
        <v>0.42135871846527201</v>
      </c>
      <c r="G27" s="330"/>
    </row>
    <row r="28" spans="1:7" ht="12.75" customHeight="1">
      <c r="A28" s="19" t="s">
        <v>8</v>
      </c>
      <c r="B28" s="219"/>
      <c r="C28" s="31"/>
      <c r="D28" s="219"/>
      <c r="E28" s="31"/>
      <c r="G28" s="330"/>
    </row>
    <row r="29" spans="1:7" ht="12.75" customHeight="1">
      <c r="A29" s="332" t="s">
        <v>9</v>
      </c>
      <c r="B29" s="219">
        <v>1026618</v>
      </c>
      <c r="C29" s="31"/>
      <c r="D29" s="219"/>
      <c r="E29" s="31"/>
      <c r="G29" s="330"/>
    </row>
    <row r="30" spans="1:7" ht="12.75" customHeight="1">
      <c r="A30" s="333" t="s">
        <v>396</v>
      </c>
      <c r="B30" s="219"/>
      <c r="C30" s="31"/>
      <c r="D30" s="219">
        <v>659263</v>
      </c>
      <c r="E30" s="31">
        <v>64.216972622728207</v>
      </c>
      <c r="G30" s="330"/>
    </row>
    <row r="31" spans="1:7" ht="12.75" customHeight="1">
      <c r="A31" s="333" t="s">
        <v>398</v>
      </c>
      <c r="B31" s="219"/>
      <c r="C31" s="31"/>
      <c r="D31" s="219">
        <v>197927</v>
      </c>
      <c r="E31" s="31">
        <v>19.2795177953241</v>
      </c>
      <c r="G31" s="330"/>
    </row>
    <row r="32" spans="1:7" ht="12.75" customHeight="1">
      <c r="A32" s="333" t="s">
        <v>397</v>
      </c>
      <c r="B32" s="219"/>
      <c r="C32" s="31"/>
      <c r="D32" s="221">
        <v>131246</v>
      </c>
      <c r="E32" s="222">
        <v>12.7843073080737</v>
      </c>
      <c r="G32" s="330"/>
    </row>
    <row r="33" spans="1:7" ht="12.75" customHeight="1">
      <c r="A33" s="333" t="s">
        <v>399</v>
      </c>
      <c r="B33" s="219"/>
      <c r="C33" s="31"/>
      <c r="D33" s="255">
        <v>16138</v>
      </c>
      <c r="E33" s="256">
        <v>1.5719576317578701</v>
      </c>
      <c r="G33" s="330"/>
    </row>
    <row r="34" spans="1:7" ht="12.75" customHeight="1">
      <c r="A34" s="333" t="s">
        <v>346</v>
      </c>
      <c r="B34" s="219"/>
      <c r="C34" s="31"/>
      <c r="D34" s="255">
        <v>9899</v>
      </c>
      <c r="E34" s="256">
        <v>0.96423401888531102</v>
      </c>
      <c r="G34" s="330"/>
    </row>
    <row r="35" spans="1:7" ht="12.75" customHeight="1">
      <c r="A35" s="333" t="s">
        <v>401</v>
      </c>
      <c r="B35" s="219"/>
      <c r="C35" s="31"/>
      <c r="D35" s="219" t="s">
        <v>141</v>
      </c>
      <c r="E35" s="31" t="s">
        <v>141</v>
      </c>
      <c r="G35" s="330"/>
    </row>
    <row r="36" spans="1:7" ht="12.75" customHeight="1">
      <c r="A36" s="333" t="s">
        <v>400</v>
      </c>
      <c r="B36" s="219"/>
      <c r="C36" s="31"/>
      <c r="D36" s="219" t="s">
        <v>141</v>
      </c>
      <c r="E36" s="31" t="s">
        <v>141</v>
      </c>
      <c r="G36" s="330"/>
    </row>
    <row r="37" spans="1:7" ht="12.75" customHeight="1">
      <c r="A37" s="332" t="s">
        <v>10</v>
      </c>
      <c r="B37" s="219">
        <v>343172</v>
      </c>
      <c r="C37" s="31"/>
      <c r="D37" s="219"/>
      <c r="E37" s="31"/>
      <c r="G37" s="330"/>
    </row>
    <row r="38" spans="1:7" ht="12.75" customHeight="1">
      <c r="A38" s="333" t="s">
        <v>396</v>
      </c>
      <c r="B38" s="219"/>
      <c r="C38" s="31"/>
      <c r="D38" s="219">
        <v>215676</v>
      </c>
      <c r="E38" s="31">
        <v>62.847784784306398</v>
      </c>
      <c r="G38" s="330"/>
    </row>
    <row r="39" spans="1:7" ht="12.75" customHeight="1">
      <c r="A39" s="333" t="s">
        <v>398</v>
      </c>
      <c r="B39" s="219"/>
      <c r="C39" s="31"/>
      <c r="D39" s="221">
        <v>58005</v>
      </c>
      <c r="E39" s="31">
        <v>16.902602776450301</v>
      </c>
      <c r="G39" s="330"/>
    </row>
    <row r="40" spans="1:7" ht="12.75" customHeight="1">
      <c r="A40" s="333" t="s">
        <v>397</v>
      </c>
      <c r="B40" s="219"/>
      <c r="C40" s="31"/>
      <c r="D40" s="221">
        <v>55685</v>
      </c>
      <c r="E40" s="222">
        <v>16.226556945205299</v>
      </c>
      <c r="G40" s="330"/>
    </row>
    <row r="41" spans="1:7" ht="12.75" customHeight="1">
      <c r="A41" s="333" t="s">
        <v>399</v>
      </c>
      <c r="B41" s="219"/>
      <c r="C41" s="31"/>
      <c r="D41" s="255">
        <v>8363</v>
      </c>
      <c r="E41" s="256">
        <v>2.4369703821990099</v>
      </c>
      <c r="G41" s="330"/>
    </row>
    <row r="42" spans="1:7" ht="12.75" customHeight="1">
      <c r="A42" s="333" t="s">
        <v>400</v>
      </c>
      <c r="B42" s="219"/>
      <c r="C42" s="31"/>
      <c r="D42" s="255">
        <v>3649</v>
      </c>
      <c r="E42" s="256">
        <v>1.06331518888487</v>
      </c>
      <c r="G42" s="330"/>
    </row>
    <row r="43" spans="1:7" ht="12.75" customHeight="1">
      <c r="A43" s="333" t="s">
        <v>346</v>
      </c>
      <c r="B43" s="219"/>
      <c r="C43" s="31"/>
      <c r="D43" s="219" t="s">
        <v>141</v>
      </c>
      <c r="E43" s="31" t="s">
        <v>141</v>
      </c>
      <c r="G43" s="330"/>
    </row>
    <row r="44" spans="1:7" ht="12.75" customHeight="1">
      <c r="A44" s="333" t="s">
        <v>401</v>
      </c>
      <c r="B44" s="219"/>
      <c r="C44" s="31"/>
      <c r="D44" s="219" t="s">
        <v>35</v>
      </c>
      <c r="E44" s="31" t="s">
        <v>36</v>
      </c>
      <c r="G44" s="330"/>
    </row>
    <row r="45" spans="1:7" ht="12.75" customHeight="1">
      <c r="A45" s="332" t="s">
        <v>11</v>
      </c>
      <c r="B45" s="219">
        <v>370898</v>
      </c>
      <c r="C45" s="31"/>
      <c r="D45" s="219"/>
      <c r="E45" s="31"/>
      <c r="G45" s="330"/>
    </row>
    <row r="46" spans="1:7" ht="12.75" customHeight="1">
      <c r="A46" s="333" t="s">
        <v>396</v>
      </c>
      <c r="B46" s="219"/>
      <c r="C46" s="31"/>
      <c r="D46" s="219">
        <v>259060</v>
      </c>
      <c r="E46" s="31">
        <v>69.846696396313803</v>
      </c>
      <c r="G46" s="330"/>
    </row>
    <row r="47" spans="1:7" ht="12.75" customHeight="1">
      <c r="A47" s="333" t="s">
        <v>398</v>
      </c>
      <c r="B47" s="219"/>
      <c r="C47" s="31"/>
      <c r="D47" s="221">
        <v>57378</v>
      </c>
      <c r="E47" s="222">
        <v>15.4700214075029</v>
      </c>
      <c r="G47" s="330"/>
    </row>
    <row r="48" spans="1:7" ht="12.75" customHeight="1">
      <c r="A48" s="333" t="s">
        <v>397</v>
      </c>
      <c r="B48" s="219"/>
      <c r="C48" s="31"/>
      <c r="D48" s="221">
        <v>45808</v>
      </c>
      <c r="E48" s="222">
        <v>12.3505653845532</v>
      </c>
      <c r="G48" s="330"/>
    </row>
    <row r="49" spans="1:7" ht="12.75" customHeight="1">
      <c r="A49" s="333" t="s">
        <v>400</v>
      </c>
      <c r="B49" s="219"/>
      <c r="C49" s="31"/>
      <c r="D49" s="255">
        <v>2135</v>
      </c>
      <c r="E49" s="256">
        <v>0.57562995756245605</v>
      </c>
      <c r="G49" s="330"/>
    </row>
    <row r="50" spans="1:7" ht="12.75" customHeight="1">
      <c r="A50" s="333" t="s">
        <v>399</v>
      </c>
      <c r="B50" s="219"/>
      <c r="C50" s="31"/>
      <c r="D50" s="255">
        <v>1763</v>
      </c>
      <c r="E50" s="256">
        <v>0.47533284083494698</v>
      </c>
      <c r="G50" s="330"/>
    </row>
    <row r="51" spans="1:7" ht="12.75" customHeight="1">
      <c r="A51" s="333" t="s">
        <v>401</v>
      </c>
      <c r="B51" s="219"/>
      <c r="C51" s="31"/>
      <c r="D51" s="219" t="s">
        <v>141</v>
      </c>
      <c r="E51" s="31" t="s">
        <v>141</v>
      </c>
      <c r="G51" s="330"/>
    </row>
    <row r="52" spans="1:7" ht="12.75" customHeight="1">
      <c r="A52" s="333" t="s">
        <v>346</v>
      </c>
      <c r="B52" s="219"/>
      <c r="C52" s="31"/>
      <c r="D52" s="219" t="s">
        <v>35</v>
      </c>
      <c r="E52" s="31" t="s">
        <v>36</v>
      </c>
      <c r="G52" s="330"/>
    </row>
    <row r="53" spans="1:7" ht="12.75" customHeight="1">
      <c r="A53" s="332" t="s">
        <v>26</v>
      </c>
      <c r="B53" s="219">
        <v>477553</v>
      </c>
      <c r="C53" s="31"/>
      <c r="D53" s="219"/>
      <c r="E53" s="31"/>
      <c r="G53" s="330"/>
    </row>
    <row r="54" spans="1:7" ht="12.75" customHeight="1">
      <c r="A54" s="333" t="s">
        <v>396</v>
      </c>
      <c r="B54" s="219"/>
      <c r="C54" s="31"/>
      <c r="D54" s="219">
        <v>361485</v>
      </c>
      <c r="E54" s="31">
        <v>75.695263143567303</v>
      </c>
      <c r="G54" s="330"/>
    </row>
    <row r="55" spans="1:7" ht="12.75" customHeight="1">
      <c r="A55" s="333" t="s">
        <v>398</v>
      </c>
      <c r="B55" s="219"/>
      <c r="C55" s="31"/>
      <c r="D55" s="221">
        <v>63782</v>
      </c>
      <c r="E55" s="222">
        <v>13.356004464425901</v>
      </c>
      <c r="G55" s="330"/>
    </row>
    <row r="56" spans="1:7" ht="12.75" customHeight="1">
      <c r="A56" s="333" t="s">
        <v>397</v>
      </c>
      <c r="B56" s="219"/>
      <c r="C56" s="31"/>
      <c r="D56" s="221">
        <v>28684</v>
      </c>
      <c r="E56" s="222">
        <v>6.0064537339311004</v>
      </c>
      <c r="G56" s="330"/>
    </row>
    <row r="57" spans="1:7" ht="12.75" customHeight="1">
      <c r="A57" s="333" t="s">
        <v>399</v>
      </c>
      <c r="B57" s="219"/>
      <c r="C57" s="31"/>
      <c r="D57" s="255">
        <v>15024</v>
      </c>
      <c r="E57" s="256">
        <v>3.1460382407816501</v>
      </c>
      <c r="G57" s="330"/>
    </row>
    <row r="58" spans="1:7" ht="12.75" customHeight="1">
      <c r="A58" s="333" t="s">
        <v>400</v>
      </c>
      <c r="B58" s="219"/>
      <c r="C58" s="31"/>
      <c r="D58" s="255">
        <v>5892</v>
      </c>
      <c r="E58" s="256">
        <v>1.2337897573672401</v>
      </c>
      <c r="G58" s="330"/>
    </row>
    <row r="59" spans="1:7" ht="12.75" customHeight="1">
      <c r="A59" s="333" t="s">
        <v>346</v>
      </c>
      <c r="B59" s="219"/>
      <c r="C59" s="31"/>
      <c r="D59" s="219" t="s">
        <v>141</v>
      </c>
      <c r="E59" s="31" t="s">
        <v>141</v>
      </c>
      <c r="G59" s="330"/>
    </row>
    <row r="60" spans="1:7" ht="12.75" customHeight="1">
      <c r="A60" s="333" t="s">
        <v>401</v>
      </c>
      <c r="B60" s="219"/>
      <c r="C60" s="31"/>
      <c r="D60" s="219" t="s">
        <v>35</v>
      </c>
      <c r="E60" s="31" t="s">
        <v>36</v>
      </c>
      <c r="G60" s="330"/>
    </row>
    <row r="61" spans="1:7" ht="12.75" customHeight="1">
      <c r="A61" s="19" t="s">
        <v>12</v>
      </c>
      <c r="B61" s="219"/>
      <c r="C61" s="31"/>
      <c r="D61" s="219"/>
      <c r="E61" s="31"/>
      <c r="G61" s="330"/>
    </row>
    <row r="62" spans="1:7" ht="12.75" customHeight="1">
      <c r="A62" s="332" t="s">
        <v>13</v>
      </c>
      <c r="B62" s="219">
        <v>361319</v>
      </c>
      <c r="C62" s="31"/>
      <c r="D62" s="219"/>
      <c r="E62" s="31"/>
      <c r="G62" s="330"/>
    </row>
    <row r="63" spans="1:7" ht="12.75" customHeight="1">
      <c r="A63" s="333" t="s">
        <v>396</v>
      </c>
      <c r="B63" s="219"/>
      <c r="C63" s="31"/>
      <c r="D63" s="219">
        <v>211638</v>
      </c>
      <c r="E63" s="31">
        <v>58.5737257105217</v>
      </c>
      <c r="G63" s="330"/>
    </row>
    <row r="64" spans="1:7" ht="12.75" customHeight="1">
      <c r="A64" s="333" t="s">
        <v>398</v>
      </c>
      <c r="B64" s="219"/>
      <c r="C64" s="31"/>
      <c r="D64" s="221">
        <v>76727</v>
      </c>
      <c r="E64" s="31">
        <v>21.2352519518763</v>
      </c>
      <c r="G64" s="330"/>
    </row>
    <row r="65" spans="1:7" ht="12.75" customHeight="1">
      <c r="A65" s="333" t="s">
        <v>397</v>
      </c>
      <c r="B65" s="219"/>
      <c r="C65" s="31"/>
      <c r="D65" s="219">
        <v>65559</v>
      </c>
      <c r="E65" s="31">
        <v>18.144354434723901</v>
      </c>
      <c r="G65" s="330"/>
    </row>
    <row r="66" spans="1:7" ht="12.75" customHeight="1">
      <c r="A66" s="333" t="s">
        <v>399</v>
      </c>
      <c r="B66" s="219"/>
      <c r="C66" s="31"/>
      <c r="D66" s="255">
        <v>6112</v>
      </c>
      <c r="E66" s="256">
        <v>1.69158001655047</v>
      </c>
      <c r="G66" s="330"/>
    </row>
    <row r="67" spans="1:7" ht="12.75" customHeight="1">
      <c r="A67" s="333" t="s">
        <v>346</v>
      </c>
      <c r="B67" s="219"/>
      <c r="C67" s="31"/>
      <c r="D67" s="255">
        <v>658</v>
      </c>
      <c r="E67" s="256">
        <v>0.18211054497549301</v>
      </c>
      <c r="G67" s="330"/>
    </row>
    <row r="68" spans="1:7" ht="12.75" customHeight="1">
      <c r="A68" s="333" t="s">
        <v>400</v>
      </c>
      <c r="B68" s="219"/>
      <c r="C68" s="31"/>
      <c r="D68" s="219" t="s">
        <v>35</v>
      </c>
      <c r="E68" s="31" t="s">
        <v>36</v>
      </c>
      <c r="G68" s="330"/>
    </row>
    <row r="69" spans="1:7" ht="12.75" customHeight="1">
      <c r="A69" s="333" t="s">
        <v>401</v>
      </c>
      <c r="B69" s="219"/>
      <c r="C69" s="31"/>
      <c r="D69" s="219" t="s">
        <v>35</v>
      </c>
      <c r="E69" s="31" t="s">
        <v>36</v>
      </c>
      <c r="G69" s="330"/>
    </row>
    <row r="70" spans="1:7" ht="12.75" customHeight="1">
      <c r="A70" s="332" t="s">
        <v>14</v>
      </c>
      <c r="B70" s="219">
        <v>545542</v>
      </c>
      <c r="C70" s="31"/>
      <c r="D70" s="219"/>
      <c r="E70" s="31"/>
      <c r="G70" s="330"/>
    </row>
    <row r="71" spans="1:7" ht="12.75" customHeight="1">
      <c r="A71" s="333" t="s">
        <v>396</v>
      </c>
      <c r="B71" s="219"/>
      <c r="C71" s="31"/>
      <c r="D71" s="219">
        <v>289645</v>
      </c>
      <c r="E71" s="31">
        <v>53.093070744324002</v>
      </c>
      <c r="G71" s="330"/>
    </row>
    <row r="72" spans="1:7" ht="12.75" customHeight="1">
      <c r="A72" s="333" t="s">
        <v>398</v>
      </c>
      <c r="B72" s="219"/>
      <c r="C72" s="31"/>
      <c r="D72" s="219">
        <v>140423</v>
      </c>
      <c r="E72" s="31">
        <v>25.740089672289201</v>
      </c>
      <c r="G72" s="330"/>
    </row>
    <row r="73" spans="1:7" ht="12.75" customHeight="1">
      <c r="A73" s="333" t="s">
        <v>397</v>
      </c>
      <c r="B73" s="219"/>
      <c r="C73" s="31"/>
      <c r="D73" s="221">
        <v>81195</v>
      </c>
      <c r="E73" s="222">
        <v>14.883363700686701</v>
      </c>
      <c r="G73" s="330"/>
    </row>
    <row r="74" spans="1:7" ht="12.75" customHeight="1">
      <c r="A74" s="333" t="s">
        <v>399</v>
      </c>
      <c r="B74" s="219"/>
      <c r="C74" s="31"/>
      <c r="D74" s="255">
        <v>13113</v>
      </c>
      <c r="E74" s="256">
        <v>2.4036646124404699</v>
      </c>
      <c r="G74" s="330"/>
    </row>
    <row r="75" spans="1:7" ht="12.75" customHeight="1">
      <c r="A75" s="333" t="s">
        <v>400</v>
      </c>
      <c r="B75" s="219"/>
      <c r="C75" s="31"/>
      <c r="D75" s="255">
        <v>9000</v>
      </c>
      <c r="E75" s="256">
        <v>1.6497354924093801</v>
      </c>
      <c r="G75" s="330"/>
    </row>
    <row r="76" spans="1:7" ht="12.75" customHeight="1">
      <c r="A76" s="333" t="s">
        <v>346</v>
      </c>
      <c r="B76" s="219"/>
      <c r="C76" s="31"/>
      <c r="D76" s="219" t="s">
        <v>141</v>
      </c>
      <c r="E76" s="31" t="s">
        <v>141</v>
      </c>
      <c r="G76" s="330"/>
    </row>
    <row r="77" spans="1:7" ht="12.75" customHeight="1">
      <c r="A77" s="333" t="s">
        <v>401</v>
      </c>
      <c r="B77" s="219"/>
      <c r="C77" s="31"/>
      <c r="D77" s="219" t="s">
        <v>141</v>
      </c>
      <c r="E77" s="31" t="s">
        <v>141</v>
      </c>
      <c r="G77" s="330"/>
    </row>
    <row r="78" spans="1:7" ht="12.75" customHeight="1">
      <c r="A78" s="332" t="s">
        <v>15</v>
      </c>
      <c r="B78" s="219">
        <v>203400</v>
      </c>
      <c r="C78" s="31"/>
      <c r="D78" s="219"/>
      <c r="E78" s="31"/>
      <c r="G78" s="330"/>
    </row>
    <row r="79" spans="1:7" ht="12.75" customHeight="1">
      <c r="A79" s="333" t="s">
        <v>396</v>
      </c>
      <c r="B79" s="219"/>
      <c r="C79" s="31"/>
      <c r="D79" s="219">
        <v>111244</v>
      </c>
      <c r="E79" s="31">
        <v>54.692232055063897</v>
      </c>
      <c r="G79" s="330"/>
    </row>
    <row r="80" spans="1:7" ht="12.75" customHeight="1">
      <c r="A80" s="333" t="s">
        <v>398</v>
      </c>
      <c r="B80" s="219"/>
      <c r="C80" s="31"/>
      <c r="D80" s="221">
        <v>46091</v>
      </c>
      <c r="E80" s="222">
        <v>22.6602753195674</v>
      </c>
      <c r="G80" s="330"/>
    </row>
    <row r="81" spans="1:7" ht="12.75" customHeight="1">
      <c r="A81" s="333" t="s">
        <v>397</v>
      </c>
      <c r="B81" s="219"/>
      <c r="C81" s="31"/>
      <c r="D81" s="221">
        <v>34375</v>
      </c>
      <c r="E81" s="222">
        <v>16.900196656833799</v>
      </c>
      <c r="G81" s="330"/>
    </row>
    <row r="82" spans="1:7" ht="12.75" customHeight="1">
      <c r="A82" s="333" t="s">
        <v>399</v>
      </c>
      <c r="B82" s="219"/>
      <c r="C82" s="31"/>
      <c r="D82" s="255">
        <v>7093</v>
      </c>
      <c r="E82" s="256">
        <v>3.48721730580138</v>
      </c>
      <c r="G82" s="330"/>
    </row>
    <row r="83" spans="1:7" ht="12.75" customHeight="1">
      <c r="A83" s="333" t="s">
        <v>400</v>
      </c>
      <c r="B83" s="219"/>
      <c r="C83" s="31"/>
      <c r="D83" s="255">
        <v>2382</v>
      </c>
      <c r="E83" s="256">
        <v>1.1710914454277299</v>
      </c>
      <c r="G83" s="330"/>
    </row>
    <row r="84" spans="1:7" ht="12.75" customHeight="1">
      <c r="A84" s="333" t="s">
        <v>401</v>
      </c>
      <c r="B84" s="219"/>
      <c r="C84" s="31"/>
      <c r="D84" s="219" t="s">
        <v>141</v>
      </c>
      <c r="E84" s="31" t="s">
        <v>141</v>
      </c>
      <c r="G84" s="330"/>
    </row>
    <row r="85" spans="1:7" ht="12.75" customHeight="1">
      <c r="A85" s="333" t="s">
        <v>346</v>
      </c>
      <c r="B85" s="219"/>
      <c r="C85" s="31"/>
      <c r="D85" s="219" t="s">
        <v>141</v>
      </c>
      <c r="E85" s="31" t="s">
        <v>141</v>
      </c>
      <c r="G85" s="330"/>
    </row>
    <row r="86" spans="1:7" ht="12.75" customHeight="1">
      <c r="A86" s="332" t="s">
        <v>16</v>
      </c>
      <c r="B86" s="219">
        <v>535513</v>
      </c>
      <c r="C86" s="31"/>
      <c r="D86" s="219"/>
      <c r="E86" s="31"/>
      <c r="G86" s="330"/>
    </row>
    <row r="87" spans="1:7" ht="12.75" customHeight="1">
      <c r="A87" s="333" t="s">
        <v>396</v>
      </c>
      <c r="B87" s="219"/>
      <c r="C87" s="31"/>
      <c r="D87" s="219">
        <v>313551</v>
      </c>
      <c r="E87" s="31">
        <v>58.551519757690301</v>
      </c>
      <c r="G87" s="330"/>
    </row>
    <row r="88" spans="1:7" ht="12.75" customHeight="1">
      <c r="A88" s="333" t="s">
        <v>397</v>
      </c>
      <c r="B88" s="219"/>
      <c r="C88" s="31"/>
      <c r="D88" s="219">
        <v>110221</v>
      </c>
      <c r="E88" s="31">
        <v>20.582320130416999</v>
      </c>
      <c r="G88" s="330"/>
    </row>
    <row r="89" spans="1:7" ht="12.75" customHeight="1">
      <c r="A89" s="333" t="s">
        <v>398</v>
      </c>
      <c r="B89" s="219"/>
      <c r="C89" s="31"/>
      <c r="D89" s="221">
        <v>83982</v>
      </c>
      <c r="E89" s="222">
        <v>15.6825324501926</v>
      </c>
      <c r="G89" s="330"/>
    </row>
    <row r="90" spans="1:7" ht="12.75" customHeight="1">
      <c r="A90" s="333" t="s">
        <v>399</v>
      </c>
      <c r="B90" s="219"/>
      <c r="C90" s="31"/>
      <c r="D90" s="255">
        <v>16390</v>
      </c>
      <c r="E90" s="256">
        <v>3.0606166423597601</v>
      </c>
      <c r="G90" s="330"/>
    </row>
    <row r="91" spans="1:7" ht="12.75" customHeight="1">
      <c r="A91" s="333" t="s">
        <v>346</v>
      </c>
      <c r="B91" s="219"/>
      <c r="C91" s="31"/>
      <c r="D91" s="255">
        <v>4615</v>
      </c>
      <c r="E91" s="256">
        <v>0.86179047007262199</v>
      </c>
      <c r="G91" s="330"/>
    </row>
    <row r="92" spans="1:7" ht="12.75" customHeight="1">
      <c r="A92" s="333" t="s">
        <v>400</v>
      </c>
      <c r="B92" s="219"/>
      <c r="C92" s="31"/>
      <c r="D92" s="219" t="s">
        <v>141</v>
      </c>
      <c r="E92" s="31" t="s">
        <v>141</v>
      </c>
      <c r="G92" s="330"/>
    </row>
    <row r="93" spans="1:7" ht="12.75" customHeight="1">
      <c r="A93" s="333" t="s">
        <v>401</v>
      </c>
      <c r="B93" s="219"/>
      <c r="C93" s="31"/>
      <c r="D93" s="219" t="s">
        <v>141</v>
      </c>
      <c r="E93" s="31" t="s">
        <v>141</v>
      </c>
      <c r="G93" s="330"/>
    </row>
    <row r="94" spans="1:7" ht="12.75" customHeight="1">
      <c r="A94" s="19" t="s">
        <v>17</v>
      </c>
      <c r="B94" s="219"/>
      <c r="C94" s="31"/>
      <c r="D94" s="219"/>
      <c r="E94" s="31"/>
      <c r="G94" s="330"/>
    </row>
    <row r="95" spans="1:7" ht="12.75" customHeight="1">
      <c r="A95" s="332" t="s">
        <v>18</v>
      </c>
      <c r="B95" s="219">
        <v>1487717</v>
      </c>
      <c r="C95" s="31"/>
      <c r="D95" s="219"/>
      <c r="E95" s="31"/>
      <c r="G95" s="330"/>
    </row>
    <row r="96" spans="1:7" ht="12.75" customHeight="1">
      <c r="A96" s="333" t="s">
        <v>396</v>
      </c>
      <c r="B96" s="219"/>
      <c r="C96" s="31"/>
      <c r="D96" s="219">
        <v>1077606</v>
      </c>
      <c r="E96" s="31">
        <v>72.433534065954703</v>
      </c>
      <c r="G96" s="330"/>
    </row>
    <row r="97" spans="1:7" ht="12.75" customHeight="1">
      <c r="A97" s="333" t="s">
        <v>397</v>
      </c>
      <c r="B97" s="219"/>
      <c r="C97" s="31"/>
      <c r="D97" s="221">
        <v>237326</v>
      </c>
      <c r="E97" s="222">
        <v>15.952361907540199</v>
      </c>
      <c r="G97" s="330"/>
    </row>
    <row r="98" spans="1:7" ht="12.75" customHeight="1">
      <c r="A98" s="333" t="s">
        <v>398</v>
      </c>
      <c r="B98" s="219"/>
      <c r="C98" s="31"/>
      <c r="D98" s="221">
        <v>118295</v>
      </c>
      <c r="E98" s="222">
        <v>7.9514450665012202</v>
      </c>
      <c r="G98" s="330"/>
    </row>
    <row r="99" spans="1:7" ht="12.75" customHeight="1">
      <c r="A99" s="333" t="s">
        <v>399</v>
      </c>
      <c r="B99" s="219"/>
      <c r="C99" s="31"/>
      <c r="D99" s="255">
        <v>27272</v>
      </c>
      <c r="E99" s="256">
        <v>1.8331443412960899</v>
      </c>
      <c r="G99" s="330"/>
    </row>
    <row r="100" spans="1:7" ht="12.75" customHeight="1">
      <c r="A100" s="333" t="s">
        <v>401</v>
      </c>
      <c r="B100" s="219"/>
      <c r="C100" s="31"/>
      <c r="D100" s="255">
        <v>11125</v>
      </c>
      <c r="E100" s="256">
        <v>0.74779007028890598</v>
      </c>
      <c r="G100" s="330"/>
    </row>
    <row r="101" spans="1:7" ht="12.75" customHeight="1">
      <c r="A101" s="333" t="s">
        <v>346</v>
      </c>
      <c r="B101" s="219"/>
      <c r="C101" s="31"/>
      <c r="D101" s="219" t="s">
        <v>141</v>
      </c>
      <c r="E101" s="31" t="s">
        <v>141</v>
      </c>
      <c r="G101" s="330"/>
    </row>
    <row r="102" spans="1:7" ht="12.75" customHeight="1">
      <c r="A102" s="333" t="s">
        <v>400</v>
      </c>
      <c r="B102" s="219"/>
      <c r="C102" s="31"/>
      <c r="D102" s="219" t="s">
        <v>35</v>
      </c>
      <c r="E102" s="31" t="s">
        <v>36</v>
      </c>
      <c r="G102" s="330"/>
    </row>
    <row r="103" spans="1:7" ht="12.75" customHeight="1">
      <c r="A103" s="332" t="s">
        <v>19</v>
      </c>
      <c r="B103" s="219">
        <v>91151</v>
      </c>
      <c r="C103" s="31"/>
      <c r="D103" s="219"/>
      <c r="E103" s="31"/>
      <c r="G103" s="330"/>
    </row>
    <row r="104" spans="1:7" ht="12.75" customHeight="1">
      <c r="A104" s="333" t="s">
        <v>396</v>
      </c>
      <c r="B104" s="219"/>
      <c r="C104" s="31"/>
      <c r="D104" s="219">
        <v>54188</v>
      </c>
      <c r="E104" s="31">
        <v>59.448607256091499</v>
      </c>
      <c r="G104" s="330"/>
    </row>
    <row r="105" spans="1:7" ht="12.75" customHeight="1">
      <c r="A105" s="333" t="s">
        <v>398</v>
      </c>
      <c r="B105" s="219"/>
      <c r="C105" s="31"/>
      <c r="D105" s="221">
        <v>17215</v>
      </c>
      <c r="E105" s="222">
        <v>18.886243705499702</v>
      </c>
      <c r="G105" s="330"/>
    </row>
    <row r="106" spans="1:7" ht="12.75" customHeight="1">
      <c r="A106" s="333" t="s">
        <v>397</v>
      </c>
      <c r="B106" s="219"/>
      <c r="C106" s="31"/>
      <c r="D106" s="221">
        <v>14349</v>
      </c>
      <c r="E106" s="31">
        <v>15.7420105100328</v>
      </c>
      <c r="G106" s="330"/>
    </row>
    <row r="107" spans="1:7" ht="12.75" customHeight="1">
      <c r="A107" s="333" t="s">
        <v>400</v>
      </c>
      <c r="B107" s="219"/>
      <c r="C107" s="31"/>
      <c r="D107" s="255">
        <v>2027</v>
      </c>
      <c r="E107" s="256">
        <v>2.2237825147283101</v>
      </c>
      <c r="G107" s="330"/>
    </row>
    <row r="108" spans="1:7" ht="12.75" customHeight="1">
      <c r="A108" s="333" t="s">
        <v>399</v>
      </c>
      <c r="B108" s="219"/>
      <c r="C108" s="31"/>
      <c r="D108" s="255">
        <v>1454</v>
      </c>
      <c r="E108" s="256">
        <v>1.5951552917686</v>
      </c>
      <c r="G108" s="330"/>
    </row>
    <row r="109" spans="1:7" ht="12.75" customHeight="1">
      <c r="A109" s="333" t="s">
        <v>401</v>
      </c>
      <c r="B109" s="219"/>
      <c r="C109" s="31"/>
      <c r="D109" s="219" t="s">
        <v>141</v>
      </c>
      <c r="E109" s="31" t="s">
        <v>141</v>
      </c>
      <c r="G109" s="330"/>
    </row>
    <row r="110" spans="1:7" ht="12.75" customHeight="1">
      <c r="A110" s="333" t="s">
        <v>346</v>
      </c>
      <c r="B110" s="219"/>
      <c r="C110" s="31"/>
      <c r="D110" s="219" t="s">
        <v>141</v>
      </c>
      <c r="E110" s="31" t="s">
        <v>141</v>
      </c>
      <c r="G110" s="330"/>
    </row>
    <row r="111" spans="1:7" ht="12.75" customHeight="1">
      <c r="A111" s="332" t="s">
        <v>20</v>
      </c>
      <c r="B111" s="219">
        <v>293876</v>
      </c>
      <c r="C111" s="31"/>
      <c r="D111" s="219"/>
      <c r="E111" s="31"/>
      <c r="G111" s="330"/>
    </row>
    <row r="112" spans="1:7" ht="12.75" customHeight="1">
      <c r="A112" s="333" t="s">
        <v>396</v>
      </c>
      <c r="B112" s="219"/>
      <c r="C112" s="31"/>
      <c r="D112" s="219">
        <v>202808</v>
      </c>
      <c r="E112" s="31">
        <v>69.011419782493306</v>
      </c>
      <c r="G112" s="330"/>
    </row>
    <row r="113" spans="1:7" ht="12.75" customHeight="1">
      <c r="A113" s="333" t="s">
        <v>397</v>
      </c>
      <c r="B113" s="219"/>
      <c r="C113" s="31"/>
      <c r="D113" s="221">
        <v>51743</v>
      </c>
      <c r="E113" s="222">
        <v>17.607085981842701</v>
      </c>
      <c r="G113" s="330"/>
    </row>
    <row r="114" spans="1:7" ht="12.75" customHeight="1">
      <c r="A114" s="333" t="s">
        <v>398</v>
      </c>
      <c r="B114" s="219"/>
      <c r="C114" s="31"/>
      <c r="D114" s="221">
        <v>27394</v>
      </c>
      <c r="E114" s="222">
        <v>9.3216186418761708</v>
      </c>
      <c r="G114" s="330"/>
    </row>
    <row r="115" spans="1:7" ht="12.75" customHeight="1">
      <c r="A115" s="333" t="s">
        <v>346</v>
      </c>
      <c r="B115" s="219"/>
      <c r="C115" s="31"/>
      <c r="D115" s="255">
        <v>3707</v>
      </c>
      <c r="E115" s="256">
        <v>1.2614163796975599</v>
      </c>
      <c r="G115" s="330"/>
    </row>
    <row r="116" spans="1:7" ht="12.75" customHeight="1">
      <c r="A116" s="333" t="s">
        <v>399</v>
      </c>
      <c r="B116" s="219"/>
      <c r="C116" s="31"/>
      <c r="D116" s="255">
        <v>3077</v>
      </c>
      <c r="E116" s="256">
        <v>1.0470402482679799</v>
      </c>
      <c r="G116" s="330"/>
    </row>
    <row r="117" spans="1:7" ht="12.75" customHeight="1">
      <c r="A117" s="333" t="s">
        <v>400</v>
      </c>
      <c r="B117" s="219"/>
      <c r="C117" s="31"/>
      <c r="D117" s="219" t="s">
        <v>141</v>
      </c>
      <c r="E117" s="31" t="s">
        <v>141</v>
      </c>
      <c r="G117" s="330"/>
    </row>
    <row r="118" spans="1:7" ht="12.75" customHeight="1">
      <c r="A118" s="333" t="s">
        <v>401</v>
      </c>
      <c r="B118" s="219"/>
      <c r="C118" s="31"/>
      <c r="D118" s="219" t="s">
        <v>141</v>
      </c>
      <c r="E118" s="31" t="s">
        <v>141</v>
      </c>
      <c r="G118" s="330"/>
    </row>
    <row r="119" spans="1:7" ht="12.75" customHeight="1">
      <c r="A119" s="332" t="s">
        <v>21</v>
      </c>
      <c r="B119" s="219">
        <v>339633</v>
      </c>
      <c r="C119" s="31"/>
      <c r="D119" s="219"/>
      <c r="E119" s="31"/>
      <c r="G119" s="330"/>
    </row>
    <row r="120" spans="1:7" ht="12.75" customHeight="1">
      <c r="A120" s="333" t="s">
        <v>396</v>
      </c>
      <c r="B120" s="219"/>
      <c r="C120" s="31"/>
      <c r="D120" s="219">
        <v>213628</v>
      </c>
      <c r="E120" s="31">
        <v>62.899659338168</v>
      </c>
      <c r="G120" s="330"/>
    </row>
    <row r="121" spans="1:7" ht="12.75" customHeight="1">
      <c r="A121" s="333" t="s">
        <v>398</v>
      </c>
      <c r="B121" s="219"/>
      <c r="C121" s="31"/>
      <c r="D121" s="221">
        <v>64235</v>
      </c>
      <c r="E121" s="31">
        <v>18.913062040496701</v>
      </c>
      <c r="G121" s="330"/>
    </row>
    <row r="122" spans="1:7" ht="12.75" customHeight="1">
      <c r="A122" s="333" t="s">
        <v>397</v>
      </c>
      <c r="B122" s="219"/>
      <c r="C122" s="31"/>
      <c r="D122" s="221">
        <v>52025</v>
      </c>
      <c r="E122" s="222">
        <v>15.318005023069</v>
      </c>
      <c r="G122" s="330"/>
    </row>
    <row r="123" spans="1:7" ht="12.75" customHeight="1">
      <c r="A123" s="333" t="s">
        <v>399</v>
      </c>
      <c r="B123" s="219"/>
      <c r="C123" s="31"/>
      <c r="D123" s="255">
        <v>6359</v>
      </c>
      <c r="E123" s="256">
        <v>1.87231511661117</v>
      </c>
      <c r="G123" s="330"/>
    </row>
    <row r="124" spans="1:7" ht="12.75" customHeight="1">
      <c r="A124" s="333" t="s">
        <v>400</v>
      </c>
      <c r="B124" s="219"/>
      <c r="C124" s="31"/>
      <c r="D124" s="255">
        <v>2242</v>
      </c>
      <c r="E124" s="256">
        <v>0.66012431065296995</v>
      </c>
      <c r="G124" s="330"/>
    </row>
    <row r="125" spans="1:7" ht="12.75" customHeight="1">
      <c r="A125" s="333" t="s">
        <v>346</v>
      </c>
      <c r="B125" s="219"/>
      <c r="C125" s="31"/>
      <c r="D125" s="219" t="s">
        <v>141</v>
      </c>
      <c r="E125" s="31" t="s">
        <v>141</v>
      </c>
      <c r="G125" s="330"/>
    </row>
    <row r="126" spans="1:7" ht="12.75" customHeight="1">
      <c r="A126" s="333" t="s">
        <v>401</v>
      </c>
      <c r="B126" s="219"/>
      <c r="C126" s="31"/>
      <c r="D126" s="219" t="s">
        <v>141</v>
      </c>
      <c r="E126" s="31" t="s">
        <v>141</v>
      </c>
      <c r="G126" s="330"/>
    </row>
    <row r="127" spans="1:7" ht="12.75" customHeight="1">
      <c r="A127" s="19" t="s">
        <v>22</v>
      </c>
      <c r="B127" s="219"/>
      <c r="C127" s="31"/>
      <c r="D127" s="219"/>
      <c r="E127" s="31"/>
      <c r="G127" s="330"/>
    </row>
    <row r="128" spans="1:7" ht="12.75" customHeight="1">
      <c r="A128" s="332" t="s">
        <v>23</v>
      </c>
      <c r="B128" s="219">
        <v>632245</v>
      </c>
      <c r="C128" s="31"/>
      <c r="D128" s="219"/>
      <c r="E128" s="31"/>
      <c r="G128" s="330"/>
    </row>
    <row r="129" spans="1:7" ht="12.75" customHeight="1">
      <c r="A129" s="333" t="s">
        <v>396</v>
      </c>
      <c r="B129" s="219"/>
      <c r="C129" s="31"/>
      <c r="D129" s="219">
        <v>393873</v>
      </c>
      <c r="E129" s="31">
        <v>62.297527066248101</v>
      </c>
      <c r="G129" s="330"/>
    </row>
    <row r="130" spans="1:7" ht="12.75" customHeight="1">
      <c r="A130" s="333" t="s">
        <v>397</v>
      </c>
      <c r="B130" s="219"/>
      <c r="C130" s="31"/>
      <c r="D130" s="219">
        <v>126417</v>
      </c>
      <c r="E130" s="31">
        <v>19.994938670926601</v>
      </c>
      <c r="G130" s="330"/>
    </row>
    <row r="131" spans="1:7" ht="12.75" customHeight="1">
      <c r="A131" s="333" t="s">
        <v>398</v>
      </c>
      <c r="B131" s="219"/>
      <c r="C131" s="31"/>
      <c r="D131" s="221">
        <v>85780</v>
      </c>
      <c r="E131" s="222">
        <v>13.567525247332901</v>
      </c>
      <c r="G131" s="330"/>
    </row>
    <row r="132" spans="1:7" ht="12.75" customHeight="1">
      <c r="A132" s="333" t="s">
        <v>399</v>
      </c>
      <c r="B132" s="219"/>
      <c r="C132" s="31"/>
      <c r="D132" s="255">
        <v>12191</v>
      </c>
      <c r="E132" s="256">
        <v>1.92820821042476</v>
      </c>
      <c r="G132" s="330"/>
    </row>
    <row r="133" spans="1:7" ht="12.75" customHeight="1">
      <c r="A133" s="333" t="s">
        <v>400</v>
      </c>
      <c r="B133" s="219"/>
      <c r="C133" s="31"/>
      <c r="D133" s="255">
        <v>9893</v>
      </c>
      <c r="E133" s="256">
        <v>1.56474151634256</v>
      </c>
      <c r="G133" s="330"/>
    </row>
    <row r="134" spans="1:7" ht="12.75" customHeight="1">
      <c r="A134" s="333" t="s">
        <v>401</v>
      </c>
      <c r="B134" s="219"/>
      <c r="C134" s="31"/>
      <c r="D134" s="219" t="s">
        <v>35</v>
      </c>
      <c r="E134" s="31" t="s">
        <v>36</v>
      </c>
      <c r="G134" s="330"/>
    </row>
    <row r="135" spans="1:7" ht="12.75" customHeight="1">
      <c r="A135" s="333" t="s">
        <v>346</v>
      </c>
      <c r="B135" s="219"/>
      <c r="C135" s="31"/>
      <c r="D135" s="219" t="s">
        <v>35</v>
      </c>
      <c r="E135" s="31" t="s">
        <v>36</v>
      </c>
      <c r="G135" s="330"/>
    </row>
    <row r="136" spans="1:7" ht="12.75" customHeight="1">
      <c r="A136" s="332" t="s">
        <v>24</v>
      </c>
      <c r="B136" s="219">
        <v>369369</v>
      </c>
      <c r="C136" s="31"/>
      <c r="D136" s="219"/>
      <c r="E136" s="31"/>
      <c r="G136" s="330"/>
    </row>
    <row r="137" spans="1:7" ht="12.75" customHeight="1">
      <c r="A137" s="333" t="s">
        <v>396</v>
      </c>
      <c r="B137" s="219"/>
      <c r="C137" s="31"/>
      <c r="D137" s="219">
        <v>227551</v>
      </c>
      <c r="E137" s="31">
        <v>61.605332337039698</v>
      </c>
      <c r="G137" s="330"/>
    </row>
    <row r="138" spans="1:7" ht="12.75" customHeight="1">
      <c r="A138" s="333" t="s">
        <v>398</v>
      </c>
      <c r="B138" s="219"/>
      <c r="C138" s="31"/>
      <c r="D138" s="219">
        <v>63832</v>
      </c>
      <c r="E138" s="31">
        <v>17.281363622827001</v>
      </c>
      <c r="G138" s="330"/>
    </row>
    <row r="139" spans="1:7" ht="12.75" customHeight="1">
      <c r="A139" s="333" t="s">
        <v>397</v>
      </c>
      <c r="B139" s="219"/>
      <c r="C139" s="31"/>
      <c r="D139" s="219">
        <v>60867</v>
      </c>
      <c r="E139" s="31">
        <v>16.4786433079116</v>
      </c>
      <c r="G139" s="330"/>
    </row>
    <row r="140" spans="1:7" ht="12.75" customHeight="1">
      <c r="A140" s="333" t="s">
        <v>399</v>
      </c>
      <c r="B140" s="219"/>
      <c r="C140" s="31"/>
      <c r="D140" s="255">
        <v>7608</v>
      </c>
      <c r="E140" s="256">
        <v>2.0597288889971801</v>
      </c>
      <c r="G140" s="330"/>
    </row>
    <row r="141" spans="1:7" ht="12.75" customHeight="1">
      <c r="A141" s="333" t="s">
        <v>400</v>
      </c>
      <c r="B141" s="219"/>
      <c r="C141" s="31"/>
      <c r="D141" s="255">
        <v>6666</v>
      </c>
      <c r="E141" s="256">
        <v>1.8046993656749799</v>
      </c>
      <c r="G141" s="330"/>
    </row>
    <row r="142" spans="1:7" ht="12.75" customHeight="1">
      <c r="A142" s="333" t="s">
        <v>346</v>
      </c>
      <c r="B142" s="219"/>
      <c r="C142" s="31"/>
      <c r="D142" s="219" t="s">
        <v>141</v>
      </c>
      <c r="E142" s="31" t="s">
        <v>141</v>
      </c>
      <c r="G142" s="330"/>
    </row>
    <row r="143" spans="1:7" ht="12.75" customHeight="1">
      <c r="A143" s="333" t="s">
        <v>401</v>
      </c>
      <c r="B143" s="219"/>
      <c r="C143" s="31"/>
      <c r="D143" s="219" t="s">
        <v>35</v>
      </c>
      <c r="E143" s="31" t="s">
        <v>36</v>
      </c>
      <c r="G143" s="330"/>
    </row>
    <row r="144" spans="1:7" ht="12.75" customHeight="1">
      <c r="A144" s="332" t="s">
        <v>25</v>
      </c>
      <c r="B144" s="219">
        <v>150796</v>
      </c>
      <c r="C144" s="31"/>
      <c r="D144" s="219"/>
      <c r="E144" s="31"/>
      <c r="G144" s="330"/>
    </row>
    <row r="145" spans="1:7" ht="12.75" customHeight="1">
      <c r="A145" s="333" t="s">
        <v>396</v>
      </c>
      <c r="B145" s="219"/>
      <c r="C145" s="31"/>
      <c r="D145" s="219">
        <v>107952</v>
      </c>
      <c r="E145" s="31">
        <v>71.588105785299305</v>
      </c>
      <c r="G145" s="330"/>
    </row>
    <row r="146" spans="1:7" ht="12.75" customHeight="1">
      <c r="A146" s="333" t="s">
        <v>397</v>
      </c>
      <c r="B146" s="219"/>
      <c r="C146" s="31"/>
      <c r="D146" s="221">
        <v>22709</v>
      </c>
      <c r="E146" s="222">
        <v>15.0594180216982</v>
      </c>
      <c r="G146" s="330"/>
    </row>
    <row r="147" spans="1:7" ht="12.75" customHeight="1">
      <c r="A147" s="333" t="s">
        <v>398</v>
      </c>
      <c r="B147" s="219"/>
      <c r="C147" s="31"/>
      <c r="D147" s="221">
        <v>13600</v>
      </c>
      <c r="E147" s="222">
        <v>9.0188068649035795</v>
      </c>
      <c r="G147" s="330"/>
    </row>
    <row r="148" spans="1:7" ht="12.75" customHeight="1">
      <c r="A148" s="333" t="s">
        <v>399</v>
      </c>
      <c r="B148" s="219"/>
      <c r="C148" s="31"/>
      <c r="D148" s="255">
        <v>2581</v>
      </c>
      <c r="E148" s="256">
        <v>1.71158386164089</v>
      </c>
      <c r="G148" s="330"/>
    </row>
    <row r="149" spans="1:7" ht="12.75" customHeight="1">
      <c r="A149" s="333" t="s">
        <v>400</v>
      </c>
      <c r="B149" s="219"/>
      <c r="C149" s="31"/>
      <c r="D149" s="255">
        <v>2307</v>
      </c>
      <c r="E149" s="256">
        <v>1.52988142921563</v>
      </c>
      <c r="G149" s="330"/>
    </row>
    <row r="150" spans="1:7" ht="12.75" customHeight="1">
      <c r="A150" s="333" t="s">
        <v>401</v>
      </c>
      <c r="B150" s="219"/>
      <c r="C150" s="31"/>
      <c r="D150" s="219" t="s">
        <v>141</v>
      </c>
      <c r="E150" s="31" t="s">
        <v>141</v>
      </c>
      <c r="G150" s="330"/>
    </row>
    <row r="151" spans="1:7" ht="12.75" customHeight="1">
      <c r="A151" s="333" t="s">
        <v>346</v>
      </c>
      <c r="B151" s="219"/>
      <c r="C151" s="31"/>
      <c r="D151" s="219" t="s">
        <v>35</v>
      </c>
      <c r="E151" s="31" t="s">
        <v>36</v>
      </c>
      <c r="G151" s="330"/>
    </row>
    <row r="152" spans="1:7" ht="12.75" customHeight="1">
      <c r="A152" s="332" t="s">
        <v>27</v>
      </c>
      <c r="B152" s="219">
        <v>344555</v>
      </c>
      <c r="C152" s="31"/>
      <c r="D152" s="219"/>
      <c r="E152" s="31"/>
      <c r="G152" s="330"/>
    </row>
    <row r="153" spans="1:7" ht="12.75" customHeight="1">
      <c r="A153" s="333" t="s">
        <v>396</v>
      </c>
      <c r="B153" s="219"/>
      <c r="C153" s="31"/>
      <c r="D153" s="219">
        <v>253485</v>
      </c>
      <c r="E153" s="31">
        <v>73.568806141254697</v>
      </c>
      <c r="G153" s="330"/>
    </row>
    <row r="154" spans="1:7" ht="12.75" customHeight="1">
      <c r="A154" s="333" t="s">
        <v>398</v>
      </c>
      <c r="B154" s="219"/>
      <c r="C154" s="31"/>
      <c r="D154" s="221">
        <v>44496</v>
      </c>
      <c r="E154" s="222">
        <v>12.914048555382999</v>
      </c>
      <c r="G154" s="330"/>
    </row>
    <row r="155" spans="1:7" ht="12.75" customHeight="1">
      <c r="A155" s="333" t="s">
        <v>397</v>
      </c>
      <c r="B155" s="219"/>
      <c r="C155" s="31"/>
      <c r="D155" s="221">
        <v>36609</v>
      </c>
      <c r="E155" s="222">
        <v>10.6250090696696</v>
      </c>
      <c r="G155" s="330"/>
    </row>
    <row r="156" spans="1:7" ht="12.75" customHeight="1">
      <c r="A156" s="333" t="s">
        <v>399</v>
      </c>
      <c r="B156" s="219"/>
      <c r="C156" s="31"/>
      <c r="D156" s="255">
        <v>9181</v>
      </c>
      <c r="E156" s="256">
        <v>2.6645963634252898</v>
      </c>
      <c r="G156" s="330"/>
    </row>
    <row r="157" spans="1:7" ht="12.75" customHeight="1">
      <c r="A157" s="333" t="s">
        <v>400</v>
      </c>
      <c r="B157" s="219"/>
      <c r="C157" s="31"/>
      <c r="D157" s="219" t="s">
        <v>35</v>
      </c>
      <c r="E157" s="31" t="s">
        <v>36</v>
      </c>
      <c r="G157" s="330"/>
    </row>
    <row r="158" spans="1:7" ht="12.75" customHeight="1">
      <c r="A158" s="333" t="s">
        <v>401</v>
      </c>
      <c r="B158" s="219"/>
      <c r="C158" s="31"/>
      <c r="D158" s="219" t="s">
        <v>35</v>
      </c>
      <c r="E158" s="31" t="s">
        <v>36</v>
      </c>
      <c r="G158" s="330"/>
    </row>
    <row r="159" spans="1:7" ht="12.75" customHeight="1">
      <c r="A159" s="334" t="s">
        <v>346</v>
      </c>
      <c r="B159" s="224"/>
      <c r="C159" s="225"/>
      <c r="D159" s="224" t="s">
        <v>35</v>
      </c>
      <c r="E159" s="225" t="s">
        <v>36</v>
      </c>
      <c r="G159" s="330"/>
    </row>
    <row r="160" spans="1:7" ht="4.5" customHeight="1">
      <c r="A160" s="226"/>
      <c r="B160" s="226"/>
      <c r="C160" s="226"/>
      <c r="D160" s="226"/>
      <c r="E160" s="226"/>
    </row>
    <row r="161" spans="1:7" s="227" customFormat="1" ht="12.75" customHeight="1">
      <c r="A161" s="338" t="s">
        <v>402</v>
      </c>
      <c r="B161" s="353"/>
      <c r="C161" s="353"/>
      <c r="D161" s="353"/>
      <c r="E161" s="353"/>
      <c r="F161" s="244"/>
      <c r="G161" s="135"/>
    </row>
    <row r="162" spans="1:7" s="227" customFormat="1" ht="12.75" customHeight="1">
      <c r="A162" s="338" t="s">
        <v>403</v>
      </c>
      <c r="B162" s="353"/>
      <c r="C162" s="353"/>
      <c r="D162" s="353"/>
      <c r="E162" s="353"/>
      <c r="F162" s="244"/>
      <c r="G162" s="135"/>
    </row>
    <row r="163" spans="1:7" s="227" customFormat="1" ht="12.75" customHeight="1">
      <c r="A163" s="338" t="s">
        <v>404</v>
      </c>
      <c r="B163" s="353"/>
      <c r="C163" s="353"/>
      <c r="D163" s="353"/>
      <c r="E163" s="353"/>
      <c r="F163" s="244"/>
      <c r="G163" s="135"/>
    </row>
    <row r="164" spans="1:7" s="227" customFormat="1" ht="12.75" customHeight="1">
      <c r="A164" s="351" t="s">
        <v>405</v>
      </c>
      <c r="B164" s="352"/>
      <c r="C164" s="352"/>
      <c r="D164" s="352"/>
      <c r="E164" s="352"/>
      <c r="F164" s="244"/>
      <c r="G164" s="135"/>
    </row>
    <row r="165" spans="1:7" s="227" customFormat="1" ht="12.75" customHeight="1">
      <c r="A165" s="25" t="s">
        <v>1</v>
      </c>
      <c r="B165" s="228"/>
      <c r="C165" s="228"/>
      <c r="D165" s="228"/>
      <c r="E165" s="228"/>
      <c r="F165" s="244"/>
      <c r="G165" s="135"/>
    </row>
    <row r="166" spans="1:7" s="227" customFormat="1" ht="12.75" customHeight="1">
      <c r="A166" s="25" t="s">
        <v>77</v>
      </c>
      <c r="B166" s="228"/>
      <c r="C166" s="228"/>
      <c r="D166" s="228"/>
      <c r="E166" s="228"/>
      <c r="F166" s="244"/>
      <c r="G166" s="135"/>
    </row>
    <row r="167" spans="1:7" s="227" customFormat="1" ht="12.75" customHeight="1">
      <c r="A167" s="12" t="s">
        <v>78</v>
      </c>
      <c r="B167" s="81"/>
      <c r="C167" s="81"/>
      <c r="D167" s="81"/>
      <c r="F167" s="244"/>
      <c r="G167" s="135"/>
    </row>
    <row r="168" spans="1:7" s="227" customFormat="1" ht="12.75" customHeight="1">
      <c r="A168" s="18" t="s">
        <v>79</v>
      </c>
      <c r="B168" s="81"/>
      <c r="C168" s="81"/>
      <c r="D168" s="81"/>
      <c r="F168" s="244"/>
      <c r="G168" s="135"/>
    </row>
    <row r="169" spans="1:7" s="227" customFormat="1" ht="12.75" customHeight="1">
      <c r="A169" s="7" t="s">
        <v>88</v>
      </c>
      <c r="B169" s="81"/>
      <c r="C169" s="81"/>
      <c r="D169" s="81"/>
      <c r="F169" s="244"/>
      <c r="G169" s="135"/>
    </row>
    <row r="170" spans="1:7" s="227" customFormat="1" ht="12.75" customHeight="1">
      <c r="A170" s="338" t="s">
        <v>406</v>
      </c>
      <c r="B170" s="353"/>
      <c r="C170" s="353"/>
      <c r="D170" s="353"/>
      <c r="E170" s="353"/>
      <c r="F170" s="244"/>
      <c r="G170" s="135"/>
    </row>
    <row r="171" spans="1:7" s="227" customFormat="1" ht="12.75" customHeight="1">
      <c r="A171" s="81" t="s">
        <v>407</v>
      </c>
      <c r="B171" s="81"/>
      <c r="C171" s="81"/>
      <c r="D171" s="81"/>
      <c r="F171" s="244"/>
      <c r="G171" s="135"/>
    </row>
    <row r="172" spans="1:7" s="245" customFormat="1" ht="12.75" customHeight="1">
      <c r="A172" s="25" t="s">
        <v>252</v>
      </c>
      <c r="F172" s="244"/>
      <c r="G172" s="135"/>
    </row>
    <row r="173" spans="1:7" s="54" customFormat="1" ht="12.75" customHeight="1">
      <c r="A173" s="232"/>
      <c r="F173" s="244"/>
      <c r="G173" s="135"/>
    </row>
    <row r="174" spans="1:7" s="54" customFormat="1" ht="12.75" customHeight="1">
      <c r="A174" s="5" t="s">
        <v>186</v>
      </c>
      <c r="F174" s="244"/>
      <c r="G174" s="135"/>
    </row>
  </sheetData>
  <mergeCells count="8">
    <mergeCell ref="A164:E164"/>
    <mergeCell ref="A170:E170"/>
    <mergeCell ref="A8:A9"/>
    <mergeCell ref="B8:B9"/>
    <mergeCell ref="D8:E8"/>
    <mergeCell ref="A161:E161"/>
    <mergeCell ref="A162:E162"/>
    <mergeCell ref="A163:E163"/>
  </mergeCells>
  <hyperlinks>
    <hyperlink ref="G3" location="Índice!A1" display="Índice" xr:uid="{F5653D17-58A6-4798-AFA9-A014FF9FEE0D}"/>
    <hyperlink ref="B11" tooltip="CV%: 0.6; ERROR:  264 614; LI90%: 44 021 096; LS90%: 44 891 600" xr:uid="{8F791177-A9F1-4B92-9397-F76F76D517A0}"/>
    <hyperlink ref="B20" tooltip="CV%: 1.3; ERROR:  101 597; LI90%: 7 406 245; LS90%: 7 740 469" xr:uid="{A5E14568-847F-48F2-AFB2-4F813BB49063}"/>
    <hyperlink ref="B29" tooltip="CV%: 4.3; ERROR:  43 902; LI90%:  954 406; LS90%: 1 098 830" xr:uid="{AF323891-B3F2-4CAC-99B5-175028C0D9B4}"/>
    <hyperlink ref="B37" tooltip="CV%: 5.1; ERROR:  17 400; LI90%:  314 551; LS90%:  371 793" xr:uid="{D77FB94F-E2A6-4CDD-B49E-CE978DC494EA}"/>
    <hyperlink ref="B45" tooltip="CV%: 4.0; ERROR:  14 794; LI90%:  346 564; LS90%:  395 232" xr:uid="{0FD17267-1BBB-41FE-9342-754F2EAD7F42}"/>
    <hyperlink ref="B53" tooltip="CV%: 5.3; ERROR:  25 290; LI90%:  435 954; LS90%:  519 152" xr:uid="{50305E2A-6490-4903-8ABF-D9D31A81C126}"/>
    <hyperlink ref="B62" tooltip="CV%: 4.5; ERROR:  16 245; LI90%:  334 599; LS90%:  388 039" xr:uid="{CAD9BE2E-290F-4921-A90B-DEC9E4B1868A}"/>
    <hyperlink ref="B70" tooltip="CV%: 4.9; ERROR:  26 671; LI90%:  501 672; LS90%:  589 412" xr:uid="{8FBCC5E7-52BB-4DA6-99A5-0A5937D5DF83}"/>
    <hyperlink ref="B78" tooltip="CV%: 4.4; ERROR:  9 016; LI90%:  188 571; LS90%:  218 229" xr:uid="{F4728583-B035-4008-AD06-A18F70DFEE80}"/>
    <hyperlink ref="B86" tooltip="CV%: 4.6; ERROR:  24 843; LI90%:  494 649; LS90%:  576 377" xr:uid="{9F71CF5E-A8F6-4F5A-B2CA-022B8B58323A}"/>
    <hyperlink ref="B95" tooltip="CV%: 4.0; ERROR:  59 638; LI90%: 1 389 620; LS90%: 1 585 814" xr:uid="{CF4FA66A-A106-48A8-B7BF-7498138D7C9E}"/>
    <hyperlink ref="B103" tooltip="CV%: 3.7; ERROR:  3 360; LI90%:  85 624; LS90%:  96 678" xr:uid="{A4E4CD94-92E3-437F-BA31-79BB88A417CF}"/>
    <hyperlink ref="B111" tooltip="CV%: 4.6; ERROR:  13 428; LI90%:  271 788; LS90%:  315 964" xr:uid="{2D23B74C-F7CB-4319-911F-11F959219646}"/>
    <hyperlink ref="B119" tooltip="CV%: 3.6; ERROR:  12 355; LI90%:  319 310; LS90%:  359 956" xr:uid="{183DC739-9853-4D30-A882-4DCDE28C36B8}"/>
    <hyperlink ref="B128" tooltip="CV%: 5.0; ERROR:  31 453; LI90%:  580 509; LS90%:  683 981" xr:uid="{5B9AB418-8420-4744-AE69-40203A33388F}"/>
    <hyperlink ref="B136" tooltip="CV%: 4.0; ERROR:  14 835; LI90%:  344 967; LS90%:  393 771" xr:uid="{10423A40-AFC0-471F-A964-EC896F08DD52}"/>
    <hyperlink ref="B144" tooltip="CV%: 5.2; ERROR:  7 914; LI90%:  137 778; LS90%:  163 814" xr:uid="{9A93CD1A-C47D-4BAA-9ED5-26D6A81C83CB}"/>
    <hyperlink ref="B152" tooltip="CV%: 5.7; ERROR:  19 662; LI90%:  312 214; LS90%:  376 896" xr:uid="{A2E9FADB-DD2F-4308-81C8-0998C43B2FD9}"/>
    <hyperlink ref="D12" tooltip="CV%: 0.9; ERROR:  265 415; LI90%: 30 617 435; LS90%: 31 490 573" xr:uid="{769A2DFC-4875-4756-A16A-1565C0626968}"/>
    <hyperlink ref="D13" tooltip="CV%: 2.3; ERROR:  144 177; LI90%: 6 083 903; LS90%: 6 558 201" xr:uid="{485A716D-9AED-4B54-8F0D-EA628353ED39}"/>
    <hyperlink ref="D14" tooltip="CV%: 2.6; ERROR:  145 353; LI90%: 5 411 820; LS90%: 5 889 988" xr:uid="{49C89A44-D2B5-4BBE-8710-C61BB3272EE4}"/>
    <hyperlink ref="D15" tooltip="CV%: 6.5; ERROR:  43 979; LI90%:  600 044; LS90%:  744 724" xr:uid="{6503B6B6-3D33-4A25-B13C-65510A1A927A}"/>
    <hyperlink ref="D16" tooltip="CV%: 7.9; ERROR:  31 946; LI90%:  350 000; LS90%:  455 094" xr:uid="{FD26827B-F54C-4BE7-A713-6A0DEAD6C3F5}"/>
    <hyperlink ref="D17" tooltip="CV%: 13.7; ERROR:  22 210; LI90%:  125 045; LS90%:  198 109" xr:uid="{96F1571F-783D-4501-A76C-5D3FD78817AE}"/>
    <hyperlink ref="D18" tooltip="CV%: 14.4; ERROR:  21 655; LI90%:  115 279; LS90%:  186 519" xr:uid="{0ED162E0-40E2-4887-BFEC-F47CDD15D702}"/>
    <hyperlink ref="D21" tooltip="CV%: 2.0; ERROR:  101 400; LI90%: 4 785 864; LS90%: 5 119 442" xr:uid="{EEA45849-730B-4529-A37C-F0F18803DE85}"/>
    <hyperlink ref="D22" tooltip="CV%: 4.9; ERROR:  56 298; LI90%: 1 066 560; LS90%: 1 251 764" xr:uid="{AE5A658D-D190-4D01-B826-D84EC43255FF}"/>
    <hyperlink ref="D23" tooltip="CV%: 5.3; ERROR:  61 414; LI90%: 1 053 800; LS90%: 1 255 836" xr:uid="{28EB3A11-90FD-4F30-85C5-16724D448140}"/>
    <hyperlink ref="D24" tooltip="CV%: 13.1; ERROR:  20 183; LI90%:  120 521; LS90%:  186 917" xr:uid="{1D4FD9EC-B8F6-4FB2-BAB6-8B8A0DB2BC64}"/>
    <hyperlink ref="D25" tooltip="CV%: 17.3; ERROR:  9 892; LI90%:  40 845; LS90%:  73 387" xr:uid="{B9FEF52A-41AE-47BF-87F4-09729A697318}"/>
    <hyperlink ref="D26" tooltip="CV%: 33.0; ERROR:  13 327; LI90%:  18 507; LS90%:  62 351" xr:uid="{F4D362F1-9BB4-4209-BE78-C5E3D1D579F7}"/>
    <hyperlink ref="D27" tooltip="CV%: 33.5; ERROR:  10 683; LI90%:  14 338; LS90%:  49 484" xr:uid="{CE96F552-81C5-4C59-A4BB-C02A3C993A5A}"/>
    <hyperlink ref="D30" tooltip="CV%: 6.8; ERROR:  44 766; LI90%:  585 630; LS90%:  732 896" xr:uid="{1345A545-CB10-461A-97A8-D98BC0E1A79C}"/>
    <hyperlink ref="D31" tooltip="CV%: 14.7; ERROR:  29 005; LI90%:  150 217; LS90%:  245 637" xr:uid="{B2736678-C064-4334-8C2E-627B43F56D48}"/>
    <hyperlink ref="D32" tooltip="CV%: 18.0; ERROR:  23 684; LI90%:  92 290; LS90%:  170 202" xr:uid="{3F9880E1-B715-4E17-8139-D46FA3423153}"/>
    <hyperlink ref="D33" tooltip="CV%: 38.3; ERROR:  6 187; LI90%:  5 961; LS90%:  26 315" xr:uid="{AC5AADAD-9E9B-4787-A3EF-E1C55AFD8FC4}"/>
    <hyperlink ref="D34" tooltip="CV%: 84.3; ERROR:  8 348; LI90%: 0*; LS90%:  23 631" xr:uid="{58B188DE-05B7-4E7B-85D9-493D07E55E49}"/>
    <hyperlink ref="D35" tooltip="CV%: NA; ERROR: NA; LI90%: NA; LS90%: NA" display="NS" xr:uid="{97C8DAF5-62C6-4EC9-AA98-115A55E4E738}"/>
    <hyperlink ref="D36" tooltip="CV%: NA; ERROR: NA; LI90%: NA; LS90%: NA" display="NS" xr:uid="{D7C7D828-3118-478D-8BFC-9FB4B5F74803}"/>
    <hyperlink ref="D38" tooltip="CV%: 7.5; ERROR:  16 167; LI90%:  189 084; LS90%:  242 268" xr:uid="{B8F045B0-CD37-425B-A5C3-DC477B68C93E}"/>
    <hyperlink ref="D39" tooltip="CV%: 15.0; ERROR:  8 725; LI90%:  43 654; LS90%:  72 356" xr:uid="{9CE45F79-93B1-4791-8E07-E00F9EB1FC23}"/>
    <hyperlink ref="D40" tooltip="CV%: 15.4; ERROR:  8 565; LI90%:  41 597; LS90%:  69 773" xr:uid="{DF2ED484-30CC-449A-944F-4E9DBE9F6958}"/>
    <hyperlink ref="D41" tooltip="CV%: 41.4; ERROR:  3 463; LI90%:  2 667; LS90%:  14 059" xr:uid="{C5599EAD-6D8D-4841-BBC9-2A5333691D46}"/>
    <hyperlink ref="D42" tooltip="CV%: 53.8; ERROR:  1 962; LI90%:   421; LS90%:  6 877" xr:uid="{731F8F94-954F-4984-B164-64E52F1CC28C}"/>
    <hyperlink ref="D43" tooltip="CV%: NA; ERROR: NA; LI90%: NA; LS90%: NA" display="NS" xr:uid="{ECD3BD8B-D0B9-4533-A810-DCD3CB7B9ADA}"/>
    <hyperlink ref="D44" tooltip="CV%: NA; ERROR: NA; LI90%: NA; LS90%: NA" display="0*" xr:uid="{A6160503-89A3-480A-913D-9A4E4CC91C85}"/>
    <hyperlink ref="D46" tooltip="CV%: 5.5; ERROR:  14 330; LI90%:  235 490; LS90%:  282 630" xr:uid="{D31E6171-ABCC-4AF2-9040-D532FC2D022D}"/>
    <hyperlink ref="D47" tooltip="CV%: 17.5; ERROR:  10 013; LI90%:  40 908; LS90%:  73 848" xr:uid="{17E996F3-2E41-4EB9-8DCB-8A61431A272E}"/>
    <hyperlink ref="D48" tooltip="CV%: 16.7; ERROR:  7 640; LI90%:  33 241; LS90%:  58 375" xr:uid="{C5587C4F-4D55-4507-9A5D-489619E55B6B}"/>
    <hyperlink ref="D49" tooltip="CV%: 68.8; ERROR:  1 470; LI90%: 0*; LS90%:  4 552" xr:uid="{EBAF60C0-05F8-4391-A305-100B1D2A7AB3}"/>
    <hyperlink ref="D50" tooltip="CV%: 74.4; ERROR:  1 311; LI90%: 0*; LS90%:  3 920" xr:uid="{81C4ADEE-08C3-4616-A41A-11C298838CF8}"/>
    <hyperlink ref="D51" tooltip="CV%: NA; ERROR: NA; LI90%: NA; LS90%: NA" display="NS" xr:uid="{8B996A0B-F02B-4AEF-8C8B-8EED915B72D8}"/>
    <hyperlink ref="D52" tooltip="CV%: NA; ERROR: NA; LI90%: NA; LS90%: NA" display="0*" xr:uid="{681C996B-2E7A-40BB-9D4A-5CE3076A312A}"/>
    <hyperlink ref="D54" tooltip="CV%: 7.2; ERROR:  25 905; LI90%:  318 875; LS90%:  404 095" xr:uid="{EF948AE1-140C-4111-8F36-EDE1AFB70F8B}"/>
    <hyperlink ref="D55" tooltip="CV%: 22.7; ERROR:  14 481; LI90%:  39 962; LS90%:  87 602" xr:uid="{0F740F7D-F796-41EB-81A8-070D24565077}"/>
    <hyperlink ref="D56" tooltip="CV%: 24.7; ERROR:  7 077; LI90%:  17 043; LS90%:  40 325" xr:uid="{1D73DA5F-471F-4C74-8F7B-2CC373210B83}"/>
    <hyperlink ref="D57" tooltip="CV%: 44.8; ERROR:  6 737; LI90%:  3 943; LS90%:  26 105" xr:uid="{0D0FFEC1-80EF-4DED-BA0D-BFA7FC82B043}"/>
    <hyperlink ref="D58" tooltip="CV%: 63.3; ERROR:  3 727; LI90%: 0*; LS90%:  12 022" xr:uid="{69EF37DB-7842-474A-9B59-13DD8A2BAB40}"/>
    <hyperlink ref="D59" tooltip="CV%: NA; ERROR: NA; LI90%: NA; LS90%: NA" display="NS" xr:uid="{28E72A40-B7D7-42E7-8BCD-677FA269195A}"/>
    <hyperlink ref="D60" tooltip="CV%: NA; ERROR: NA; LI90%: NA; LS90%: NA" display="0*" xr:uid="{517AEE27-4C85-45A1-9C29-6A697C8A3E30}"/>
    <hyperlink ref="D63" tooltip="CV%: 7.4; ERROR:  15 708; LI90%:  185 801; LS90%:  237 475" xr:uid="{1B594C33-30C5-492A-B646-657E0D54FE0E}"/>
    <hyperlink ref="D64" tooltip="CV%: 15.9; ERROR:  12 235; LI90%:  56 602; LS90%:  96 852" xr:uid="{E989EDC7-8B49-41A0-899B-FA1C9332F025}"/>
    <hyperlink ref="D65" tooltip="CV%: 14.3; ERROR:  9 395; LI90%:  50 105; LS90%:  81 013" xr:uid="{191C07B0-BD62-4DD0-B984-55BD0EB6020A}"/>
    <hyperlink ref="D66" tooltip="CV%: 48.7; ERROR:  2 976; LI90%:  1 217; LS90%:  11 007" xr:uid="{3FB19BD4-B874-494F-B5C1-C5048B49393F}"/>
    <hyperlink ref="D67" tooltip="CV%: 100.0; ERROR:   658; LI90%: 0*; LS90%:  1 740" xr:uid="{8EBD1796-AF50-49E1-8E54-3758572AC61D}"/>
    <hyperlink ref="D68" tooltip="CV%: NA; ERROR: NA; LI90%: NA; LS90%: NA" display="0*" xr:uid="{C6998070-242B-41B1-B5E9-CB644DFD80A4}"/>
    <hyperlink ref="D69" tooltip="CV%: NA; ERROR: NA; LI90%: NA; LS90%: NA" display="0*" xr:uid="{5BE9FE5B-283F-4190-9140-78391C8ED109}"/>
    <hyperlink ref="D71" tooltip="CV%: 8.2; ERROR:  23 837; LI90%:  250 436; LS90%:  328 854" xr:uid="{21CF535E-35D5-4A31-8DBB-059F329C1EA1}"/>
    <hyperlink ref="D72" tooltip="CV%: 14.9; ERROR:  20 983; LI90%:  105 909; LS90%:  174 937" xr:uid="{D83B1C2E-3ECF-4802-B58A-AD617CDBD231}"/>
    <hyperlink ref="D73" tooltip="CV%: 17.0; ERROR:  13 836; LI90%:  58 436; LS90%:  103 954" xr:uid="{7DFFA911-DE75-433C-8257-5159C5EE956C}"/>
    <hyperlink ref="D74" tooltip="CV%: 44.3; ERROR:  5 815; LI90%:  3 548; LS90%:  22 678" xr:uid="{B44DD9A5-BAC3-498C-8317-7548EF195B8B}"/>
    <hyperlink ref="D75" tooltip="CV%: 42.1; ERROR:  3 793; LI90%:  2 761; LS90%:  15 239" xr:uid="{94A19672-0930-4105-AEED-D4044240F1B4}"/>
    <hyperlink ref="D76" tooltip="CV%: NA; ERROR: NA; LI90%: NA; LS90%: NA" display="NS" xr:uid="{9A369B1B-7F8D-4C8C-B87C-B02A7B7615B8}"/>
    <hyperlink ref="D77" tooltip="CV%: NA; ERROR: NA; LI90%: NA; LS90%: NA" display="NS" xr:uid="{598FA41C-5460-4230-B982-1D321E0A7056}"/>
    <hyperlink ref="D79" tooltip="CV%: 8.7; ERROR:  9 634; LI90%:  95 397; LS90%:  127 091" xr:uid="{4CC75EA2-5F7B-4FAB-9CC9-AF9E42F227C6}"/>
    <hyperlink ref="D80" tooltip="CV%: 16.3; ERROR:  7 534; LI90%:  33 698; LS90%:  58 484" xr:uid="{B67156F4-0D8B-4864-B3D5-F6444DC9D4C0}"/>
    <hyperlink ref="D81" tooltip="CV%: 16.5; ERROR:  5 679; LI90%:  25 035; LS90%:  43 715" xr:uid="{F57FD4C2-A297-4205-AB97-6E1ECEF18A31}"/>
    <hyperlink ref="D82" tooltip="CV%: 36.3; ERROR:  2 576; LI90%:  2 856; LS90%:  11 330" xr:uid="{23D6EF2A-E2A2-4546-B497-769D64610E6D}"/>
    <hyperlink ref="D83" tooltip="CV%: 64.2; ERROR:  1 529; LI90%: 0*; LS90%:  4 898" xr:uid="{6E445AA0-B9BA-4F6D-86FC-42274E0AB66F}"/>
    <hyperlink ref="D84" tooltip="CV%: NA; ERROR: NA; LI90%: NA; LS90%: NA" display="NS" xr:uid="{C83C927E-B63B-4FBF-875B-22FD11D62813}"/>
    <hyperlink ref="D85" tooltip="CV%: NA; ERROR: NA; LI90%: NA; LS90%: NA" display="NS" xr:uid="{49D12901-5792-43F0-BD72-90B984AF2B44}"/>
    <hyperlink ref="D87" tooltip="CV%: 8.4; ERROR:  26 403; LI90%:  270 122; LS90%:  356 980" xr:uid="{4CE26B4C-AD4B-49BA-9ECE-5144D5C7690E}"/>
    <hyperlink ref="D88" tooltip="CV%: 13.0; ERROR:  14 355; LI90%:  86 609; LS90%:  133 833" xr:uid="{01ABF7D9-BD0B-4D74-A5E2-9EFA0CA4E817}"/>
    <hyperlink ref="D89" tooltip="CV%: 15.9; ERROR:  13 372; LI90%:  61 987; LS90%:  105 977" xr:uid="{9EE59B0F-64B0-48D4-BE21-402866494CDB}"/>
    <hyperlink ref="D90" tooltip="CV%: 40.2; ERROR:  6 597; LI90%:  5 539; LS90%:  27 241" xr:uid="{1F88E83F-D5DC-48BB-8360-C9823C748C5F}"/>
    <hyperlink ref="D91" tooltip="CV%: 59.4; ERROR:  2 740; LI90%:   109; LS90%:  9 121" xr:uid="{F07E9EBC-DD09-481A-9713-4924F7802121}"/>
    <hyperlink ref="D92" tooltip="CV%: NA; ERROR: NA; LI90%: NA; LS90%: NA" display="NS" xr:uid="{C4AB7585-391C-46B9-9492-6A7AFBEDE16D}"/>
    <hyperlink ref="D93" tooltip="CV%: NA; ERROR: NA; LI90%: NA; LS90%: NA" display="NS" xr:uid="{C9897F6C-1721-45FC-AE34-3263534AC7FF}"/>
    <hyperlink ref="D96" tooltip="CV%: 5.4; ERROR:  58 696; LI90%:  981 060; LS90%: 1 174 152" xr:uid="{D1D11281-629B-424C-B33F-992C88F9079F}"/>
    <hyperlink ref="D97" tooltip="CV%: 17.9; ERROR:  42 581; LI90%:  167 286; LS90%:  307 366" xr:uid="{7771BE45-6622-470F-B05C-3CAA6074649F}"/>
    <hyperlink ref="D98" tooltip="CV%: 19.1; ERROR:  22 648; LI90%:  81 042; LS90%:  155 548" xr:uid="{CD8C33EC-B564-47B1-9449-BB920501B37D}"/>
    <hyperlink ref="D99" tooltip="CV%: 45.4; ERROR:  12 380; LI90%:  6 909; LS90%:  47 635" xr:uid="{AC649AA5-BB4D-4004-A225-1AB5B49334A0}"/>
    <hyperlink ref="D100" tooltip="CV%: 71.2; ERROR:  7 924; LI90%: 0*; LS90%:  24 159" xr:uid="{1DCD7561-1E93-4A92-B36C-165FB71F84C8}"/>
    <hyperlink ref="D101" tooltip="CV%: NA; ERROR: NA; LI90%: NA; LS90%: NA" display="NS" xr:uid="{4DE70EE7-9524-40C9-8F69-3EC3C41D1FA3}"/>
    <hyperlink ref="D102" tooltip="CV%: NA; ERROR: NA; LI90%: NA; LS90%: NA" display="0*" xr:uid="{95246221-B3D9-4BB8-BDBF-4DB23A090F93}"/>
    <hyperlink ref="D104" tooltip="CV%: 6.9; ERROR:  3 729; LI90%:  48 054; LS90%:  60 322" xr:uid="{1F4F97A3-FE7B-4B0D-9D70-C7DC41A66423}"/>
    <hyperlink ref="D105" tooltip="CV%: 16.0; ERROR:  2 759; LI90%:  12 676; LS90%:  21 754" xr:uid="{64847700-92BB-4002-8E38-11263A4DB7AA}"/>
    <hyperlink ref="D106" tooltip="CV%: 15.1; ERROR:  2 165; LI90%:  10 787; LS90%:  17 911" xr:uid="{54485E02-9F07-48B3-92A4-5F31C8A40CED}"/>
    <hyperlink ref="D107" tooltip="CV%: 39.8; ERROR:   806; LI90%:   701; LS90%:  3 353" xr:uid="{D69F814E-4153-4D03-BCF3-DBE4057B6E76}"/>
    <hyperlink ref="D108" tooltip="CV%: 47.4; ERROR:   689; LI90%:   321; LS90%:  2 587" xr:uid="{702FB796-305D-49F6-9B34-408D88518D7E}"/>
    <hyperlink ref="D109" tooltip="CV%: NA; ERROR: NA; LI90%: NA; LS90%: NA" display="NS" xr:uid="{85B6546D-7263-471C-BE80-A3B386289387}"/>
    <hyperlink ref="D110" tooltip="CV%: NA; ERROR: NA; LI90%: NA; LS90%: NA" display="NS" xr:uid="{926B1419-8338-47AB-91E0-31C25BBAC02C}"/>
    <hyperlink ref="D112" tooltip="CV%: 7.5; ERROR:  15 168; LI90%:  177 859; LS90%:  227 757" xr:uid="{5A83B819-2232-41C8-B56B-10562D12279D}"/>
    <hyperlink ref="D113" tooltip="CV%: 15.5; ERROR:  8 040; LI90%:  38 519; LS90%:  64 967" xr:uid="{C69B988F-E594-4675-9B0D-A285CB2FB575}"/>
    <hyperlink ref="D114" tooltip="CV%: 20.5; ERROR:  5 626; LI90%:  18 140; LS90%:  36 648" xr:uid="{EEF0D524-0827-47BA-A6F2-5C737CEFF3D1}"/>
    <hyperlink ref="D115" tooltip="CV%: 88.2; ERROR:  3 269; LI90%: 0*; LS90%:  9 084" xr:uid="{513EFBC6-A4C2-4F01-BFDC-962DB0263BE9}"/>
    <hyperlink ref="D116" tooltip="CV%: 52.5; ERROR:  1 615; LI90%:   420; LS90%:  5 734" xr:uid="{4FB513F8-DB29-47B9-B9DB-190A46C9F901}"/>
    <hyperlink ref="D117" tooltip="CV%: NA; ERROR: NA; LI90%: NA; LS90%: NA" display="NS" xr:uid="{7D8E192D-4B54-487F-B022-7DE863D25208}"/>
    <hyperlink ref="D118" tooltip="CV%: NA; ERROR: NA; LI90%: NA; LS90%: NA" display="NS" xr:uid="{3EBB135A-3501-4D89-8D6D-7798E759C90A}"/>
    <hyperlink ref="D120" tooltip="CV%: 6.4; ERROR:  13 617; LI90%:  191 230; LS90%:  236 026" xr:uid="{CAA07CFF-1C7C-4BD1-83AA-76D4B200ABC7}"/>
    <hyperlink ref="D121" tooltip="CV%: 15.4; ERROR:  9 872; LI90%:  47 997; LS90%:  80 473" xr:uid="{262F2C41-770C-4F50-80AD-B76BE7B4297A}"/>
    <hyperlink ref="D122" tooltip="CV%: 21.2; ERROR:  11 049; LI90%:  33 852; LS90%:  70 198" xr:uid="{F43F012F-D7CB-4A04-AB2A-B8C6C4E4C112}"/>
    <hyperlink ref="D123" tooltip="CV%: 45.6; ERROR:  2 901; LI90%:  1 587; LS90%:  11 131" xr:uid="{86A4D1C9-25A8-4B8D-BD37-1826BF91BB9F}"/>
    <hyperlink ref="D124" tooltip="CV%: 70.9; ERROR:  1 590; LI90%: 0*; LS90%:  4 858" xr:uid="{188D949E-8526-4151-BAE9-C63C3223C178}"/>
    <hyperlink ref="D125" tooltip="CV%: NA; ERROR: NA; LI90%: NA; LS90%: NA" display="NS" xr:uid="{00EC1DE5-7AF0-496A-8674-E5CD6AC8686C}"/>
    <hyperlink ref="D126" tooltip="CV%: NA; ERROR: NA; LI90%: NA; LS90%: NA" display="NS" xr:uid="{889A636F-AE5B-4C50-A0F9-B4CAF645FA8B}"/>
    <hyperlink ref="D129" tooltip="CV%: 7.9; ERROR:  31 274; LI90%:  342 431; LS90%:  445 315" xr:uid="{06346CB4-520F-45FC-B449-8F0E4492ABF6}"/>
    <hyperlink ref="D130" tooltip="CV%: 14.7; ERROR:  18 596; LI90%:  95 829; LS90%:  157 005" xr:uid="{75361D42-EED0-4776-8535-1DFD3AB6581D}"/>
    <hyperlink ref="D131" tooltip="CV%: 20.5; ERROR:  17 628; LI90%:  56 785; LS90%:  114 775" xr:uid="{F3DD0EA0-0965-4EB6-B86A-F8B219748035}"/>
    <hyperlink ref="D132" tooltip="CV%: 42.1; ERROR:  5 138; LI90%:  3 740; LS90%:  20 642" xr:uid="{33D0709B-6989-41EE-B4E9-CBA01B6B8D60}"/>
    <hyperlink ref="D133" tooltip="CV%: 46.6; ERROR:  4 606; LI90%:  2 317; LS90%:  17 469" xr:uid="{9BCCEE1E-22FE-4170-A62D-9855B9645EE6}"/>
    <hyperlink ref="D134" tooltip="CV%: NA; ERROR: NA; LI90%: NA; LS90%: NA" display="0*" xr:uid="{2B1C8B2E-E772-492A-8A7A-DBF698E56D58}"/>
    <hyperlink ref="D135" tooltip="CV%: NA; ERROR: NA; LI90%: NA; LS90%: NA" display="0*" xr:uid="{1D1EEAF0-3B5C-4657-AFCF-406DDF2BD548}"/>
    <hyperlink ref="D137" tooltip="CV%: 7.4; ERROR:  16 763; LI90%:  199 979; LS90%:  255 123" xr:uid="{78113750-4D18-4171-A976-6BF64367577D}"/>
    <hyperlink ref="D138" tooltip="CV%: 14.0; ERROR:  8 947; LI90%:  49 116; LS90%:  78 548" xr:uid="{38D27566-6B51-4A74-9F8B-768616507FAF}"/>
    <hyperlink ref="D139" tooltip="CV%: 12.7; ERROR:  7 716; LI90%:  48 175; LS90%:  73 559" xr:uid="{F9B8280A-5619-4612-8932-B32E23FDF724}"/>
    <hyperlink ref="D140" tooltip="CV%: 43.5; ERROR:  3 311; LI90%:  2 163; LS90%:  13 053" xr:uid="{82EF5124-5DBC-4D54-94FA-6E4853EFC293}"/>
    <hyperlink ref="D141" tooltip="CV%: 51.7; ERROR:  3 447; LI90%:   996; LS90%:  12 336" xr:uid="{D19EA9EC-1DC9-46F9-BC73-7BB064F3BF32}"/>
    <hyperlink ref="D142" tooltip="CV%: NA; ERROR: NA; LI90%: NA; LS90%: NA" display="NS" xr:uid="{1D376FBF-7940-41C7-849C-52BC2D7AF5EC}"/>
    <hyperlink ref="D143" tooltip="CV%: NA; ERROR: NA; LI90%: NA; LS90%: NA" display="0*" xr:uid="{2B8BE07E-1048-4314-80BB-6855F040A52E}"/>
    <hyperlink ref="D145" tooltip="CV%: 7.0; ERROR:  7 544; LI90%:  95 544; LS90%:  120 360" xr:uid="{3E2EAB39-3EE3-4BA1-9AA6-9A9408A9FD6F}"/>
    <hyperlink ref="D146" tooltip="CV%: 17.9; ERROR:  4 067; LI90%:  16 019; LS90%:  29 399" xr:uid="{B07C181D-1885-4C0F-904F-D87202EF00BF}"/>
    <hyperlink ref="D147" tooltip="CV%: 23.2; ERROR:  3 153; LI90%:  8 414; LS90%:  18 786" xr:uid="{EA0F2060-EC56-4945-BF13-FB4FD5438F74}"/>
    <hyperlink ref="D148" tooltip="CV%: 38.5; ERROR:   993; LI90%:   948; LS90%:  4 214" xr:uid="{505CD639-3C73-4A8A-96DC-D22148D6D825}"/>
    <hyperlink ref="D149" tooltip="CV%: 63.6; ERROR:  1 468; LI90%: 0*; LS90%:  4 722" xr:uid="{899D9693-3083-443F-BBB9-2E7A654DC57C}"/>
    <hyperlink ref="D150" tooltip="CV%: NA; ERROR: NA; LI90%: NA; LS90%: NA" display="NS" xr:uid="{5C77D41F-6101-4F50-A158-665F0DC69905}"/>
    <hyperlink ref="D151" tooltip="CV%: NA; ERROR: NA; LI90%: NA; LS90%: NA" display="0*" xr:uid="{7452AA6F-B2D4-4E1A-ACD2-26956413BAE2}"/>
    <hyperlink ref="D153" tooltip="CV%: 7.3; ERROR:  18 570; LI90%:  222 940; LS90%:  284 030" xr:uid="{E89FB81E-9A41-486F-B6FA-82C060A67AA1}"/>
    <hyperlink ref="D154" tooltip="CV%: 18.3; ERROR:  8 129; LI90%:  31 124; LS90%:  57 868" xr:uid="{D9554FCC-30D4-42AB-BBDB-ED7EF47745A5}"/>
    <hyperlink ref="D155" tooltip="CV%: 25.1; ERROR:  9 193; LI90%:  21 488; LS90%:  51 730" xr:uid="{2DFAB401-28AC-488C-923E-F25756ECF83B}"/>
    <hyperlink ref="D156" tooltip="CV%: 40.8; ERROR:  3 748; LI90%:  3 015; LS90%:  15 347" xr:uid="{7CCE0ABB-47CA-4B96-8E45-BD770A469627}"/>
    <hyperlink ref="D157" tooltip="CV%: NA; ERROR: NA; LI90%: NA; LS90%: NA" display="0*" xr:uid="{9FD3ADED-72C3-4FE5-945C-3739873F06D5}"/>
    <hyperlink ref="D158" tooltip="CV%: NA; ERROR: NA; LI90%: NA; LS90%: NA" display="0*" xr:uid="{29CD5B2D-CE5C-4FB7-8B89-44DB1DB65193}"/>
    <hyperlink ref="D159" tooltip="CV%: NA; ERROR: NA; LI90%: NA; LS90%: NA" display="0*" xr:uid="{CDD19B4D-8AE6-46D5-9422-4A048BAE08E6}"/>
    <hyperlink ref="E12" tooltip="CV%: 0.6; ERROR: 0.4; LI90%: 69.1; LS90%: 70.6" xr:uid="{15FA19F6-E4DC-45BE-836A-AB5C944F5651}"/>
    <hyperlink ref="E13" tooltip="CV%: 2.2; ERROR: 0.3; LI90%: 13.7; LS90%: 14.7" xr:uid="{DB8037D2-6425-492A-BB44-6C2F37DD507D}"/>
    <hyperlink ref="E14" tooltip="CV%: 2.5; ERROR: 0.3; LI90%: 12.2; LS90%: 13.2" xr:uid="{EDB8CE33-AC70-44F3-8E6C-8BE82D62A3F3}"/>
    <hyperlink ref="E15" tooltip="CV%: 6.5; ERROR: 0.1; LI90%: 1.3; LS90%: 1.7" xr:uid="{985F3D06-D528-4447-B1EA-784510303DF0}"/>
    <hyperlink ref="E16" tooltip="CV%: 7.9; ERROR: 0.1; LI90%: 0.8; LS90%: 1.0" xr:uid="{ACBAE27C-11F8-4805-AA59-48C86526D6EF}"/>
    <hyperlink ref="E17" tooltip="CV%: 13.7; ERROR: 0.0; LI90%: 0.3; LS90%: 0.4" xr:uid="{FDF21FF9-0610-44FB-B5D7-C8909B3D7CCD}"/>
    <hyperlink ref="E18" tooltip="CV%: 14.3; ERROR: 0.0; LI90%: 0.3; LS90%: 0.4" xr:uid="{5E206528-CFF5-442E-8769-B1587678F084}"/>
    <hyperlink ref="E21" tooltip="CV%: 1.6; ERROR: 1.0; LI90%: 63.7; LS90%: 67.1" xr:uid="{44F9BBDB-7FDE-447C-96CF-E72CBD173EC0}"/>
    <hyperlink ref="E22" tooltip="CV%: 4.7; ERROR: 0.7; LI90%: 14.1; LS90%: 16.5" xr:uid="{6576F1EB-04EA-4007-AE9D-1C483B1258C3}"/>
    <hyperlink ref="E23" tooltip="CV%: 5.1; ERROR: 0.8; LI90%: 14.0; LS90%: 16.5" xr:uid="{C26EEE2D-BED8-4AC2-B404-4CC3408779F1}"/>
    <hyperlink ref="E24" tooltip="CV%: 13.1; ERROR: 0.3; LI90%: 1.6; LS90%: 2.5" xr:uid="{13092899-10CF-4B32-BE0D-2B10E06F0C83}"/>
    <hyperlink ref="E25" tooltip="CV%: 17.3; ERROR: 0.1; LI90%: 0.5; LS90%: 1.0" xr:uid="{FCB631D4-3605-407D-8FFF-CD5798C04C22}"/>
    <hyperlink ref="E26" tooltip="CV%: 32.8; ERROR: 0.2; LI90%: 0.2; LS90%: 0.8" xr:uid="{3F41790E-3757-407E-B1BD-950EC46EDF20}"/>
    <hyperlink ref="E27" tooltip="CV%: 33.5; ERROR: 0.1; LI90%: 0.2; LS90%: 0.7" xr:uid="{2954B381-4A47-42F2-B411-8686554E5DAA}"/>
    <hyperlink ref="E30" tooltip="CV%: 5.3; ERROR: 3.4; LI90%: 58.6; LS90%: 69.8" xr:uid="{87FC549F-9FBF-4374-8621-744F5DF822BD}"/>
    <hyperlink ref="E31" tooltip="CV%: 14.5; ERROR: 2.8; LI90%: 14.7; LS90%: 23.9" xr:uid="{D021F941-C801-404E-A6B8-E0D9D74B75C8}"/>
    <hyperlink ref="E32" tooltip="CV%: 17.3; ERROR: 2.2; LI90%: 9.1; LS90%: 16.4" xr:uid="{5992AE5A-8456-4E51-9865-AAA17FC914EA}"/>
    <hyperlink ref="E33" tooltip="CV%: 38.4; ERROR: 0.6; LI90%: 0.6; LS90%: 2.6" xr:uid="{23695D9E-FE35-4CE7-B302-3D1A06F71F10}"/>
    <hyperlink ref="E34" tooltip="CV%: 83.5; ERROR: 0.8; LI90%: 0.0*; LS90%: 2.3" xr:uid="{7BC2ADC1-49F0-41BE-B0D8-47FA77A1B72D}"/>
    <hyperlink ref="E35" tooltip="CV%: NA; ERROR: NA; LI90%: NA; LS90%: NA" display="NS" xr:uid="{67E5341B-8FA4-4D65-B22A-08B6AE907810}"/>
    <hyperlink ref="E36" tooltip="CV%: NA; ERROR: NA; LI90%: NA; LS90%: NA" display="NS" xr:uid="{753F39CB-F21C-4B7A-8A8A-3D3B27B50A1E}"/>
    <hyperlink ref="E38" tooltip="CV%: 4.6; ERROR: 2.9; LI90%: 58.1; LS90%: 67.6" xr:uid="{6734B01D-99C8-4FE7-B079-CDB71FA335A4}"/>
    <hyperlink ref="E39" tooltip="CV%: 14.0; ERROR: 2.4; LI90%: 13.0; LS90%: 20.8" xr:uid="{555E4F7B-40E0-4CAC-BA8A-06BF87BD16F2}"/>
    <hyperlink ref="E40" tooltip="CV%: 15.8; ERROR: 2.6; LI90%: 12.0; LS90%: 20.4" xr:uid="{1CBE2C0A-E7F4-4BF3-9205-7300BD18C258}"/>
    <hyperlink ref="E41" tooltip="CV%: 41.0; ERROR: 1.0; LI90%: 0.8; LS90%: 4.1" xr:uid="{4C6036F4-66E2-472C-8552-B9AEF5654B12}"/>
    <hyperlink ref="E42" tooltip="CV%: 53.7; ERROR: 0.6; LI90%: 0.1; LS90%: 2.0" xr:uid="{8B061446-0022-4839-9301-98271D5D2A26}"/>
    <hyperlink ref="E43" tooltip="CV%: NA; ERROR: NA; LI90%: NA; LS90%: NA" display="NS" xr:uid="{4AFF5852-19B8-4696-9D49-476490B0EA93}"/>
    <hyperlink ref="E44" tooltip="CV%: NA; ERROR: NA; LI90%: NA; LS90%: NA" display="0.0*" xr:uid="{BF02EE20-D46D-4702-BF8E-A0A7AF5E2C0E}"/>
    <hyperlink ref="E46" tooltip="CV%: 3.9; ERROR: 2.8; LI90%: 65.3; LS90%: 74.4" xr:uid="{420451F7-BF30-4971-AD8C-0574442BA683}"/>
    <hyperlink ref="E47" tooltip="CV%: 16.7; ERROR: 2.6; LI90%: 11.2; LS90%: 19.7" xr:uid="{A48FA4A1-F6D4-467B-ABC1-F5017549D2F4}"/>
    <hyperlink ref="E48" tooltip="CV%: 16.5; ERROR: 2.0; LI90%: 9.0; LS90%: 15.7" xr:uid="{4F424E07-CE5A-4767-AEB9-6E779D6FE1CD}"/>
    <hyperlink ref="E49" tooltip="CV%: 68.7; ERROR: 0.4; LI90%: 0.0*; LS90%: 1.2" xr:uid="{44D7B336-65C7-496B-B2D3-8176B34C9D81}"/>
    <hyperlink ref="E50" tooltip="CV%: 74.0; ERROR: 0.4; LI90%: 0.0*; LS90%: 1.1" xr:uid="{163C2A93-F79C-4D23-95A5-9160C497EF06}"/>
    <hyperlink ref="E51" tooltip="CV%: NA; ERROR: NA; LI90%: NA; LS90%: NA" display="NS" xr:uid="{33EE2D89-9FA7-4063-A962-C4EF9673D1E0}"/>
    <hyperlink ref="E52" tooltip="CV%: NA; ERROR: NA; LI90%: NA; LS90%: NA" display="0.0*" xr:uid="{C95654F3-4D6F-458A-BE85-A01303618515}"/>
    <hyperlink ref="E54" tooltip="CV%: 5.0; ERROR: 3.7; LI90%: 69.5; LS90%: 81.9" xr:uid="{B920E96F-D85B-44AF-8517-562F7845B501}"/>
    <hyperlink ref="E55" tooltip="CV%: 21.3; ERROR: 2.9; LI90%: 8.7; LS90%: 18.0" xr:uid="{C9CF35EF-CBBD-499A-A608-1B6519FA930F}"/>
    <hyperlink ref="E56" tooltip="CV%: 25.2; ERROR: 1.5; LI90%: 3.5; LS90%: 8.5" xr:uid="{E5F0FB96-5B55-4137-80F2-BE8729FFF376}"/>
    <hyperlink ref="E57" tooltip="CV%: 44.2; ERROR: 1.4; LI90%: 0.9; LS90%: 5.4" xr:uid="{E6054F0F-58D2-495F-8AB2-4E78E5293CD2}"/>
    <hyperlink ref="E58" tooltip="CV%: 63.0; ERROR: 0.8; LI90%: 0.0*; LS90%: 2.5" xr:uid="{EC80F8FD-1267-454F-862B-626488C6F0E3}"/>
    <hyperlink ref="E59" tooltip="CV%: NA; ERROR: NA; LI90%: NA; LS90%: NA" display="NS" xr:uid="{10096646-0170-4441-BB2F-97B8346D88E4}"/>
    <hyperlink ref="E60" tooltip="CV%: NA; ERROR: NA; LI90%: NA; LS90%: NA" display="0.0*" xr:uid="{0E242BAE-144A-49B6-97BF-227DF75C493C}"/>
    <hyperlink ref="E63" tooltip="CV%: 5.7; ERROR: 3.4; LI90%: 53.0; LS90%: 64.1" xr:uid="{106007D5-198E-49D0-8EBA-DB505124FD6B}"/>
    <hyperlink ref="E64" tooltip="CV%: 14.9; ERROR: 3.2; LI90%: 16.0; LS90%: 26.5" xr:uid="{49A52D9B-C1A5-43C4-88FB-36538737EAA1}"/>
    <hyperlink ref="E65" tooltip="CV%: 14.5; ERROR: 2.6; LI90%: 13.8; LS90%: 22.5" xr:uid="{C26DA1C0-544A-495E-8D3C-B44D7B813D82}"/>
    <hyperlink ref="E66" tooltip="CV%: 47.7; ERROR: 0.8; LI90%: 0.4; LS90%: 3.0" xr:uid="{DDEE1788-B2ED-4BA3-ADA6-985C9C3F49A9}"/>
    <hyperlink ref="E67" tooltip="CV%: 100.4; ERROR: 0.2; LI90%: 0.0*; LS90%: 0.5" xr:uid="{250814F3-06AD-41A7-A49C-8FD58E531AA8}"/>
    <hyperlink ref="E68" tooltip="CV%: NA; ERROR: NA; LI90%: NA; LS90%: NA" display="0.0*" xr:uid="{BC28F66B-EBF7-4CE8-9919-741CFF2A7BE3}"/>
    <hyperlink ref="E69" tooltip="CV%: NA; ERROR: NA; LI90%: NA; LS90%: NA" display="0.0*" xr:uid="{00E6A249-0D0E-431C-838F-094AA59371D3}"/>
    <hyperlink ref="E71" tooltip="CV%: 7.1; ERROR: 3.8; LI90%: 46.9; LS90%: 59.3" xr:uid="{6EF6447D-59D3-4880-9D91-DC47DA00AF1F}"/>
    <hyperlink ref="E72" tooltip="CV%: 13.0; ERROR: 3.3; LI90%: 20.2; LS90%: 31.2" xr:uid="{986392BA-47E6-4033-B12A-9DE099319F76}"/>
    <hyperlink ref="E73" tooltip="CV%: 17.4; ERROR: 2.6; LI90%: 10.6; LS90%: 19.1" xr:uid="{7EC77B9A-6F39-4D5B-83F9-3723CAECA229}"/>
    <hyperlink ref="E74" tooltip="CV%: 43.4; ERROR: 1.0; LI90%: 0.7; LS90%: 4.1" xr:uid="{C44F61C8-3115-427B-9417-0C07D183B05D}"/>
    <hyperlink ref="E75" tooltip="CV%: 42.6; ERROR: 0.7; LI90%: 0.5; LS90%: 2.8" xr:uid="{3961B386-200D-44AA-A19C-C6A7506F4B20}"/>
    <hyperlink ref="E76" tooltip="CV%: NA; ERROR: NA; LI90%: NA; LS90%: NA" display="NS" xr:uid="{954830B3-945F-422B-8F86-F2A9989BC5C7}"/>
    <hyperlink ref="E77" tooltip="CV%: NA; ERROR: NA; LI90%: NA; LS90%: NA" display="NS" xr:uid="{253D56A3-5EAC-4D75-94F2-08D7B6F8A676}"/>
    <hyperlink ref="E79" tooltip="CV%: 7.6; ERROR: 4.2; LI90%: 47.8; LS90%: 61.5" xr:uid="{A3ADDFF4-0BC9-4193-A3B6-CE30EC164E73}"/>
    <hyperlink ref="E80" tooltip="CV%: 15.5; ERROR: 3.5; LI90%: 16.9; LS90%: 28.4" xr:uid="{09CEF7FA-54AE-4415-9100-00EC555985FB}"/>
    <hyperlink ref="E81" tooltip="CV%: 15.4; ERROR: 2.6; LI90%: 12.6; LS90%: 21.2" xr:uid="{B89C6C74-4115-4444-BBEE-325871B33EFB}"/>
    <hyperlink ref="E82" tooltip="CV%: 36.6; ERROR: 1.3; LI90%: 1.4; LS90%: 5.6" xr:uid="{1AF298B0-E0BD-47F4-8409-FEE2F7930973}"/>
    <hyperlink ref="E83" tooltip="CV%: 64.6; ERROR: 0.8; LI90%: 0.0*; LS90%: 2.4" xr:uid="{7352D8EC-47C8-44BF-BF71-984764C13BEE}"/>
    <hyperlink ref="E84" tooltip="CV%: NA; ERROR: NA; LI90%: NA; LS90%: NA" display="NS" xr:uid="{D36320E5-45D6-4BDD-B3AF-6B0DCDECECDE}"/>
    <hyperlink ref="E85" tooltip="CV%: NA; ERROR: NA; LI90%: NA; LS90%: NA" display="NS" xr:uid="{32F657F9-E2A3-40F6-A0DC-1B5AC2FC53CA}"/>
    <hyperlink ref="E87" tooltip="CV%: 6.3; ERROR: 3.7; LI90%: 52.5; LS90%: 64.6" xr:uid="{09D2F265-D36B-4BD3-AA09-54EF48C95BD0}"/>
    <hyperlink ref="E88" tooltip="CV%: 13.1; ERROR: 2.7; LI90%: 16.1; LS90%: 25.0" xr:uid="{B48E5833-7A51-40BB-95C2-9BEB380918D6}"/>
    <hyperlink ref="E89" tooltip="CV%: 15.5; ERROR: 2.4; LI90%: 11.7; LS90%: 19.7" xr:uid="{B8411C70-F09D-405A-90D3-171B7FE38F38}"/>
    <hyperlink ref="E90" tooltip="CV%: 39.6; ERROR: 1.2; LI90%: 1.1; LS90%: 5.1" xr:uid="{CE7B6119-5144-45CA-9CD9-92242AE1DD5C}"/>
    <hyperlink ref="E91" tooltip="CV%: 58.9; ERROR: 0.5; LI90%: 0.0; LS90%: 1.7" xr:uid="{C43BE035-4E03-4A41-A53D-05F915950B66}"/>
    <hyperlink ref="E92" tooltip="CV%: NA; ERROR: NA; LI90%: NA; LS90%: NA" display="NS" xr:uid="{5542DC59-874B-4CFC-A5A9-73159A273AA2}"/>
    <hyperlink ref="E93" tooltip="CV%: NA; ERROR: NA; LI90%: NA; LS90%: NA" display="NS" xr:uid="{6E735AA5-8A97-4CFB-88C6-FE52FE08871D}"/>
    <hyperlink ref="E96" tooltip="CV%: 4.2; ERROR: 3.0; LI90%: 67.4; LS90%: 77.4" xr:uid="{1279F6A6-11EB-4004-95DD-2D0527A2326D}"/>
    <hyperlink ref="E97" tooltip="CV%: 16.8; ERROR: 2.7; LI90%: 11.6; LS90%: 20.4" xr:uid="{35C30143-F95D-4F4D-BAA3-9D480408E47F}"/>
    <hyperlink ref="E98" tooltip="CV%: 18.8; ERROR: 1.5; LI90%: 5.5; LS90%: 10.4" xr:uid="{D3AD4391-CCBC-4838-BAF9-65DD09E86E55}"/>
    <hyperlink ref="E99" tooltip="CV%: 45.6; ERROR: 0.8; LI90%: 0.5; LS90%: 3.2" xr:uid="{7C0735DF-9991-47EE-991F-F90901B18923}"/>
    <hyperlink ref="E100" tooltip="CV%: 71.4; ERROR: 0.5; LI90%: 0.0*; LS90%: 1.6" xr:uid="{2A76395D-F5C3-4FFA-8A41-87FF19ADE297}"/>
    <hyperlink ref="E101" tooltip="CV%: NA; ERROR: NA; LI90%: NA; LS90%: NA" display="NS" xr:uid="{3CF71C5C-F8B2-4910-90DD-FE5FF17A5737}"/>
    <hyperlink ref="E102" tooltip="CV%: NA; ERROR: NA; LI90%: NA; LS90%: NA" display="0.0*" xr:uid="{27AA7E8A-56B9-40C0-AF21-AA462C12F1DF}"/>
    <hyperlink ref="E104" tooltip="CV%: 5.8; ERROR: 3.4; LI90%: 53.8; LS90%: 65.1" xr:uid="{73F223C5-ADFD-4595-B1DC-80B20B786258}"/>
    <hyperlink ref="E105" tooltip="CV%: 15.2; ERROR: 2.9; LI90%: 14.2; LS90%: 23.6" xr:uid="{9F8CD704-3053-4A96-BB7D-95276AD01E58}"/>
    <hyperlink ref="E106" tooltip="CV%: 14.9; ERROR: 2.3; LI90%: 11.9; LS90%: 19.6" xr:uid="{44AD7348-D15D-4DE7-82B7-9E8A73791F70}"/>
    <hyperlink ref="E107" tooltip="CV%: 40.2; ERROR: 0.9; LI90%: 0.8; LS90%: 3.7" xr:uid="{57BC4462-651E-48E4-8D13-7944C667E072}"/>
    <hyperlink ref="E108" tooltip="CV%: 47.0; ERROR: 0.7; LI90%: 0.4; LS90%: 2.8" xr:uid="{660F238A-7BAC-47EA-98E2-ED7ADEF55C68}"/>
    <hyperlink ref="E109" tooltip="CV%: NA; ERROR: NA; LI90%: NA; LS90%: NA" display="NS" xr:uid="{15DE8326-D1E2-4B30-9114-5786BA0A58E1}"/>
    <hyperlink ref="E110" tooltip="CV%: NA; ERROR: NA; LI90%: NA; LS90%: NA" display="NS" xr:uid="{3490899D-AC28-4D44-B57B-77663A1923D5}"/>
    <hyperlink ref="E112" tooltip="CV%: 5.2; ERROR: 3.6; LI90%: 63.1; LS90%: 74.9" xr:uid="{61920458-4DC4-4A9D-95F6-3C89FFEE3CDD}"/>
    <hyperlink ref="E113" tooltip="CV%: 15.8; ERROR: 2.8; LI90%: 13.0; LS90%: 22.2" xr:uid="{6453C544-EB40-4D50-B6FE-A94AE8B5AF8D}"/>
    <hyperlink ref="E114" tooltip="CV%: 20.1; ERROR: 1.9; LI90%: 6.2; LS90%: 12.4" xr:uid="{CC740286-7AD4-47C2-B99E-C75E2DF420CF}"/>
    <hyperlink ref="E115" tooltip="CV%: 87.5; ERROR: 1.1; LI90%: 0.0*; LS90%: 3.1" xr:uid="{464EC8BE-86F4-416C-AAC9-8857181FCACE}"/>
    <hyperlink ref="E116" tooltip="CV%: 52.6; ERROR: 0.6; LI90%: 0.1; LS90%: 2.0" xr:uid="{D8492044-94C4-4A23-A5C0-8428D01D38D6}"/>
    <hyperlink ref="E117" tooltip="CV%: NA; ERROR: NA; LI90%: NA; LS90%: NA" display="NS" xr:uid="{36A1C761-B4CC-43C3-B47C-46AA28DA1463}"/>
    <hyperlink ref="E118" tooltip="CV%: NA; ERROR: NA; LI90%: NA; LS90%: NA" display="NS" xr:uid="{0CE214C5-6BCB-4AF5-B1C6-42A446883DAF}"/>
    <hyperlink ref="E120" tooltip="CV%: 5.8; ERROR: 3.6; LI90%: 56.9; LS90%: 68.9" xr:uid="{6A60177E-CA69-46A8-B027-05655DCFD48A}"/>
    <hyperlink ref="E121" tooltip="CV%: 14.6; ERROR: 2.8; LI90%: 14.4; LS90%: 23.4" xr:uid="{B00215A9-14A9-402D-ACF4-12267CFAC5F4}"/>
    <hyperlink ref="E122" tooltip="CV%: 20.5; ERROR: 3.1; LI90%: 10.2; LS90%: 20.5" xr:uid="{1A7AC276-8049-422D-ACD8-31A0D55FEA79}"/>
    <hyperlink ref="E123" tooltip="CV%: 45.6; ERROR: 0.9; LI90%: 0.5; LS90%: 3.3" xr:uid="{604549BE-44F9-4F96-A5C6-C1C355F5251C}"/>
    <hyperlink ref="E124" tooltip="CV%: 71.9; ERROR: 0.5; LI90%: 0.0*; LS90%: 1.4" xr:uid="{4B4F12EF-CC6D-46F9-915C-27237A58A6FD}"/>
    <hyperlink ref="E125" tooltip="CV%: NA; ERROR: NA; LI90%: NA; LS90%: NA" display="NS" xr:uid="{48E5FAEF-282E-49BE-833D-0E4D79F253F6}"/>
    <hyperlink ref="E126" tooltip="CV%: NA; ERROR: NA; LI90%: NA; LS90%: NA" display="NS" xr:uid="{C24B5D4C-DCF1-421D-A175-8120CA7C4384}"/>
    <hyperlink ref="E129" tooltip="CV%: 6.3; ERROR: 3.9; LI90%: 55.8; LS90%: 68.8" xr:uid="{F2F477FD-369E-4ED0-8231-BCAF94E80B3C}"/>
    <hyperlink ref="E130" tooltip="CV%: 14.1; ERROR: 2.8; LI90%: 15.4; LS90%: 24.6" xr:uid="{0DA7DC34-E811-45B3-8373-83F468D30C06}"/>
    <hyperlink ref="E131" tooltip="CV%: 19.5; ERROR: 2.6; LI90%: 9.2; LS90%: 17.9" xr:uid="{18B5F5C9-6D23-4AC5-A4E0-FCE13F7DA136}"/>
    <hyperlink ref="E132" tooltip="CV%: 41.5; ERROR: 0.8; LI90%: 0.6; LS90%: 3.2" xr:uid="{D4BDDA21-14BE-4035-97FF-92B243A1D32B}"/>
    <hyperlink ref="E133" tooltip="CV%: 46.4; ERROR: 0.7; LI90%: 0.4; LS90%: 2.8" xr:uid="{4EF62E58-E829-47CA-A1A0-C1B38A5C50FB}"/>
    <hyperlink ref="E134" tooltip="CV%: NA; ERROR: NA; LI90%: NA; LS90%: NA" display="0.0*" xr:uid="{461CA405-B111-4B1D-9516-43F200104201}"/>
    <hyperlink ref="E135" tooltip="CV%: NA; ERROR: NA; LI90%: NA; LS90%: NA" display="0.0*" xr:uid="{02588840-9CBB-4832-94F2-9630E34DF542}"/>
    <hyperlink ref="E137" tooltip="CV%: 5.6; ERROR: 3.5; LI90%: 55.9; LS90%: 67.3" xr:uid="{0A1E231B-8DF4-4599-82DA-1E4A58CCCA49}"/>
    <hyperlink ref="E138" tooltip="CV%: 13.6; ERROR: 2.4; LI90%: 13.4; LS90%: 21.2" xr:uid="{08E35669-1F50-45E8-A580-0233C49454F2}"/>
    <hyperlink ref="E139" tooltip="CV%: 12.2; ERROR: 2.0; LI90%: 13.2; LS90%: 19.8" xr:uid="{F3FA5CBA-BBCC-4DBA-8E52-D46DC313DD7B}"/>
    <hyperlink ref="E140" tooltip="CV%: 44.3; ERROR: 0.9; LI90%: 0.6; LS90%: 3.6" xr:uid="{904151BA-C744-46BE-9776-94AE510B4B81}"/>
    <hyperlink ref="E141" tooltip="CV%: 52.1; ERROR: 0.9; LI90%: 0.3; LS90%: 3.4" xr:uid="{5F7CA988-9CF4-4812-8FB3-633585D058D5}"/>
    <hyperlink ref="E142" tooltip="CV%: NA; ERROR: NA; LI90%: NA; LS90%: NA" display="NS" xr:uid="{D7E779C0-E667-44A2-A01F-EE9C2F7037FC}"/>
    <hyperlink ref="E143" tooltip="CV%: NA; ERROR: NA; LI90%: NA; LS90%: NA" display="0.0*" xr:uid="{30DE2ECD-C96A-4D4A-965F-0D5FF1049A0C}"/>
    <hyperlink ref="E145" tooltip="CV%: 4.5; ERROR: 3.2; LI90%: 66.3; LS90%: 76.9" xr:uid="{62208265-9EED-45F2-BBF7-BE253694DAF0}"/>
    <hyperlink ref="E146" tooltip="CV%: 17.4; ERROR: 2.6; LI90%: 10.7; LS90%: 19.4" xr:uid="{2DBB7D8A-0C80-4299-8640-52E68EC5BF38}"/>
    <hyperlink ref="E147" tooltip="CV%: 21.9; ERROR: 2.0; LI90%: 5.8; LS90%: 12.3" xr:uid="{C49434E9-CCB0-4D3A-B1BC-824BAB84678E}"/>
    <hyperlink ref="E148" tooltip="CV%: 38.4; ERROR: 0.7; LI90%: 0.6; LS90%: 2.8" xr:uid="{0B0D206A-F7DA-4C7C-937B-D710CD0B4EFB}"/>
    <hyperlink ref="E149" tooltip="CV%: 63.3; ERROR: 1.0; LI90%: 0.0*; LS90%: 3.1" xr:uid="{D8502134-1C90-4773-90F4-E2760986082D}"/>
    <hyperlink ref="E150" tooltip="CV%: NA; ERROR: NA; LI90%: NA; LS90%: NA" display="NS" xr:uid="{FAC25D07-C265-49F2-99D9-EB82E0C8DF48}"/>
    <hyperlink ref="E151" tooltip="CV%: NA; ERROR: NA; LI90%: NA; LS90%: NA" display="0.0*" xr:uid="{21730CEC-4158-4B21-B3C7-75A5589CB5A3}"/>
    <hyperlink ref="E153" tooltip="CV%: 4.3; ERROR: 3.2; LI90%: 68.4; LS90%: 78.8" xr:uid="{7E0536DF-60C2-4920-B5AF-74486F874A19}"/>
    <hyperlink ref="E154" tooltip="CV%: 18.4; ERROR: 2.4; LI90%: 9.0; LS90%: 16.8" xr:uid="{C988A77E-6E5E-4603-B4BC-695F2FFA4623}"/>
    <hyperlink ref="E155" tooltip="CV%: 24.1; ERROR: 2.6; LI90%: 6.4; LS90%: 14.8" xr:uid="{4D3703F4-F91F-48C4-B500-4ED8137B2D02}"/>
    <hyperlink ref="E156" tooltip="CV%: 39.9; ERROR: 1.1; LI90%: 0.9; LS90%: 4.4" xr:uid="{05F50EE7-96F6-4B87-BF84-49C712EBFE57}"/>
    <hyperlink ref="E157" tooltip="CV%: NA; ERROR: NA; LI90%: NA; LS90%: NA" display="0.0*" xr:uid="{144FA472-C7E0-42D2-B4C8-053EE904631B}"/>
    <hyperlink ref="E158" tooltip="CV%: NA; ERROR: NA; LI90%: NA; LS90%: NA" display="0.0*" xr:uid="{C553ADCC-E42B-4469-8628-09AE65CA68E1}"/>
    <hyperlink ref="E159" tooltip="CV%: NA; ERROR: NA; LI90%: NA; LS90%: NA" display="0.0*" xr:uid="{1C653381-C7D1-4FB8-81D6-C1BDDF33CBA4}"/>
  </hyperlinks>
  <pageMargins left="0.7" right="0.7" top="0.75" bottom="0.75" header="0.3" footer="0.3"/>
  <pageSetup scale="89" orientation="portrait" r:id="rId1"/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3"/>
  <sheetViews>
    <sheetView showGridLines="0" zoomScaleNormal="100" zoomScaleSheetLayoutView="35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6.7109375" customWidth="1" collapsed="1"/>
  </cols>
  <sheetData>
    <row r="1" spans="1:7" ht="12.75" customHeight="1">
      <c r="A1" s="5" t="s">
        <v>6</v>
      </c>
      <c r="B1" s="22"/>
      <c r="C1" s="22"/>
      <c r="D1" s="22"/>
      <c r="E1" s="28"/>
      <c r="G1" s="24"/>
    </row>
    <row r="2" spans="1:7" ht="12.75" customHeight="1">
      <c r="A2" s="24"/>
      <c r="B2" s="24"/>
      <c r="C2" s="24"/>
      <c r="D2" s="24"/>
      <c r="E2" s="28"/>
    </row>
    <row r="3" spans="1:7" ht="12.75" customHeight="1">
      <c r="A3" s="29" t="s">
        <v>90</v>
      </c>
      <c r="B3" s="30"/>
      <c r="C3" s="30"/>
      <c r="D3" s="30"/>
      <c r="E3" s="31" t="s">
        <v>37</v>
      </c>
      <c r="G3" s="42" t="s">
        <v>0</v>
      </c>
    </row>
    <row r="4" spans="1:7" ht="12.75" customHeight="1">
      <c r="A4" s="29" t="s">
        <v>91</v>
      </c>
      <c r="B4" s="30"/>
      <c r="C4" s="30"/>
      <c r="D4" s="30"/>
      <c r="E4" s="28"/>
      <c r="F4" s="32"/>
      <c r="G4" s="24"/>
    </row>
    <row r="5" spans="1:7" ht="12.75" customHeight="1">
      <c r="A5" s="29" t="s">
        <v>38</v>
      </c>
      <c r="B5" s="30"/>
      <c r="C5" s="30"/>
      <c r="D5" s="30"/>
      <c r="E5" s="28"/>
      <c r="F5" s="32"/>
      <c r="G5" s="24"/>
    </row>
    <row r="6" spans="1:7" ht="12.75" customHeight="1">
      <c r="A6" s="43" t="s">
        <v>187</v>
      </c>
      <c r="B6" s="33"/>
      <c r="C6" s="33"/>
      <c r="D6" s="33"/>
      <c r="E6" s="28"/>
      <c r="F6" s="24"/>
    </row>
    <row r="7" spans="1:7" ht="4.5" customHeight="1">
      <c r="A7" s="34"/>
      <c r="B7" s="24"/>
      <c r="C7" s="24"/>
      <c r="D7" s="24"/>
      <c r="E7" s="28"/>
      <c r="F7" s="24"/>
      <c r="G7" s="24"/>
    </row>
    <row r="8" spans="1:7" ht="30" customHeight="1">
      <c r="A8" s="346" t="s">
        <v>92</v>
      </c>
      <c r="B8" s="348" t="s">
        <v>34</v>
      </c>
      <c r="C8" s="9"/>
      <c r="D8" s="350" t="s">
        <v>39</v>
      </c>
      <c r="E8" s="350"/>
      <c r="F8" s="35"/>
      <c r="G8" s="24"/>
    </row>
    <row r="9" spans="1:7" ht="12.75" customHeight="1">
      <c r="A9" s="347"/>
      <c r="B9" s="349"/>
      <c r="C9" s="10"/>
      <c r="D9" s="10" t="s">
        <v>28</v>
      </c>
      <c r="E9" s="36" t="s">
        <v>2</v>
      </c>
      <c r="F9" s="37"/>
      <c r="G9" s="37"/>
    </row>
    <row r="10" spans="1:7" ht="4.5" customHeight="1">
      <c r="A10" s="38"/>
      <c r="B10" s="38"/>
      <c r="C10" s="38"/>
      <c r="D10" s="38"/>
      <c r="E10" s="39"/>
      <c r="F10" s="38"/>
      <c r="G10" s="24"/>
    </row>
    <row r="11" spans="1:7" ht="12.75" customHeight="1">
      <c r="A11" s="13" t="s">
        <v>3</v>
      </c>
      <c r="B11" s="14">
        <v>44456348</v>
      </c>
      <c r="C11" s="15"/>
      <c r="D11" s="15"/>
      <c r="E11" s="15"/>
      <c r="F11" s="26"/>
    </row>
    <row r="12" spans="1:7" ht="12.75" customHeight="1">
      <c r="A12" s="16" t="s">
        <v>40</v>
      </c>
      <c r="B12" s="15">
        <v>37991100</v>
      </c>
      <c r="C12" s="15"/>
      <c r="D12" s="15">
        <v>26836035</v>
      </c>
      <c r="E12" s="17">
        <v>70.637688827120002</v>
      </c>
      <c r="F12" s="26"/>
      <c r="G12" s="11"/>
    </row>
    <row r="13" spans="1:7" ht="12.75" customHeight="1">
      <c r="A13" s="16" t="s">
        <v>41</v>
      </c>
      <c r="B13" s="15">
        <v>33655742</v>
      </c>
      <c r="C13" s="15"/>
      <c r="D13" s="15">
        <v>21558544</v>
      </c>
      <c r="E13" s="17">
        <v>64.056065083931301</v>
      </c>
      <c r="F13" s="26"/>
      <c r="G13" s="11"/>
    </row>
    <row r="14" spans="1:7" ht="12.75" customHeight="1">
      <c r="A14" s="16" t="s">
        <v>42</v>
      </c>
      <c r="B14" s="15">
        <v>38986770</v>
      </c>
      <c r="C14" s="15"/>
      <c r="D14" s="15">
        <v>21459792</v>
      </c>
      <c r="E14" s="17">
        <v>55.043780236218602</v>
      </c>
      <c r="F14" s="26"/>
      <c r="G14" s="11"/>
    </row>
    <row r="15" spans="1:7" ht="12.75" customHeight="1">
      <c r="A15" s="16" t="s">
        <v>43</v>
      </c>
      <c r="B15" s="15">
        <v>43990236</v>
      </c>
      <c r="C15" s="15"/>
      <c r="D15" s="15">
        <v>23416420</v>
      </c>
      <c r="E15" s="17">
        <v>53.230948795091699</v>
      </c>
      <c r="F15" s="26"/>
      <c r="G15" s="11"/>
    </row>
    <row r="16" spans="1:7" ht="12.75" customHeight="1">
      <c r="A16" s="16" t="s">
        <v>44</v>
      </c>
      <c r="B16" s="15">
        <v>40754913</v>
      </c>
      <c r="C16" s="15"/>
      <c r="D16" s="15">
        <v>21174895</v>
      </c>
      <c r="E16" s="17">
        <v>51.956668389894503</v>
      </c>
      <c r="F16" s="26"/>
      <c r="G16" s="11"/>
    </row>
    <row r="17" spans="1:7" ht="12.75" customHeight="1">
      <c r="A17" s="16" t="s">
        <v>45</v>
      </c>
      <c r="B17" s="15">
        <v>38763048</v>
      </c>
      <c r="C17" s="15"/>
      <c r="D17" s="15">
        <v>17156018</v>
      </c>
      <c r="E17" s="17">
        <v>44.258691937744402</v>
      </c>
      <c r="F17" s="26"/>
      <c r="G17" s="11"/>
    </row>
    <row r="18" spans="1:7" ht="12.75" customHeight="1">
      <c r="A18" s="16" t="s">
        <v>46</v>
      </c>
      <c r="B18" s="15">
        <v>36645126</v>
      </c>
      <c r="C18" s="15"/>
      <c r="D18" s="15">
        <v>15641085</v>
      </c>
      <c r="E18" s="17">
        <v>42.682579396779801</v>
      </c>
      <c r="F18" s="26"/>
      <c r="G18" s="11"/>
    </row>
    <row r="19" spans="1:7" ht="12.75" customHeight="1">
      <c r="A19" s="16" t="s">
        <v>47</v>
      </c>
      <c r="B19" s="15">
        <v>41725520</v>
      </c>
      <c r="C19" s="15"/>
      <c r="D19" s="15">
        <v>12850943</v>
      </c>
      <c r="E19" s="17">
        <v>30.798760566674801</v>
      </c>
      <c r="F19" s="26"/>
      <c r="G19" s="11"/>
    </row>
    <row r="20" spans="1:7" ht="12.75" customHeight="1">
      <c r="A20" s="16" t="s">
        <v>48</v>
      </c>
      <c r="B20" s="15">
        <v>42051926</v>
      </c>
      <c r="C20" s="15"/>
      <c r="D20" s="15">
        <v>12365183</v>
      </c>
      <c r="E20" s="17">
        <v>29.404558069468699</v>
      </c>
      <c r="F20" s="26"/>
      <c r="G20" s="11"/>
    </row>
    <row r="21" spans="1:7" ht="12.75" customHeight="1">
      <c r="A21" s="16" t="s">
        <v>49</v>
      </c>
      <c r="B21" s="15">
        <v>31641171</v>
      </c>
      <c r="C21" s="15"/>
      <c r="D21" s="15">
        <v>8740833</v>
      </c>
      <c r="E21" s="17">
        <v>27.624872037763701</v>
      </c>
      <c r="F21" s="26"/>
      <c r="G21" s="11"/>
    </row>
    <row r="22" spans="1:7" ht="12.75" customHeight="1">
      <c r="A22" s="16" t="s">
        <v>50</v>
      </c>
      <c r="B22" s="15">
        <v>44456348</v>
      </c>
      <c r="C22" s="15"/>
      <c r="D22" s="15">
        <v>7752445</v>
      </c>
      <c r="E22" s="17">
        <v>17.438330741877401</v>
      </c>
      <c r="F22" s="26"/>
      <c r="G22" s="11"/>
    </row>
    <row r="23" spans="1:7" ht="12.75" customHeight="1">
      <c r="A23" s="16" t="s">
        <v>51</v>
      </c>
      <c r="B23" s="15">
        <v>3899018</v>
      </c>
      <c r="C23" s="15"/>
      <c r="D23" s="15">
        <v>588757</v>
      </c>
      <c r="E23" s="17">
        <v>15.1001354700081</v>
      </c>
      <c r="F23" s="26"/>
      <c r="G23" s="11"/>
    </row>
    <row r="24" spans="1:7" ht="4.5" customHeight="1">
      <c r="A24" s="15"/>
      <c r="B24" s="15"/>
      <c r="C24" s="15"/>
      <c r="D24" s="15"/>
      <c r="E24" s="15"/>
      <c r="F24" s="26"/>
      <c r="G24" s="11"/>
    </row>
    <row r="25" spans="1:7" ht="12.75" customHeight="1">
      <c r="A25" s="13" t="s">
        <v>4</v>
      </c>
      <c r="B25" s="14">
        <v>7573357</v>
      </c>
      <c r="C25" s="15"/>
      <c r="D25" s="15"/>
      <c r="E25" s="15"/>
      <c r="F25" s="26"/>
    </row>
    <row r="26" spans="1:7" ht="12.75" customHeight="1">
      <c r="A26" s="16" t="s">
        <v>41</v>
      </c>
      <c r="B26" s="15">
        <v>6643425</v>
      </c>
      <c r="C26" s="15"/>
      <c r="D26" s="15">
        <v>4760049</v>
      </c>
      <c r="E26" s="17">
        <v>71.650526648528398</v>
      </c>
      <c r="F26" s="26"/>
      <c r="G26" s="11"/>
    </row>
    <row r="27" spans="1:7" ht="12.75" customHeight="1">
      <c r="A27" s="16" t="s">
        <v>40</v>
      </c>
      <c r="B27" s="15">
        <v>6766605</v>
      </c>
      <c r="C27" s="15"/>
      <c r="D27" s="15">
        <v>4735660</v>
      </c>
      <c r="E27" s="17">
        <v>69.985760953979096</v>
      </c>
      <c r="F27" s="26"/>
      <c r="G27" s="11"/>
    </row>
    <row r="28" spans="1:7" ht="12.75" customHeight="1">
      <c r="A28" s="16" t="s">
        <v>42</v>
      </c>
      <c r="B28" s="15">
        <v>6917960</v>
      </c>
      <c r="C28" s="15"/>
      <c r="D28" s="15">
        <v>3754672</v>
      </c>
      <c r="E28" s="17">
        <v>54.274265824029001</v>
      </c>
      <c r="F28" s="26"/>
      <c r="G28" s="11"/>
    </row>
    <row r="29" spans="1:7" ht="12.75" customHeight="1">
      <c r="A29" s="16" t="s">
        <v>43</v>
      </c>
      <c r="B29" s="15">
        <v>7536769</v>
      </c>
      <c r="C29" s="15"/>
      <c r="D29" s="15">
        <v>3934854</v>
      </c>
      <c r="E29" s="17">
        <v>52.208764790323301</v>
      </c>
      <c r="F29" s="26"/>
      <c r="G29" s="11"/>
    </row>
    <row r="30" spans="1:7" ht="12.75" customHeight="1">
      <c r="A30" s="16" t="s">
        <v>44</v>
      </c>
      <c r="B30" s="15">
        <v>6725790</v>
      </c>
      <c r="C30" s="15"/>
      <c r="D30" s="15">
        <v>3309802</v>
      </c>
      <c r="E30" s="17">
        <v>49.210605742968497</v>
      </c>
      <c r="F30" s="26"/>
      <c r="G30" s="11"/>
    </row>
    <row r="31" spans="1:7" ht="12.75" customHeight="1">
      <c r="A31" s="16" t="s">
        <v>46</v>
      </c>
      <c r="B31" s="15">
        <v>6520735</v>
      </c>
      <c r="C31" s="15"/>
      <c r="D31" s="15">
        <v>2493734</v>
      </c>
      <c r="E31" s="17">
        <v>38.243142835892002</v>
      </c>
      <c r="F31" s="26"/>
      <c r="G31" s="11"/>
    </row>
    <row r="32" spans="1:7" ht="12.75" customHeight="1">
      <c r="A32" s="16" t="s">
        <v>45</v>
      </c>
      <c r="B32" s="15">
        <v>6994890</v>
      </c>
      <c r="C32" s="15"/>
      <c r="D32" s="15">
        <v>2550467</v>
      </c>
      <c r="E32" s="17">
        <v>36.4618600149538</v>
      </c>
      <c r="F32" s="26"/>
      <c r="G32" s="11"/>
    </row>
    <row r="33" spans="1:7" ht="12.75" customHeight="1">
      <c r="A33" s="16" t="s">
        <v>47</v>
      </c>
      <c r="B33" s="15">
        <v>6623457</v>
      </c>
      <c r="C33" s="15"/>
      <c r="D33" s="15">
        <v>2058857</v>
      </c>
      <c r="E33" s="17">
        <v>31.084326508045599</v>
      </c>
      <c r="F33" s="26"/>
      <c r="G33" s="11"/>
    </row>
    <row r="34" spans="1:7" ht="12.75" customHeight="1">
      <c r="A34" s="16" t="s">
        <v>49</v>
      </c>
      <c r="B34" s="15">
        <v>5350907</v>
      </c>
      <c r="C34" s="15"/>
      <c r="D34" s="15">
        <v>1386404</v>
      </c>
      <c r="E34" s="17">
        <v>25.9097009161251</v>
      </c>
      <c r="F34" s="26"/>
      <c r="G34" s="11"/>
    </row>
    <row r="35" spans="1:7" ht="12.75" customHeight="1">
      <c r="A35" s="16" t="s">
        <v>48</v>
      </c>
      <c r="B35" s="15">
        <v>7254778</v>
      </c>
      <c r="C35" s="15"/>
      <c r="D35" s="15">
        <v>1731690</v>
      </c>
      <c r="E35" s="17">
        <v>23.869648388965199</v>
      </c>
      <c r="F35" s="26"/>
      <c r="G35" s="11"/>
    </row>
    <row r="36" spans="1:7" ht="12.75" customHeight="1">
      <c r="A36" s="16" t="s">
        <v>51</v>
      </c>
      <c r="B36" s="15">
        <v>731816</v>
      </c>
      <c r="C36" s="15"/>
      <c r="D36" s="174">
        <v>113623</v>
      </c>
      <c r="E36" s="175">
        <v>15.5261705128065</v>
      </c>
      <c r="F36" s="26"/>
      <c r="G36" s="11"/>
    </row>
    <row r="37" spans="1:7" ht="12.75" customHeight="1">
      <c r="A37" s="16" t="s">
        <v>50</v>
      </c>
      <c r="B37" s="15">
        <v>7573357</v>
      </c>
      <c r="C37" s="15"/>
      <c r="D37" s="15">
        <v>1073372</v>
      </c>
      <c r="E37" s="17">
        <v>14.173001484018201</v>
      </c>
      <c r="F37" s="26"/>
      <c r="G37" s="11"/>
    </row>
    <row r="38" spans="1:7" ht="12.75" customHeight="1">
      <c r="A38" s="19" t="s">
        <v>8</v>
      </c>
      <c r="B38" s="15"/>
      <c r="C38" s="15"/>
      <c r="D38" s="15"/>
      <c r="E38" s="15"/>
      <c r="F38" s="26"/>
      <c r="G38" s="11"/>
    </row>
    <row r="39" spans="1:7" ht="12.75" customHeight="1">
      <c r="A39" s="20" t="s">
        <v>9</v>
      </c>
      <c r="B39" s="15">
        <v>1026618</v>
      </c>
      <c r="C39" s="15"/>
      <c r="D39" s="15"/>
      <c r="E39" s="15"/>
      <c r="F39" s="26"/>
      <c r="G39" s="11"/>
    </row>
    <row r="40" spans="1:7" ht="12.75" customHeight="1">
      <c r="A40" s="21" t="s">
        <v>41</v>
      </c>
      <c r="B40" s="15">
        <v>908633</v>
      </c>
      <c r="C40" s="15"/>
      <c r="D40" s="15">
        <v>659402</v>
      </c>
      <c r="E40" s="17">
        <v>72.570773898812803</v>
      </c>
      <c r="F40" s="26"/>
      <c r="G40" s="11"/>
    </row>
    <row r="41" spans="1:7" ht="12.75" customHeight="1">
      <c r="A41" s="21" t="s">
        <v>40</v>
      </c>
      <c r="B41" s="15">
        <v>904013</v>
      </c>
      <c r="C41" s="15"/>
      <c r="D41" s="15">
        <v>642016</v>
      </c>
      <c r="E41" s="17">
        <v>71.018447743561197</v>
      </c>
      <c r="F41" s="26"/>
      <c r="G41" s="11"/>
    </row>
    <row r="42" spans="1:7" ht="12.75" customHeight="1">
      <c r="A42" s="21" t="s">
        <v>43</v>
      </c>
      <c r="B42" s="15">
        <v>1016474</v>
      </c>
      <c r="C42" s="15"/>
      <c r="D42" s="15">
        <v>623234</v>
      </c>
      <c r="E42" s="17">
        <v>61.313324295554999</v>
      </c>
      <c r="F42" s="26"/>
      <c r="G42" s="11"/>
    </row>
    <row r="43" spans="1:7" ht="12.75" customHeight="1">
      <c r="A43" s="21" t="s">
        <v>42</v>
      </c>
      <c r="B43" s="15">
        <v>918959</v>
      </c>
      <c r="C43" s="15"/>
      <c r="D43" s="15">
        <v>548010</v>
      </c>
      <c r="E43" s="17">
        <v>59.633781267717097</v>
      </c>
      <c r="F43" s="26"/>
      <c r="G43" s="11"/>
    </row>
    <row r="44" spans="1:7" ht="12.75" customHeight="1">
      <c r="A44" s="21" t="s">
        <v>44</v>
      </c>
      <c r="B44" s="15">
        <v>912528</v>
      </c>
      <c r="C44" s="15"/>
      <c r="D44" s="15">
        <v>393913</v>
      </c>
      <c r="E44" s="17">
        <v>43.167223361913301</v>
      </c>
      <c r="F44" s="26"/>
      <c r="G44" s="11"/>
    </row>
    <row r="45" spans="1:7" ht="12.75" customHeight="1">
      <c r="A45" s="21" t="s">
        <v>45</v>
      </c>
      <c r="B45" s="15">
        <v>939216</v>
      </c>
      <c r="C45" s="15"/>
      <c r="D45" s="15">
        <v>356503</v>
      </c>
      <c r="E45" s="17">
        <v>37.9575092417506</v>
      </c>
      <c r="F45" s="26"/>
      <c r="G45" s="11"/>
    </row>
    <row r="46" spans="1:7" ht="12.75" customHeight="1">
      <c r="A46" s="21" t="s">
        <v>49</v>
      </c>
      <c r="B46" s="15">
        <v>751214</v>
      </c>
      <c r="C46" s="15"/>
      <c r="D46" s="15">
        <v>278028</v>
      </c>
      <c r="E46" s="17">
        <v>37.0104923497166</v>
      </c>
      <c r="F46" s="26"/>
      <c r="G46" s="11"/>
    </row>
    <row r="47" spans="1:7" ht="12.75" customHeight="1">
      <c r="A47" s="21" t="s">
        <v>46</v>
      </c>
      <c r="B47" s="15">
        <v>849522</v>
      </c>
      <c r="C47" s="15"/>
      <c r="D47" s="15">
        <v>310825</v>
      </c>
      <c r="E47" s="17">
        <v>36.588222553388803</v>
      </c>
      <c r="F47" s="26"/>
      <c r="G47" s="11"/>
    </row>
    <row r="48" spans="1:7" ht="12.75" customHeight="1">
      <c r="A48" s="21" t="s">
        <v>47</v>
      </c>
      <c r="B48" s="15">
        <v>867289</v>
      </c>
      <c r="C48" s="15"/>
      <c r="D48" s="15">
        <v>256832</v>
      </c>
      <c r="E48" s="17">
        <v>29.613196985087999</v>
      </c>
      <c r="F48" s="26"/>
      <c r="G48" s="11"/>
    </row>
    <row r="49" spans="1:7" ht="12.75" customHeight="1">
      <c r="A49" s="21" t="s">
        <v>48</v>
      </c>
      <c r="B49" s="15">
        <v>952729</v>
      </c>
      <c r="C49" s="15"/>
      <c r="D49" s="174">
        <v>261656</v>
      </c>
      <c r="E49" s="17">
        <v>27.463843338452001</v>
      </c>
      <c r="F49" s="26"/>
      <c r="G49" s="11"/>
    </row>
    <row r="50" spans="1:7" ht="12.75" customHeight="1">
      <c r="A50" s="21" t="s">
        <v>50</v>
      </c>
      <c r="B50" s="15">
        <v>1026618</v>
      </c>
      <c r="C50" s="15"/>
      <c r="D50" s="174">
        <v>159904</v>
      </c>
      <c r="E50" s="175">
        <v>15.5758032685965</v>
      </c>
      <c r="F50" s="26"/>
      <c r="G50" s="11"/>
    </row>
    <row r="51" spans="1:7" ht="12.75" customHeight="1">
      <c r="A51" s="21" t="s">
        <v>51</v>
      </c>
      <c r="B51" s="174">
        <v>138669</v>
      </c>
      <c r="C51" s="15"/>
      <c r="D51" s="176">
        <v>13842</v>
      </c>
      <c r="E51" s="177">
        <v>9.98204357138221</v>
      </c>
      <c r="F51" s="26"/>
      <c r="G51" s="11"/>
    </row>
    <row r="52" spans="1:7" ht="12.75" customHeight="1">
      <c r="A52" s="20" t="s">
        <v>10</v>
      </c>
      <c r="B52" s="15">
        <v>343172</v>
      </c>
      <c r="C52" s="15"/>
      <c r="D52" s="15"/>
      <c r="E52" s="15"/>
      <c r="F52" s="26"/>
      <c r="G52" s="11"/>
    </row>
    <row r="53" spans="1:7" ht="12.75" customHeight="1">
      <c r="A53" s="21" t="s">
        <v>41</v>
      </c>
      <c r="B53" s="15">
        <v>298183</v>
      </c>
      <c r="C53" s="15"/>
      <c r="D53" s="15">
        <v>212062</v>
      </c>
      <c r="E53" s="17">
        <v>71.118071788130095</v>
      </c>
      <c r="F53" s="26"/>
    </row>
    <row r="54" spans="1:7" ht="12.75" customHeight="1">
      <c r="A54" s="21" t="s">
        <v>40</v>
      </c>
      <c r="B54" s="15">
        <v>304004</v>
      </c>
      <c r="C54" s="15"/>
      <c r="D54" s="15">
        <v>199736</v>
      </c>
      <c r="E54" s="17">
        <v>65.701767082012097</v>
      </c>
      <c r="F54" s="26"/>
      <c r="G54" s="11"/>
    </row>
    <row r="55" spans="1:7" ht="12.75" customHeight="1">
      <c r="A55" s="21" t="s">
        <v>44</v>
      </c>
      <c r="B55" s="15">
        <v>303386</v>
      </c>
      <c r="C55" s="15"/>
      <c r="D55" s="15">
        <v>183038</v>
      </c>
      <c r="E55" s="17">
        <v>60.331722623984</v>
      </c>
      <c r="F55" s="26"/>
      <c r="G55" s="11"/>
    </row>
    <row r="56" spans="1:7" ht="12.75" customHeight="1">
      <c r="A56" s="21" t="s">
        <v>42</v>
      </c>
      <c r="B56" s="15">
        <v>304285</v>
      </c>
      <c r="C56" s="15"/>
      <c r="D56" s="15">
        <v>159761</v>
      </c>
      <c r="E56" s="17">
        <v>52.503738271686103</v>
      </c>
      <c r="F56" s="26"/>
      <c r="G56" s="11"/>
    </row>
    <row r="57" spans="1:7" ht="12.75" customHeight="1">
      <c r="A57" s="21" t="s">
        <v>43</v>
      </c>
      <c r="B57" s="15">
        <v>341490</v>
      </c>
      <c r="C57" s="15"/>
      <c r="D57" s="15">
        <v>178397</v>
      </c>
      <c r="E57" s="17">
        <v>52.240768397317602</v>
      </c>
      <c r="F57" s="26"/>
      <c r="G57" s="11"/>
    </row>
    <row r="58" spans="1:7" ht="12.75" customHeight="1">
      <c r="A58" s="21" t="s">
        <v>46</v>
      </c>
      <c r="B58" s="15">
        <v>283973</v>
      </c>
      <c r="C58" s="15"/>
      <c r="D58" s="15">
        <v>90940</v>
      </c>
      <c r="E58" s="17">
        <v>32.024171312061398</v>
      </c>
      <c r="F58" s="26"/>
      <c r="G58" s="11"/>
    </row>
    <row r="59" spans="1:7" ht="12.75" customHeight="1">
      <c r="A59" s="21" t="s">
        <v>45</v>
      </c>
      <c r="B59" s="15">
        <v>318229</v>
      </c>
      <c r="C59" s="15"/>
      <c r="D59" s="15">
        <v>100226</v>
      </c>
      <c r="E59" s="17">
        <v>31.494929751845401</v>
      </c>
      <c r="F59" s="26"/>
      <c r="G59" s="11"/>
    </row>
    <row r="60" spans="1:7" ht="12.75" customHeight="1">
      <c r="A60" s="21" t="s">
        <v>47</v>
      </c>
      <c r="B60" s="15">
        <v>281113</v>
      </c>
      <c r="C60" s="15"/>
      <c r="D60" s="174">
        <v>85249</v>
      </c>
      <c r="E60" s="17">
        <v>30.3255274569301</v>
      </c>
      <c r="F60" s="26"/>
      <c r="G60" s="11"/>
    </row>
    <row r="61" spans="1:7" ht="12.75" customHeight="1">
      <c r="A61" s="21" t="s">
        <v>49</v>
      </c>
      <c r="B61" s="15">
        <v>223218</v>
      </c>
      <c r="C61" s="15"/>
      <c r="D61" s="174">
        <v>47243</v>
      </c>
      <c r="E61" s="175">
        <v>21.164511822523298</v>
      </c>
      <c r="F61" s="26"/>
      <c r="G61" s="11"/>
    </row>
    <row r="62" spans="1:7" ht="12.75" customHeight="1">
      <c r="A62" s="21" t="s">
        <v>48</v>
      </c>
      <c r="B62" s="15">
        <v>328409</v>
      </c>
      <c r="C62" s="15"/>
      <c r="D62" s="174">
        <v>62267</v>
      </c>
      <c r="E62" s="175">
        <v>18.9601990201243</v>
      </c>
      <c r="F62" s="26"/>
      <c r="G62" s="11"/>
    </row>
    <row r="63" spans="1:7" ht="12.75" customHeight="1">
      <c r="A63" s="21" t="s">
        <v>51</v>
      </c>
      <c r="B63" s="174">
        <v>21063</v>
      </c>
      <c r="C63" s="15"/>
      <c r="D63" s="176">
        <v>3939</v>
      </c>
      <c r="E63" s="177">
        <v>18.701039737929101</v>
      </c>
      <c r="F63" s="26"/>
      <c r="G63" s="11"/>
    </row>
    <row r="64" spans="1:7" ht="12.75" customHeight="1">
      <c r="A64" s="21" t="s">
        <v>50</v>
      </c>
      <c r="B64" s="15">
        <v>343172</v>
      </c>
      <c r="C64" s="15"/>
      <c r="D64" s="174">
        <v>43724</v>
      </c>
      <c r="E64" s="175">
        <v>12.7411327264462</v>
      </c>
      <c r="F64" s="26"/>
      <c r="G64" s="11"/>
    </row>
    <row r="65" spans="1:7" ht="12.75" customHeight="1">
      <c r="A65" s="20" t="s">
        <v>11</v>
      </c>
      <c r="B65" s="15">
        <v>370898</v>
      </c>
      <c r="C65" s="15"/>
      <c r="D65" s="15"/>
      <c r="E65" s="15"/>
      <c r="F65" s="26"/>
      <c r="G65" s="11"/>
    </row>
    <row r="66" spans="1:7" ht="12.75" customHeight="1">
      <c r="A66" s="21" t="s">
        <v>40</v>
      </c>
      <c r="B66" s="15">
        <v>330743</v>
      </c>
      <c r="C66" s="15"/>
      <c r="D66" s="15">
        <v>256824</v>
      </c>
      <c r="E66" s="17">
        <v>77.650622991265095</v>
      </c>
      <c r="F66" s="26"/>
      <c r="G66" s="11"/>
    </row>
    <row r="67" spans="1:7" ht="12.75" customHeight="1">
      <c r="A67" s="21" t="s">
        <v>41</v>
      </c>
      <c r="B67" s="15">
        <v>327603</v>
      </c>
      <c r="C67" s="15"/>
      <c r="D67" s="15">
        <v>252517</v>
      </c>
      <c r="E67" s="17">
        <v>77.080185468387</v>
      </c>
      <c r="F67" s="26"/>
      <c r="G67" s="11"/>
    </row>
    <row r="68" spans="1:7" ht="12.75" customHeight="1">
      <c r="A68" s="21" t="s">
        <v>42</v>
      </c>
      <c r="B68" s="15">
        <v>341971</v>
      </c>
      <c r="C68" s="15"/>
      <c r="D68" s="15">
        <v>212194</v>
      </c>
      <c r="E68" s="17">
        <v>62.050290814133398</v>
      </c>
      <c r="F68" s="26"/>
    </row>
    <row r="69" spans="1:7" ht="12.75" customHeight="1">
      <c r="A69" s="21" t="s">
        <v>43</v>
      </c>
      <c r="B69" s="15">
        <v>368690</v>
      </c>
      <c r="C69" s="15"/>
      <c r="D69" s="15">
        <v>203370</v>
      </c>
      <c r="E69" s="17">
        <v>55.160161653421603</v>
      </c>
      <c r="F69" s="26"/>
      <c r="G69" s="11"/>
    </row>
    <row r="70" spans="1:7" ht="12.75" customHeight="1">
      <c r="A70" s="21" t="s">
        <v>44</v>
      </c>
      <c r="B70" s="15">
        <v>327691</v>
      </c>
      <c r="C70" s="15"/>
      <c r="D70" s="15">
        <v>174242</v>
      </c>
      <c r="E70" s="17">
        <v>53.172653505894303</v>
      </c>
      <c r="F70" s="26"/>
      <c r="G70" s="11"/>
    </row>
    <row r="71" spans="1:7" ht="12.75" customHeight="1">
      <c r="A71" s="21" t="s">
        <v>46</v>
      </c>
      <c r="B71" s="15">
        <v>299161</v>
      </c>
      <c r="C71" s="15"/>
      <c r="D71" s="15">
        <v>144899</v>
      </c>
      <c r="E71" s="17">
        <v>48.435123562229002</v>
      </c>
      <c r="F71" s="26"/>
      <c r="G71" s="11"/>
    </row>
    <row r="72" spans="1:7" ht="12.75" customHeight="1">
      <c r="A72" s="21" t="s">
        <v>47</v>
      </c>
      <c r="B72" s="15">
        <v>326143</v>
      </c>
      <c r="C72" s="15"/>
      <c r="D72" s="15">
        <v>150639</v>
      </c>
      <c r="E72" s="17">
        <v>46.1880218186501</v>
      </c>
      <c r="F72" s="26"/>
      <c r="G72" s="11"/>
    </row>
    <row r="73" spans="1:7" ht="12.75" customHeight="1">
      <c r="A73" s="21" t="s">
        <v>45</v>
      </c>
      <c r="B73" s="15">
        <v>358147</v>
      </c>
      <c r="C73" s="15"/>
      <c r="D73" s="15">
        <v>132283</v>
      </c>
      <c r="E73" s="17">
        <v>36.935392450585901</v>
      </c>
      <c r="F73" s="26"/>
      <c r="G73" s="11"/>
    </row>
    <row r="74" spans="1:7" ht="12.75" customHeight="1">
      <c r="A74" s="21" t="s">
        <v>49</v>
      </c>
      <c r="B74" s="15">
        <v>255354</v>
      </c>
      <c r="C74" s="15"/>
      <c r="D74" s="174">
        <v>60997</v>
      </c>
      <c r="E74" s="175">
        <v>23.887231059626998</v>
      </c>
      <c r="F74" s="26"/>
      <c r="G74" s="11"/>
    </row>
    <row r="75" spans="1:7" ht="12.75" customHeight="1">
      <c r="A75" s="21" t="s">
        <v>48</v>
      </c>
      <c r="B75" s="15">
        <v>361732</v>
      </c>
      <c r="C75" s="15"/>
      <c r="D75" s="15">
        <v>86303</v>
      </c>
      <c r="E75" s="17">
        <v>23.858270763991001</v>
      </c>
      <c r="F75" s="26"/>
      <c r="G75" s="11"/>
    </row>
    <row r="76" spans="1:7" ht="12.75" customHeight="1">
      <c r="A76" s="21" t="s">
        <v>51</v>
      </c>
      <c r="B76" s="174">
        <v>35935</v>
      </c>
      <c r="C76" s="15"/>
      <c r="D76" s="176">
        <v>4569</v>
      </c>
      <c r="E76" s="177">
        <v>12.714623625991401</v>
      </c>
      <c r="F76" s="26"/>
      <c r="G76" s="11"/>
    </row>
    <row r="77" spans="1:7" ht="12.75" customHeight="1">
      <c r="A77" s="21" t="s">
        <v>50</v>
      </c>
      <c r="B77" s="15">
        <v>370898</v>
      </c>
      <c r="C77" s="15"/>
      <c r="D77" s="174">
        <v>19077</v>
      </c>
      <c r="E77" s="175">
        <v>5.1434626231470597</v>
      </c>
      <c r="F77" s="26"/>
      <c r="G77" s="11"/>
    </row>
    <row r="78" spans="1:7" ht="12.75" customHeight="1">
      <c r="A78" s="20" t="s">
        <v>26</v>
      </c>
      <c r="B78" s="15">
        <v>477553</v>
      </c>
      <c r="C78" s="15"/>
      <c r="D78" s="15"/>
      <c r="E78" s="15"/>
      <c r="F78" s="26"/>
      <c r="G78" s="11"/>
    </row>
    <row r="79" spans="1:7" ht="12.75" customHeight="1">
      <c r="A79" s="21" t="s">
        <v>40</v>
      </c>
      <c r="B79" s="15">
        <v>459397</v>
      </c>
      <c r="C79" s="15"/>
      <c r="D79" s="15">
        <v>326644</v>
      </c>
      <c r="E79" s="17">
        <v>71.102771676784997</v>
      </c>
      <c r="F79" s="26"/>
      <c r="G79" s="11"/>
    </row>
    <row r="80" spans="1:7" ht="12.75" customHeight="1">
      <c r="A80" s="21" t="s">
        <v>41</v>
      </c>
      <c r="B80" s="15">
        <v>429398</v>
      </c>
      <c r="C80" s="15"/>
      <c r="D80" s="15">
        <v>302134</v>
      </c>
      <c r="E80" s="17">
        <v>70.362228049501894</v>
      </c>
      <c r="F80" s="26"/>
      <c r="G80" s="11"/>
    </row>
    <row r="81" spans="1:7" ht="12.75" customHeight="1">
      <c r="A81" s="21" t="s">
        <v>42</v>
      </c>
      <c r="B81" s="15">
        <v>456894</v>
      </c>
      <c r="C81" s="15"/>
      <c r="D81" s="15">
        <v>247224</v>
      </c>
      <c r="E81" s="17">
        <v>54.109705971188099</v>
      </c>
      <c r="F81" s="26"/>
    </row>
    <row r="82" spans="1:7" ht="12.75" customHeight="1">
      <c r="A82" s="21" t="s">
        <v>43</v>
      </c>
      <c r="B82" s="15">
        <v>477553</v>
      </c>
      <c r="C82" s="15"/>
      <c r="D82" s="15">
        <v>256651</v>
      </c>
      <c r="E82" s="17">
        <v>53.742935339114197</v>
      </c>
      <c r="F82" s="26"/>
      <c r="G82" s="11"/>
    </row>
    <row r="83" spans="1:7" ht="12.75" customHeight="1">
      <c r="A83" s="21" t="s">
        <v>44</v>
      </c>
      <c r="B83" s="15">
        <v>407339</v>
      </c>
      <c r="C83" s="15"/>
      <c r="D83" s="15">
        <v>211800</v>
      </c>
      <c r="E83" s="17">
        <v>51.996003328922598</v>
      </c>
      <c r="F83" s="26"/>
      <c r="G83" s="11"/>
    </row>
    <row r="84" spans="1:7" ht="12.75" customHeight="1">
      <c r="A84" s="21" t="s">
        <v>46</v>
      </c>
      <c r="B84" s="15">
        <v>430666</v>
      </c>
      <c r="C84" s="15"/>
      <c r="D84" s="15">
        <v>218621</v>
      </c>
      <c r="E84" s="17">
        <v>50.763468674100103</v>
      </c>
      <c r="F84" s="26"/>
      <c r="G84" s="11"/>
    </row>
    <row r="85" spans="1:7" ht="12.75" customHeight="1">
      <c r="A85" s="21" t="s">
        <v>47</v>
      </c>
      <c r="B85" s="15">
        <v>415409</v>
      </c>
      <c r="C85" s="15"/>
      <c r="D85" s="15">
        <v>190276</v>
      </c>
      <c r="E85" s="17">
        <v>45.804496291606597</v>
      </c>
      <c r="F85" s="26"/>
      <c r="G85" s="11"/>
    </row>
    <row r="86" spans="1:7" ht="12.75" customHeight="1">
      <c r="A86" s="21" t="s">
        <v>45</v>
      </c>
      <c r="B86" s="15">
        <v>441160</v>
      </c>
      <c r="C86" s="15"/>
      <c r="D86" s="15">
        <v>197737</v>
      </c>
      <c r="E86" s="17">
        <v>44.822060023574203</v>
      </c>
      <c r="F86" s="26"/>
      <c r="G86" s="11"/>
    </row>
    <row r="87" spans="1:7" ht="12.75" customHeight="1">
      <c r="A87" s="21" t="s">
        <v>49</v>
      </c>
      <c r="B87" s="15">
        <v>358704</v>
      </c>
      <c r="C87" s="15"/>
      <c r="D87" s="15">
        <v>120834</v>
      </c>
      <c r="E87" s="17">
        <v>33.686270574066597</v>
      </c>
      <c r="F87" s="26"/>
      <c r="G87" s="11"/>
    </row>
    <row r="88" spans="1:7" ht="12.75" customHeight="1">
      <c r="A88" s="21" t="s">
        <v>48</v>
      </c>
      <c r="B88" s="15">
        <v>464209</v>
      </c>
      <c r="C88" s="15"/>
      <c r="D88" s="15">
        <v>126556</v>
      </c>
      <c r="E88" s="17">
        <v>27.262720024816399</v>
      </c>
      <c r="F88" s="26"/>
      <c r="G88" s="11"/>
    </row>
    <row r="89" spans="1:7" ht="12.75" customHeight="1">
      <c r="A89" s="21" t="s">
        <v>51</v>
      </c>
      <c r="B89" s="174">
        <v>44380</v>
      </c>
      <c r="C89" s="15"/>
      <c r="D89" s="176">
        <v>10623</v>
      </c>
      <c r="E89" s="177">
        <v>23.936457863902699</v>
      </c>
      <c r="F89" s="26"/>
      <c r="G89" s="11"/>
    </row>
    <row r="90" spans="1:7" ht="12.75" customHeight="1">
      <c r="A90" s="21" t="s">
        <v>50</v>
      </c>
      <c r="B90" s="15">
        <v>477553</v>
      </c>
      <c r="C90" s="15"/>
      <c r="D90" s="174">
        <v>84583</v>
      </c>
      <c r="E90" s="175">
        <v>17.711751365817001</v>
      </c>
      <c r="F90" s="26"/>
      <c r="G90" s="11"/>
    </row>
    <row r="91" spans="1:7" ht="12.75" customHeight="1">
      <c r="A91" s="19" t="s">
        <v>12</v>
      </c>
      <c r="B91" s="15"/>
      <c r="C91" s="15"/>
      <c r="D91" s="15"/>
      <c r="E91" s="15"/>
      <c r="F91" s="26"/>
      <c r="G91" s="11"/>
    </row>
    <row r="92" spans="1:7" ht="12.75" customHeight="1">
      <c r="A92" s="20" t="s">
        <v>13</v>
      </c>
      <c r="B92" s="15">
        <v>361319</v>
      </c>
      <c r="C92" s="15"/>
      <c r="D92" s="15"/>
      <c r="E92" s="15"/>
      <c r="F92" s="26"/>
      <c r="G92" s="11"/>
    </row>
    <row r="93" spans="1:7" ht="12.75" customHeight="1">
      <c r="A93" s="21" t="s">
        <v>40</v>
      </c>
      <c r="B93" s="15">
        <v>327157</v>
      </c>
      <c r="C93" s="15"/>
      <c r="D93" s="15">
        <v>210563</v>
      </c>
      <c r="E93" s="17">
        <v>64.361453369483201</v>
      </c>
      <c r="F93" s="26"/>
      <c r="G93" s="11"/>
    </row>
    <row r="94" spans="1:7" ht="12.75" customHeight="1">
      <c r="A94" s="21" t="s">
        <v>41</v>
      </c>
      <c r="B94" s="15">
        <v>286696</v>
      </c>
      <c r="C94" s="15"/>
      <c r="D94" s="15">
        <v>153722</v>
      </c>
      <c r="E94" s="17">
        <v>53.618466947568201</v>
      </c>
      <c r="F94" s="26"/>
      <c r="G94" s="11"/>
    </row>
    <row r="95" spans="1:7" ht="12.75" customHeight="1">
      <c r="A95" s="21" t="s">
        <v>44</v>
      </c>
      <c r="B95" s="15">
        <v>332891</v>
      </c>
      <c r="C95" s="15"/>
      <c r="D95" s="15">
        <v>148910</v>
      </c>
      <c r="E95" s="17">
        <v>44.732359841509698</v>
      </c>
      <c r="F95" s="26"/>
      <c r="G95" s="11"/>
    </row>
    <row r="96" spans="1:7" ht="12.75" customHeight="1">
      <c r="A96" s="21" t="s">
        <v>42</v>
      </c>
      <c r="B96" s="15">
        <v>336992</v>
      </c>
      <c r="C96" s="15"/>
      <c r="D96" s="15">
        <v>115449</v>
      </c>
      <c r="E96" s="17">
        <v>34.2586767638401</v>
      </c>
      <c r="F96" s="26"/>
      <c r="G96" s="11"/>
    </row>
    <row r="97" spans="1:7" ht="12.75" customHeight="1">
      <c r="A97" s="21" t="s">
        <v>43</v>
      </c>
      <c r="B97" s="15">
        <v>361319</v>
      </c>
      <c r="C97" s="15"/>
      <c r="D97" s="15">
        <v>96652</v>
      </c>
      <c r="E97" s="17">
        <v>26.749769594181299</v>
      </c>
      <c r="F97" s="26"/>
    </row>
    <row r="98" spans="1:7" ht="12.75" customHeight="1">
      <c r="A98" s="21" t="s">
        <v>46</v>
      </c>
      <c r="B98" s="15">
        <v>340192</v>
      </c>
      <c r="C98" s="15"/>
      <c r="D98" s="174">
        <v>64608</v>
      </c>
      <c r="E98" s="175">
        <v>18.991628256984299</v>
      </c>
      <c r="F98" s="26"/>
      <c r="G98" s="11"/>
    </row>
    <row r="99" spans="1:7" ht="12.75" customHeight="1">
      <c r="A99" s="21" t="s">
        <v>49</v>
      </c>
      <c r="B99" s="15">
        <v>280868</v>
      </c>
      <c r="C99" s="15"/>
      <c r="D99" s="174">
        <v>52401</v>
      </c>
      <c r="E99" s="175">
        <v>18.656806756198598</v>
      </c>
      <c r="F99" s="26"/>
      <c r="G99" s="11"/>
    </row>
    <row r="100" spans="1:7" ht="12.75" customHeight="1">
      <c r="A100" s="21" t="s">
        <v>47</v>
      </c>
      <c r="B100" s="15">
        <v>349755</v>
      </c>
      <c r="C100" s="15"/>
      <c r="D100" s="174">
        <v>57264</v>
      </c>
      <c r="E100" s="175">
        <v>16.372603679718701</v>
      </c>
      <c r="F100" s="26"/>
      <c r="G100" s="11"/>
    </row>
    <row r="101" spans="1:7" ht="12.75" customHeight="1">
      <c r="A101" s="21" t="s">
        <v>51</v>
      </c>
      <c r="B101" s="174">
        <v>24344</v>
      </c>
      <c r="C101" s="15"/>
      <c r="D101" s="176">
        <v>3657</v>
      </c>
      <c r="E101" s="177">
        <v>15.0221820571804</v>
      </c>
      <c r="F101" s="26"/>
      <c r="G101" s="11"/>
    </row>
    <row r="102" spans="1:7" ht="12.75" customHeight="1">
      <c r="A102" s="21" t="s">
        <v>45</v>
      </c>
      <c r="B102" s="15">
        <v>332112</v>
      </c>
      <c r="C102" s="15"/>
      <c r="D102" s="174">
        <v>48682</v>
      </c>
      <c r="E102" s="175">
        <v>14.658308040661</v>
      </c>
      <c r="F102" s="26"/>
      <c r="G102" s="11"/>
    </row>
    <row r="103" spans="1:7" ht="12.75" customHeight="1">
      <c r="A103" s="21" t="s">
        <v>48</v>
      </c>
      <c r="B103" s="15">
        <v>354712</v>
      </c>
      <c r="C103" s="15"/>
      <c r="D103" s="174">
        <v>31262</v>
      </c>
      <c r="E103" s="175">
        <v>8.81334716615169</v>
      </c>
      <c r="F103" s="26"/>
      <c r="G103" s="11"/>
    </row>
    <row r="104" spans="1:7" ht="12.75" customHeight="1">
      <c r="A104" s="21" t="s">
        <v>50</v>
      </c>
      <c r="B104" s="15">
        <v>361319</v>
      </c>
      <c r="C104" s="15"/>
      <c r="D104" s="176">
        <v>21989</v>
      </c>
      <c r="E104" s="177">
        <v>6.0857580143861796</v>
      </c>
      <c r="F104" s="26"/>
      <c r="G104" s="11"/>
    </row>
    <row r="105" spans="1:7" ht="12.75" customHeight="1">
      <c r="A105" s="20" t="s">
        <v>14</v>
      </c>
      <c r="B105" s="15">
        <v>545542</v>
      </c>
      <c r="C105" s="15"/>
      <c r="D105" s="15"/>
      <c r="E105" s="15"/>
      <c r="F105" s="26"/>
      <c r="G105" s="11"/>
    </row>
    <row r="106" spans="1:7" ht="12.75" customHeight="1">
      <c r="A106" s="21" t="s">
        <v>40</v>
      </c>
      <c r="B106" s="15">
        <v>501299</v>
      </c>
      <c r="C106" s="15"/>
      <c r="D106" s="15">
        <v>353169</v>
      </c>
      <c r="E106" s="17">
        <v>70.450768902391602</v>
      </c>
      <c r="F106" s="26"/>
      <c r="G106" s="11"/>
    </row>
    <row r="107" spans="1:7" ht="12.75" customHeight="1">
      <c r="A107" s="21" t="s">
        <v>41</v>
      </c>
      <c r="B107" s="15">
        <v>460581</v>
      </c>
      <c r="C107" s="15"/>
      <c r="D107" s="15">
        <v>313745</v>
      </c>
      <c r="E107" s="17">
        <v>68.119397022456397</v>
      </c>
      <c r="F107" s="26"/>
      <c r="G107" s="11"/>
    </row>
    <row r="108" spans="1:7" ht="12.75" customHeight="1">
      <c r="A108" s="21" t="s">
        <v>44</v>
      </c>
      <c r="B108" s="15">
        <v>457234</v>
      </c>
      <c r="C108" s="15"/>
      <c r="D108" s="15">
        <v>249049</v>
      </c>
      <c r="E108" s="17">
        <v>54.468609071066503</v>
      </c>
      <c r="F108" s="26"/>
      <c r="G108" s="11"/>
    </row>
    <row r="109" spans="1:7" ht="12.75" customHeight="1">
      <c r="A109" s="21" t="s">
        <v>42</v>
      </c>
      <c r="B109" s="15">
        <v>508871</v>
      </c>
      <c r="C109" s="15"/>
      <c r="D109" s="15">
        <v>277079</v>
      </c>
      <c r="E109" s="17">
        <v>54.4497524912994</v>
      </c>
      <c r="F109" s="26"/>
      <c r="G109" s="11"/>
    </row>
    <row r="110" spans="1:7" ht="12.75" customHeight="1">
      <c r="A110" s="21" t="s">
        <v>43</v>
      </c>
      <c r="B110" s="15">
        <v>544673</v>
      </c>
      <c r="C110" s="15"/>
      <c r="D110" s="15">
        <v>257761</v>
      </c>
      <c r="E110" s="17">
        <v>47.3239907247101</v>
      </c>
      <c r="F110" s="26"/>
      <c r="G110" s="11"/>
    </row>
    <row r="111" spans="1:7" ht="12.75" customHeight="1">
      <c r="A111" s="21" t="s">
        <v>46</v>
      </c>
      <c r="B111" s="15">
        <v>474471</v>
      </c>
      <c r="C111" s="15"/>
      <c r="D111" s="15">
        <v>184738</v>
      </c>
      <c r="E111" s="17">
        <v>38.935572458590698</v>
      </c>
      <c r="F111" s="26"/>
      <c r="G111" s="11"/>
    </row>
    <row r="112" spans="1:7" ht="12.75" customHeight="1">
      <c r="A112" s="21" t="s">
        <v>45</v>
      </c>
      <c r="B112" s="15">
        <v>476719</v>
      </c>
      <c r="C112" s="15"/>
      <c r="D112" s="15">
        <v>180970</v>
      </c>
      <c r="E112" s="17">
        <v>37.961566457388898</v>
      </c>
      <c r="F112" s="26"/>
      <c r="G112" s="11"/>
    </row>
    <row r="113" spans="1:7" ht="12.75" customHeight="1">
      <c r="A113" s="21" t="s">
        <v>47</v>
      </c>
      <c r="B113" s="15">
        <v>429623</v>
      </c>
      <c r="C113" s="15"/>
      <c r="D113" s="15">
        <v>142479</v>
      </c>
      <c r="E113" s="17">
        <v>33.163727267860402</v>
      </c>
      <c r="F113" s="26"/>
      <c r="G113" s="11"/>
    </row>
    <row r="114" spans="1:7" ht="12.75" customHeight="1">
      <c r="A114" s="21" t="s">
        <v>51</v>
      </c>
      <c r="B114" s="174">
        <v>46864</v>
      </c>
      <c r="C114" s="15"/>
      <c r="D114" s="176">
        <v>12429</v>
      </c>
      <c r="E114" s="177">
        <v>26.5214236940935</v>
      </c>
      <c r="F114" s="26"/>
      <c r="G114" s="11"/>
    </row>
    <row r="115" spans="1:7" ht="12.75" customHeight="1">
      <c r="A115" s="21" t="s">
        <v>49</v>
      </c>
      <c r="B115" s="15">
        <v>371172</v>
      </c>
      <c r="C115" s="15"/>
      <c r="D115" s="174">
        <v>93379</v>
      </c>
      <c r="E115" s="175">
        <v>25.157878288233</v>
      </c>
      <c r="F115" s="26"/>
      <c r="G115" s="11"/>
    </row>
    <row r="116" spans="1:7" ht="12.75" customHeight="1">
      <c r="A116" s="21" t="s">
        <v>48</v>
      </c>
      <c r="B116" s="15">
        <v>521954</v>
      </c>
      <c r="C116" s="15"/>
      <c r="D116" s="15">
        <v>112958</v>
      </c>
      <c r="E116" s="17">
        <v>21.641370695501902</v>
      </c>
      <c r="F116" s="26"/>
      <c r="G116" s="11"/>
    </row>
    <row r="117" spans="1:7" ht="12.75" customHeight="1">
      <c r="A117" s="21" t="s">
        <v>50</v>
      </c>
      <c r="B117" s="15">
        <v>545542</v>
      </c>
      <c r="C117" s="15"/>
      <c r="D117" s="174">
        <v>97184</v>
      </c>
      <c r="E117" s="175">
        <v>17.8142104549237</v>
      </c>
      <c r="F117" s="26"/>
      <c r="G117" s="11"/>
    </row>
    <row r="118" spans="1:7" ht="12.75" customHeight="1">
      <c r="A118" s="20" t="s">
        <v>15</v>
      </c>
      <c r="B118" s="15">
        <v>203400</v>
      </c>
      <c r="C118" s="15"/>
      <c r="D118" s="15"/>
      <c r="E118" s="15"/>
      <c r="F118" s="26"/>
      <c r="G118" s="11"/>
    </row>
    <row r="119" spans="1:7" ht="12.75" customHeight="1">
      <c r="A119" s="21" t="s">
        <v>40</v>
      </c>
      <c r="B119" s="15">
        <v>189963</v>
      </c>
      <c r="C119" s="15"/>
      <c r="D119" s="15">
        <v>127180</v>
      </c>
      <c r="E119" s="17">
        <v>66.9498797134179</v>
      </c>
      <c r="F119" s="26"/>
    </row>
    <row r="120" spans="1:7" ht="12.75" customHeight="1">
      <c r="A120" s="21" t="s">
        <v>41</v>
      </c>
      <c r="B120" s="15">
        <v>181121</v>
      </c>
      <c r="C120" s="15"/>
      <c r="D120" s="15">
        <v>117933</v>
      </c>
      <c r="E120" s="17">
        <v>65.112825127953101</v>
      </c>
      <c r="F120" s="26"/>
      <c r="G120" s="11"/>
    </row>
    <row r="121" spans="1:7" ht="12.75" customHeight="1">
      <c r="A121" s="21" t="s">
        <v>44</v>
      </c>
      <c r="B121" s="15">
        <v>194287</v>
      </c>
      <c r="C121" s="15"/>
      <c r="D121" s="15">
        <v>110276</v>
      </c>
      <c r="E121" s="17">
        <v>56.759330269137898</v>
      </c>
      <c r="F121" s="26"/>
      <c r="G121" s="11"/>
    </row>
    <row r="122" spans="1:7" ht="12.75" customHeight="1">
      <c r="A122" s="21" t="s">
        <v>43</v>
      </c>
      <c r="B122" s="15">
        <v>201769</v>
      </c>
      <c r="C122" s="15"/>
      <c r="D122" s="15">
        <v>108606</v>
      </c>
      <c r="E122" s="17">
        <v>53.826901060123198</v>
      </c>
      <c r="F122" s="26"/>
      <c r="G122" s="11"/>
    </row>
    <row r="123" spans="1:7" ht="12.75" customHeight="1">
      <c r="A123" s="21" t="s">
        <v>42</v>
      </c>
      <c r="B123" s="15">
        <v>192136</v>
      </c>
      <c r="C123" s="15"/>
      <c r="D123" s="15">
        <v>96910</v>
      </c>
      <c r="E123" s="17">
        <v>50.4382312528626</v>
      </c>
      <c r="F123" s="26"/>
      <c r="G123" s="11"/>
    </row>
    <row r="124" spans="1:7" ht="12.75" customHeight="1">
      <c r="A124" s="21" t="s">
        <v>46</v>
      </c>
      <c r="B124" s="15">
        <v>186616</v>
      </c>
      <c r="C124" s="15"/>
      <c r="D124" s="15">
        <v>90712</v>
      </c>
      <c r="E124" s="17">
        <v>48.608908132207297</v>
      </c>
      <c r="F124" s="26"/>
      <c r="G124" s="11"/>
    </row>
    <row r="125" spans="1:7" ht="12.75" customHeight="1">
      <c r="A125" s="21" t="s">
        <v>45</v>
      </c>
      <c r="B125" s="15">
        <v>197924</v>
      </c>
      <c r="C125" s="15"/>
      <c r="D125" s="15">
        <v>92792</v>
      </c>
      <c r="E125" s="17">
        <v>46.882641822113499</v>
      </c>
      <c r="F125" s="26"/>
      <c r="G125" s="11"/>
    </row>
    <row r="126" spans="1:7" ht="12.75" customHeight="1">
      <c r="A126" s="21" t="s">
        <v>48</v>
      </c>
      <c r="B126" s="15">
        <v>199794</v>
      </c>
      <c r="C126" s="15"/>
      <c r="D126" s="15">
        <v>68219</v>
      </c>
      <c r="E126" s="17">
        <v>34.144669009079401</v>
      </c>
      <c r="F126" s="26"/>
      <c r="G126" s="11"/>
    </row>
    <row r="127" spans="1:7" ht="12.75" customHeight="1">
      <c r="A127" s="21" t="s">
        <v>47</v>
      </c>
      <c r="B127" s="15">
        <v>195780</v>
      </c>
      <c r="C127" s="15"/>
      <c r="D127" s="15">
        <v>64424</v>
      </c>
      <c r="E127" s="17">
        <v>32.906323424251703</v>
      </c>
      <c r="F127" s="26"/>
      <c r="G127" s="11"/>
    </row>
    <row r="128" spans="1:7" ht="12.75" customHeight="1">
      <c r="A128" s="21" t="s">
        <v>51</v>
      </c>
      <c r="B128" s="174">
        <v>21327</v>
      </c>
      <c r="C128" s="15"/>
      <c r="D128" s="176">
        <v>4715</v>
      </c>
      <c r="E128" s="177">
        <v>22.1081258498617</v>
      </c>
      <c r="F128" s="26"/>
      <c r="G128" s="11"/>
    </row>
    <row r="129" spans="1:7" ht="12.75" customHeight="1">
      <c r="A129" s="21" t="s">
        <v>49</v>
      </c>
      <c r="B129" s="15">
        <v>144980</v>
      </c>
      <c r="C129" s="15"/>
      <c r="D129" s="174">
        <v>27378</v>
      </c>
      <c r="E129" s="175">
        <v>18.8839839977928</v>
      </c>
      <c r="F129" s="26"/>
      <c r="G129" s="11"/>
    </row>
    <row r="130" spans="1:7" ht="12.75" customHeight="1">
      <c r="A130" s="21" t="s">
        <v>50</v>
      </c>
      <c r="B130" s="15">
        <v>203400</v>
      </c>
      <c r="C130" s="15"/>
      <c r="D130" s="174">
        <v>32076</v>
      </c>
      <c r="E130" s="175">
        <v>15.769911504424799</v>
      </c>
      <c r="F130" s="26"/>
      <c r="G130" s="11"/>
    </row>
    <row r="131" spans="1:7" ht="12.75" customHeight="1">
      <c r="A131" s="20" t="s">
        <v>16</v>
      </c>
      <c r="B131" s="15">
        <v>535513</v>
      </c>
      <c r="C131" s="15"/>
      <c r="D131" s="15"/>
      <c r="E131" s="15"/>
      <c r="F131" s="26"/>
      <c r="G131" s="11"/>
    </row>
    <row r="132" spans="1:7" ht="12.75" customHeight="1">
      <c r="A132" s="21" t="s">
        <v>41</v>
      </c>
      <c r="B132" s="15">
        <v>453687</v>
      </c>
      <c r="C132" s="15"/>
      <c r="D132" s="15">
        <v>342594</v>
      </c>
      <c r="E132" s="17">
        <v>75.513294407818606</v>
      </c>
      <c r="F132" s="26"/>
      <c r="G132" s="11"/>
    </row>
    <row r="133" spans="1:7" ht="12.75" customHeight="1">
      <c r="A133" s="21" t="s">
        <v>40</v>
      </c>
      <c r="B133" s="15">
        <v>466350</v>
      </c>
      <c r="C133" s="15"/>
      <c r="D133" s="15">
        <v>330450</v>
      </c>
      <c r="E133" s="17">
        <v>70.858797040849197</v>
      </c>
      <c r="F133" s="26"/>
      <c r="G133" s="11"/>
    </row>
    <row r="134" spans="1:7" ht="12.75" customHeight="1">
      <c r="A134" s="21" t="s">
        <v>42</v>
      </c>
      <c r="B134" s="15">
        <v>496216</v>
      </c>
      <c r="C134" s="15"/>
      <c r="D134" s="15">
        <v>259771</v>
      </c>
      <c r="E134" s="17">
        <v>52.350387734373697</v>
      </c>
      <c r="F134" s="26"/>
    </row>
    <row r="135" spans="1:7" ht="12.75" customHeight="1">
      <c r="A135" s="21" t="s">
        <v>43</v>
      </c>
      <c r="B135" s="15">
        <v>532955</v>
      </c>
      <c r="C135" s="15"/>
      <c r="D135" s="15">
        <v>271134</v>
      </c>
      <c r="E135" s="17">
        <v>50.873713540542802</v>
      </c>
      <c r="F135" s="26"/>
      <c r="G135" s="11"/>
    </row>
    <row r="136" spans="1:7" ht="12.75" customHeight="1">
      <c r="A136" s="21" t="s">
        <v>44</v>
      </c>
      <c r="B136" s="15">
        <v>492440</v>
      </c>
      <c r="C136" s="15"/>
      <c r="D136" s="15">
        <v>235961</v>
      </c>
      <c r="E136" s="17">
        <v>47.916700511737503</v>
      </c>
      <c r="F136" s="26"/>
      <c r="G136" s="11"/>
    </row>
    <row r="137" spans="1:7" ht="12.75" customHeight="1">
      <c r="A137" s="21" t="s">
        <v>46</v>
      </c>
      <c r="B137" s="15">
        <v>453157</v>
      </c>
      <c r="C137" s="15"/>
      <c r="D137" s="15">
        <v>176146</v>
      </c>
      <c r="E137" s="17">
        <v>38.870854913418498</v>
      </c>
      <c r="F137" s="26"/>
      <c r="G137" s="11"/>
    </row>
    <row r="138" spans="1:7" ht="12.75" customHeight="1">
      <c r="A138" s="21" t="s">
        <v>45</v>
      </c>
      <c r="B138" s="15">
        <v>488333</v>
      </c>
      <c r="C138" s="15"/>
      <c r="D138" s="15">
        <v>173990</v>
      </c>
      <c r="E138" s="17">
        <v>35.629375856229302</v>
      </c>
      <c r="F138" s="26"/>
      <c r="G138" s="11"/>
    </row>
    <row r="139" spans="1:7" ht="12.75" customHeight="1">
      <c r="A139" s="21" t="s">
        <v>47</v>
      </c>
      <c r="B139" s="15">
        <v>450143</v>
      </c>
      <c r="C139" s="15"/>
      <c r="D139" s="15">
        <v>141611</v>
      </c>
      <c r="E139" s="17">
        <v>31.459114103740401</v>
      </c>
      <c r="F139" s="26"/>
      <c r="G139" s="11"/>
    </row>
    <row r="140" spans="1:7" ht="12.75" customHeight="1">
      <c r="A140" s="21" t="s">
        <v>48</v>
      </c>
      <c r="B140" s="15">
        <v>510265</v>
      </c>
      <c r="C140" s="15"/>
      <c r="D140" s="15">
        <v>100526</v>
      </c>
      <c r="E140" s="17">
        <v>19.7007437311985</v>
      </c>
      <c r="F140" s="26"/>
      <c r="G140" s="11"/>
    </row>
    <row r="141" spans="1:7" ht="12.75" customHeight="1">
      <c r="A141" s="21" t="s">
        <v>51</v>
      </c>
      <c r="B141" s="176">
        <v>44273</v>
      </c>
      <c r="C141" s="15"/>
      <c r="D141" s="176">
        <v>8210</v>
      </c>
      <c r="E141" s="177">
        <v>18.544033609649201</v>
      </c>
      <c r="F141" s="26"/>
      <c r="G141" s="11"/>
    </row>
    <row r="142" spans="1:7" ht="12.75" customHeight="1">
      <c r="A142" s="21" t="s">
        <v>49</v>
      </c>
      <c r="B142" s="15">
        <v>357848</v>
      </c>
      <c r="C142" s="15"/>
      <c r="D142" s="174">
        <v>60261</v>
      </c>
      <c r="E142" s="175">
        <v>16.839831436811199</v>
      </c>
      <c r="F142" s="26"/>
      <c r="G142" s="11"/>
    </row>
    <row r="143" spans="1:7" ht="12.75" customHeight="1">
      <c r="A143" s="21" t="s">
        <v>50</v>
      </c>
      <c r="B143" s="15">
        <v>535513</v>
      </c>
      <c r="C143" s="15"/>
      <c r="D143" s="174">
        <v>59040</v>
      </c>
      <c r="E143" s="175">
        <v>11.0249424383722</v>
      </c>
      <c r="F143" s="26"/>
      <c r="G143" s="11"/>
    </row>
    <row r="144" spans="1:7" ht="12.75" customHeight="1">
      <c r="A144" s="19" t="s">
        <v>17</v>
      </c>
      <c r="B144" s="15"/>
      <c r="C144" s="15"/>
      <c r="D144" s="15"/>
      <c r="E144" s="15"/>
      <c r="F144" s="26"/>
      <c r="G144" s="11"/>
    </row>
    <row r="145" spans="1:7" ht="12.75" customHeight="1">
      <c r="A145" s="20" t="s">
        <v>18</v>
      </c>
      <c r="B145" s="15">
        <v>1487717</v>
      </c>
      <c r="C145" s="15"/>
      <c r="D145" s="15"/>
      <c r="E145" s="15"/>
      <c r="F145" s="26"/>
      <c r="G145" s="11"/>
    </row>
    <row r="146" spans="1:7" ht="12.75" customHeight="1">
      <c r="A146" s="21" t="s">
        <v>41</v>
      </c>
      <c r="B146" s="15">
        <v>1394058</v>
      </c>
      <c r="C146" s="15"/>
      <c r="D146" s="15">
        <v>1073031</v>
      </c>
      <c r="E146" s="17">
        <v>76.971761576634506</v>
      </c>
      <c r="F146" s="26"/>
      <c r="G146" s="11"/>
    </row>
    <row r="147" spans="1:7" ht="12.75" customHeight="1">
      <c r="A147" s="21" t="s">
        <v>40</v>
      </c>
      <c r="B147" s="15">
        <v>1373983</v>
      </c>
      <c r="C147" s="15"/>
      <c r="D147" s="15">
        <v>952784</v>
      </c>
      <c r="E147" s="17">
        <v>69.344671658965197</v>
      </c>
      <c r="F147" s="26"/>
      <c r="G147" s="11"/>
    </row>
    <row r="148" spans="1:7" ht="12.75" customHeight="1">
      <c r="A148" s="21" t="s">
        <v>42</v>
      </c>
      <c r="B148" s="15">
        <v>1402742</v>
      </c>
      <c r="C148" s="15"/>
      <c r="D148" s="15">
        <v>799441</v>
      </c>
      <c r="E148" s="17">
        <v>56.991307025810897</v>
      </c>
      <c r="F148" s="26"/>
      <c r="G148" s="11"/>
    </row>
    <row r="149" spans="1:7" ht="12.75" customHeight="1">
      <c r="A149" s="21" t="s">
        <v>43</v>
      </c>
      <c r="B149" s="15">
        <v>1487717</v>
      </c>
      <c r="C149" s="15"/>
      <c r="D149" s="15">
        <v>756590</v>
      </c>
      <c r="E149" s="17">
        <v>50.855774317292898</v>
      </c>
      <c r="F149" s="26"/>
      <c r="G149" s="11"/>
    </row>
    <row r="150" spans="1:7" ht="12.75" customHeight="1">
      <c r="A150" s="21" t="s">
        <v>44</v>
      </c>
      <c r="B150" s="15">
        <v>1376969</v>
      </c>
      <c r="C150" s="15"/>
      <c r="D150" s="15">
        <v>699027</v>
      </c>
      <c r="E150" s="17">
        <v>50.765630889293803</v>
      </c>
      <c r="F150" s="26"/>
    </row>
    <row r="151" spans="1:7" ht="12.75" customHeight="1">
      <c r="A151" s="21" t="s">
        <v>46</v>
      </c>
      <c r="B151" s="15">
        <v>1415111</v>
      </c>
      <c r="C151" s="15"/>
      <c r="D151" s="15">
        <v>527580</v>
      </c>
      <c r="E151" s="17">
        <v>37.281881067986902</v>
      </c>
      <c r="F151" s="26"/>
      <c r="G151" s="11"/>
    </row>
    <row r="152" spans="1:7" ht="12.75" customHeight="1">
      <c r="A152" s="21" t="s">
        <v>45</v>
      </c>
      <c r="B152" s="15">
        <v>1456900</v>
      </c>
      <c r="C152" s="15"/>
      <c r="D152" s="15">
        <v>532802</v>
      </c>
      <c r="E152" s="17">
        <v>36.570938293637198</v>
      </c>
      <c r="F152" s="26"/>
      <c r="G152" s="11"/>
    </row>
    <row r="153" spans="1:7" ht="12.75" customHeight="1">
      <c r="A153" s="21" t="s">
        <v>47</v>
      </c>
      <c r="B153" s="15">
        <v>1377421</v>
      </c>
      <c r="C153" s="15"/>
      <c r="D153" s="15">
        <v>399448</v>
      </c>
      <c r="E153" s="17">
        <v>28.9997030682703</v>
      </c>
      <c r="F153" s="26"/>
      <c r="G153" s="11"/>
    </row>
    <row r="154" spans="1:7" ht="12.75" customHeight="1">
      <c r="A154" s="21" t="s">
        <v>49</v>
      </c>
      <c r="B154" s="15">
        <v>1051214</v>
      </c>
      <c r="C154" s="15"/>
      <c r="D154" s="174">
        <v>284926</v>
      </c>
      <c r="E154" s="17">
        <v>27.1044715918928</v>
      </c>
      <c r="F154" s="26"/>
      <c r="G154" s="11"/>
    </row>
    <row r="155" spans="1:7" ht="12.75" customHeight="1">
      <c r="A155" s="21" t="s">
        <v>48</v>
      </c>
      <c r="B155" s="15">
        <v>1479610</v>
      </c>
      <c r="C155" s="15"/>
      <c r="D155" s="15">
        <v>376630</v>
      </c>
      <c r="E155" s="17">
        <v>25.4546806252999</v>
      </c>
      <c r="F155" s="26"/>
      <c r="G155" s="11"/>
    </row>
    <row r="156" spans="1:7" ht="12.75" customHeight="1">
      <c r="A156" s="21" t="s">
        <v>50</v>
      </c>
      <c r="B156" s="15">
        <v>1487717</v>
      </c>
      <c r="C156" s="15"/>
      <c r="D156" s="174">
        <v>287321</v>
      </c>
      <c r="E156" s="175">
        <v>19.312880070604798</v>
      </c>
      <c r="F156" s="26"/>
      <c r="G156" s="11"/>
    </row>
    <row r="157" spans="1:7" ht="12.75" customHeight="1">
      <c r="A157" s="21" t="s">
        <v>51</v>
      </c>
      <c r="B157" s="174">
        <v>165917</v>
      </c>
      <c r="C157" s="15"/>
      <c r="D157" s="176">
        <v>15070</v>
      </c>
      <c r="E157" s="177">
        <v>9.0828546803522201</v>
      </c>
      <c r="F157" s="26"/>
      <c r="G157" s="11"/>
    </row>
    <row r="158" spans="1:7" ht="12.75" customHeight="1">
      <c r="A158" s="20" t="s">
        <v>19</v>
      </c>
      <c r="B158" s="15">
        <v>91151</v>
      </c>
      <c r="C158" s="15"/>
      <c r="D158" s="15"/>
      <c r="E158" s="15"/>
      <c r="F158" s="26"/>
      <c r="G158" s="11"/>
    </row>
    <row r="159" spans="1:7" ht="12.75" customHeight="1">
      <c r="A159" s="21" t="s">
        <v>40</v>
      </c>
      <c r="B159" s="15">
        <v>76638</v>
      </c>
      <c r="C159" s="15"/>
      <c r="D159" s="15">
        <v>57386</v>
      </c>
      <c r="E159" s="17">
        <v>74.879302695790599</v>
      </c>
      <c r="F159" s="26"/>
      <c r="G159" s="11"/>
    </row>
    <row r="160" spans="1:7" ht="12.75" customHeight="1">
      <c r="A160" s="21" t="s">
        <v>41</v>
      </c>
      <c r="B160" s="15">
        <v>83664</v>
      </c>
      <c r="C160" s="15"/>
      <c r="D160" s="15">
        <v>60120</v>
      </c>
      <c r="E160" s="17">
        <v>71.858864027538701</v>
      </c>
      <c r="F160" s="26"/>
      <c r="G160" s="11"/>
    </row>
    <row r="161" spans="1:7" ht="12.75" customHeight="1">
      <c r="A161" s="21" t="s">
        <v>43</v>
      </c>
      <c r="B161" s="15">
        <v>90398</v>
      </c>
      <c r="C161" s="15"/>
      <c r="D161" s="15">
        <v>50896</v>
      </c>
      <c r="E161" s="17">
        <v>56.302130578110102</v>
      </c>
      <c r="F161" s="26"/>
      <c r="G161" s="11"/>
    </row>
    <row r="162" spans="1:7" ht="12.75" customHeight="1">
      <c r="A162" s="21" t="s">
        <v>42</v>
      </c>
      <c r="B162" s="15">
        <v>81920</v>
      </c>
      <c r="C162" s="15"/>
      <c r="D162" s="15">
        <v>40784</v>
      </c>
      <c r="E162" s="17">
        <v>49.78515625</v>
      </c>
      <c r="F162" s="26"/>
      <c r="G162" s="11"/>
    </row>
    <row r="163" spans="1:7" ht="12.75" customHeight="1">
      <c r="A163" s="21" t="s">
        <v>44</v>
      </c>
      <c r="B163" s="15">
        <v>83098</v>
      </c>
      <c r="C163" s="15"/>
      <c r="D163" s="15">
        <v>38577</v>
      </c>
      <c r="E163" s="17">
        <v>46.423499963898003</v>
      </c>
      <c r="F163" s="26"/>
      <c r="G163" s="11"/>
    </row>
    <row r="164" spans="1:7" ht="12.75" customHeight="1">
      <c r="A164" s="21" t="s">
        <v>46</v>
      </c>
      <c r="B164" s="15">
        <v>69798</v>
      </c>
      <c r="C164" s="15"/>
      <c r="D164" s="15">
        <v>30356</v>
      </c>
      <c r="E164" s="17">
        <v>43.491217513395803</v>
      </c>
      <c r="F164" s="26"/>
      <c r="G164" s="11"/>
    </row>
    <row r="165" spans="1:7" ht="12.75" customHeight="1">
      <c r="A165" s="21" t="s">
        <v>45</v>
      </c>
      <c r="B165" s="15">
        <v>86209</v>
      </c>
      <c r="C165" s="15"/>
      <c r="D165" s="15">
        <v>32491</v>
      </c>
      <c r="E165" s="17">
        <v>37.688640397174296</v>
      </c>
      <c r="F165" s="26"/>
      <c r="G165" s="11"/>
    </row>
    <row r="166" spans="1:7" ht="12.75" customHeight="1">
      <c r="A166" s="21" t="s">
        <v>49</v>
      </c>
      <c r="B166" s="15">
        <v>72836</v>
      </c>
      <c r="C166" s="15"/>
      <c r="D166" s="15">
        <v>26380</v>
      </c>
      <c r="E166" s="17">
        <v>36.218353561425701</v>
      </c>
      <c r="F166" s="26"/>
      <c r="G166" s="11"/>
    </row>
    <row r="167" spans="1:7" ht="12.75" customHeight="1">
      <c r="A167" s="21" t="s">
        <v>48</v>
      </c>
      <c r="B167" s="15">
        <v>77203</v>
      </c>
      <c r="C167" s="15"/>
      <c r="D167" s="15">
        <v>25535</v>
      </c>
      <c r="E167" s="17">
        <v>33.075139567115301</v>
      </c>
      <c r="F167" s="26"/>
      <c r="G167" s="11"/>
    </row>
    <row r="168" spans="1:7" ht="12.75" customHeight="1">
      <c r="A168" s="21" t="s">
        <v>47</v>
      </c>
      <c r="B168" s="15">
        <v>83412</v>
      </c>
      <c r="C168" s="15"/>
      <c r="D168" s="15">
        <v>21605</v>
      </c>
      <c r="E168" s="17">
        <v>25.901548937802701</v>
      </c>
      <c r="F168" s="26"/>
      <c r="G168" s="11"/>
    </row>
    <row r="169" spans="1:7" ht="12.75" customHeight="1">
      <c r="A169" s="21" t="s">
        <v>50</v>
      </c>
      <c r="B169" s="15">
        <v>91151</v>
      </c>
      <c r="C169" s="15"/>
      <c r="D169" s="15">
        <v>18821</v>
      </c>
      <c r="E169" s="17">
        <v>20.6481552588562</v>
      </c>
      <c r="F169" s="26"/>
      <c r="G169" s="11"/>
    </row>
    <row r="170" spans="1:7" ht="12.75" customHeight="1">
      <c r="A170" s="21" t="s">
        <v>51</v>
      </c>
      <c r="B170" s="174">
        <v>11936</v>
      </c>
      <c r="C170" s="15"/>
      <c r="D170" s="176">
        <v>1305</v>
      </c>
      <c r="E170" s="177">
        <v>10.9333109919571</v>
      </c>
      <c r="F170" s="26"/>
      <c r="G170" s="11"/>
    </row>
    <row r="171" spans="1:7" ht="12.75" customHeight="1">
      <c r="A171" s="20" t="s">
        <v>20</v>
      </c>
      <c r="B171" s="15">
        <v>293876</v>
      </c>
      <c r="C171" s="15"/>
      <c r="D171" s="15"/>
      <c r="E171" s="15"/>
      <c r="F171" s="26"/>
      <c r="G171" s="11"/>
    </row>
    <row r="172" spans="1:7" ht="12.75" customHeight="1">
      <c r="A172" s="21" t="s">
        <v>40</v>
      </c>
      <c r="B172" s="15">
        <v>252573</v>
      </c>
      <c r="C172" s="15"/>
      <c r="D172" s="15">
        <v>192620</v>
      </c>
      <c r="E172" s="17">
        <v>76.263100173019296</v>
      </c>
      <c r="F172" s="26"/>
    </row>
    <row r="173" spans="1:7" ht="12.75" customHeight="1">
      <c r="A173" s="21" t="s">
        <v>41</v>
      </c>
      <c r="B173" s="15">
        <v>263461</v>
      </c>
      <c r="C173" s="15"/>
      <c r="D173" s="15">
        <v>193120</v>
      </c>
      <c r="E173" s="17">
        <v>73.301171710423901</v>
      </c>
      <c r="F173" s="26"/>
      <c r="G173" s="11"/>
    </row>
    <row r="174" spans="1:7" ht="12.75" customHeight="1">
      <c r="A174" s="21" t="s">
        <v>42</v>
      </c>
      <c r="B174" s="15">
        <v>257108</v>
      </c>
      <c r="C174" s="15"/>
      <c r="D174" s="15">
        <v>182690</v>
      </c>
      <c r="E174" s="17">
        <v>71.055743111844095</v>
      </c>
      <c r="F174" s="26"/>
      <c r="G174" s="11"/>
    </row>
    <row r="175" spans="1:7" ht="12.75" customHeight="1">
      <c r="A175" s="21" t="s">
        <v>43</v>
      </c>
      <c r="B175" s="15">
        <v>289809</v>
      </c>
      <c r="C175" s="15"/>
      <c r="D175" s="15">
        <v>174514</v>
      </c>
      <c r="E175" s="17">
        <v>60.216901476489703</v>
      </c>
      <c r="F175" s="26"/>
      <c r="G175" s="11"/>
    </row>
    <row r="176" spans="1:7" ht="12.75" customHeight="1">
      <c r="A176" s="21" t="s">
        <v>44</v>
      </c>
      <c r="B176" s="15">
        <v>265242</v>
      </c>
      <c r="C176" s="15"/>
      <c r="D176" s="15">
        <v>134303</v>
      </c>
      <c r="E176" s="17">
        <v>50.634137881632597</v>
      </c>
      <c r="F176" s="26"/>
      <c r="G176" s="11"/>
    </row>
    <row r="177" spans="1:7" ht="12.75" customHeight="1">
      <c r="A177" s="21" t="s">
        <v>46</v>
      </c>
      <c r="B177" s="15">
        <v>230278</v>
      </c>
      <c r="C177" s="15"/>
      <c r="D177" s="15">
        <v>102697</v>
      </c>
      <c r="E177" s="17">
        <v>44.596965407029799</v>
      </c>
      <c r="F177" s="26"/>
      <c r="G177" s="11"/>
    </row>
    <row r="178" spans="1:7" ht="12.75" customHeight="1">
      <c r="A178" s="21" t="s">
        <v>45</v>
      </c>
      <c r="B178" s="15">
        <v>236773</v>
      </c>
      <c r="C178" s="15"/>
      <c r="D178" s="15">
        <v>98840</v>
      </c>
      <c r="E178" s="17">
        <v>41.744624598243902</v>
      </c>
      <c r="F178" s="26"/>
      <c r="G178" s="11"/>
    </row>
    <row r="179" spans="1:7" ht="12.75" customHeight="1">
      <c r="A179" s="21" t="s">
        <v>48</v>
      </c>
      <c r="B179" s="15">
        <v>274234</v>
      </c>
      <c r="C179" s="15"/>
      <c r="D179" s="15">
        <v>74875</v>
      </c>
      <c r="E179" s="17">
        <v>27.3033248977151</v>
      </c>
      <c r="F179" s="26"/>
      <c r="G179" s="11"/>
    </row>
    <row r="180" spans="1:7" ht="12.75" customHeight="1">
      <c r="A180" s="21" t="s">
        <v>47</v>
      </c>
      <c r="B180" s="15">
        <v>267003</v>
      </c>
      <c r="C180" s="15"/>
      <c r="D180" s="15">
        <v>71043</v>
      </c>
      <c r="E180" s="17">
        <v>26.607566207121302</v>
      </c>
      <c r="F180" s="26"/>
      <c r="G180" s="11"/>
    </row>
    <row r="181" spans="1:7" ht="12.75" customHeight="1">
      <c r="A181" s="21" t="s">
        <v>51</v>
      </c>
      <c r="B181" s="174">
        <v>29178</v>
      </c>
      <c r="C181" s="15"/>
      <c r="D181" s="176">
        <v>7230</v>
      </c>
      <c r="E181" s="177">
        <v>24.7789430392762</v>
      </c>
      <c r="F181" s="26"/>
      <c r="G181" s="11"/>
    </row>
    <row r="182" spans="1:7" ht="12.75" customHeight="1">
      <c r="A182" s="21" t="s">
        <v>49</v>
      </c>
      <c r="B182" s="15">
        <v>199092</v>
      </c>
      <c r="C182" s="15"/>
      <c r="D182" s="15">
        <v>48686</v>
      </c>
      <c r="E182" s="17">
        <v>24.4540212565045</v>
      </c>
      <c r="F182" s="26"/>
      <c r="G182" s="11"/>
    </row>
    <row r="183" spans="1:7" ht="12.75" customHeight="1">
      <c r="A183" s="21" t="s">
        <v>50</v>
      </c>
      <c r="B183" s="15">
        <v>293876</v>
      </c>
      <c r="C183" s="15"/>
      <c r="D183" s="15">
        <v>56885</v>
      </c>
      <c r="E183" s="17">
        <v>19.356803549796499</v>
      </c>
      <c r="F183" s="26"/>
      <c r="G183" s="11"/>
    </row>
    <row r="184" spans="1:7" ht="12.75" customHeight="1">
      <c r="A184" s="20" t="s">
        <v>21</v>
      </c>
      <c r="B184" s="15">
        <v>339633</v>
      </c>
      <c r="C184" s="15"/>
      <c r="D184" s="15"/>
      <c r="E184" s="15"/>
      <c r="F184" s="26"/>
      <c r="G184" s="11"/>
    </row>
    <row r="185" spans="1:7" ht="12.75" customHeight="1">
      <c r="A185" s="21" t="s">
        <v>40</v>
      </c>
      <c r="B185" s="15">
        <v>303340</v>
      </c>
      <c r="C185" s="15"/>
      <c r="D185" s="15">
        <v>232215</v>
      </c>
      <c r="E185" s="17">
        <v>76.552713127184006</v>
      </c>
      <c r="F185" s="26"/>
      <c r="G185" s="11"/>
    </row>
    <row r="186" spans="1:7" ht="12.75" customHeight="1">
      <c r="A186" s="21" t="s">
        <v>41</v>
      </c>
      <c r="B186" s="15">
        <v>311677</v>
      </c>
      <c r="C186" s="15"/>
      <c r="D186" s="15">
        <v>231488</v>
      </c>
      <c r="E186" s="17">
        <v>74.271762112700003</v>
      </c>
      <c r="F186" s="26"/>
      <c r="G186" s="11"/>
    </row>
    <row r="187" spans="1:7" ht="12.75" customHeight="1">
      <c r="A187" s="21" t="s">
        <v>45</v>
      </c>
      <c r="B187" s="15">
        <v>330762</v>
      </c>
      <c r="C187" s="15"/>
      <c r="D187" s="15">
        <v>182593</v>
      </c>
      <c r="E187" s="17">
        <v>55.203741663189803</v>
      </c>
      <c r="F187" s="26"/>
    </row>
    <row r="188" spans="1:7" ht="12.75" customHeight="1">
      <c r="A188" s="21" t="s">
        <v>42</v>
      </c>
      <c r="B188" s="15">
        <v>308616</v>
      </c>
      <c r="C188" s="15"/>
      <c r="D188" s="15">
        <v>166556</v>
      </c>
      <c r="E188" s="17">
        <v>53.968686004614199</v>
      </c>
      <c r="F188" s="26"/>
      <c r="G188" s="11"/>
    </row>
    <row r="189" spans="1:7" ht="12.75" customHeight="1">
      <c r="A189" s="21" t="s">
        <v>43</v>
      </c>
      <c r="B189" s="15">
        <v>338029</v>
      </c>
      <c r="C189" s="15"/>
      <c r="D189" s="15">
        <v>181670</v>
      </c>
      <c r="E189" s="17">
        <v>53.743909546222397</v>
      </c>
      <c r="F189" s="26"/>
      <c r="G189" s="11"/>
    </row>
    <row r="190" spans="1:7" ht="12.75" customHeight="1">
      <c r="A190" s="21" t="s">
        <v>44</v>
      </c>
      <c r="B190" s="15">
        <v>323623</v>
      </c>
      <c r="C190" s="15"/>
      <c r="D190" s="15">
        <v>167383</v>
      </c>
      <c r="E190" s="17">
        <v>51.721601987497799</v>
      </c>
      <c r="F190" s="26"/>
      <c r="G190" s="11"/>
    </row>
    <row r="191" spans="1:7" ht="12.75" customHeight="1">
      <c r="A191" s="21" t="s">
        <v>46</v>
      </c>
      <c r="B191" s="15">
        <v>298829</v>
      </c>
      <c r="C191" s="15"/>
      <c r="D191" s="15">
        <v>125414</v>
      </c>
      <c r="E191" s="17">
        <v>41.968483647838703</v>
      </c>
      <c r="F191" s="26"/>
      <c r="G191" s="11"/>
    </row>
    <row r="192" spans="1:7" ht="12.75" customHeight="1">
      <c r="A192" s="21" t="s">
        <v>47</v>
      </c>
      <c r="B192" s="15">
        <v>320575</v>
      </c>
      <c r="C192" s="15"/>
      <c r="D192" s="15">
        <v>99763</v>
      </c>
      <c r="E192" s="17">
        <v>31.120018716369</v>
      </c>
      <c r="F192" s="26"/>
      <c r="G192" s="11"/>
    </row>
    <row r="193" spans="1:7" ht="12.75" customHeight="1">
      <c r="A193" s="21" t="s">
        <v>48</v>
      </c>
      <c r="B193" s="15">
        <v>322287</v>
      </c>
      <c r="C193" s="15"/>
      <c r="D193" s="15">
        <v>94577</v>
      </c>
      <c r="E193" s="17">
        <v>29.3455832844638</v>
      </c>
      <c r="F193" s="26"/>
      <c r="G193" s="11"/>
    </row>
    <row r="194" spans="1:7" ht="12.75" customHeight="1">
      <c r="A194" s="21" t="s">
        <v>49</v>
      </c>
      <c r="B194" s="15">
        <v>240061</v>
      </c>
      <c r="C194" s="15"/>
      <c r="D194" s="15">
        <v>64496</v>
      </c>
      <c r="E194" s="17">
        <v>26.8665047633726</v>
      </c>
      <c r="F194" s="26"/>
      <c r="G194" s="11"/>
    </row>
    <row r="195" spans="1:7" ht="12.75" customHeight="1">
      <c r="A195" s="21" t="s">
        <v>50</v>
      </c>
      <c r="B195" s="15">
        <v>339633</v>
      </c>
      <c r="C195" s="15"/>
      <c r="D195" s="174">
        <v>54853</v>
      </c>
      <c r="E195" s="175">
        <v>16.150668515721399</v>
      </c>
      <c r="F195" s="26"/>
      <c r="G195" s="11"/>
    </row>
    <row r="196" spans="1:7" ht="12.75" customHeight="1">
      <c r="A196" s="21" t="s">
        <v>51</v>
      </c>
      <c r="B196" s="174">
        <v>26281</v>
      </c>
      <c r="C196" s="15"/>
      <c r="D196" s="176">
        <v>4241</v>
      </c>
      <c r="E196" s="177">
        <v>16.1371332902097</v>
      </c>
      <c r="F196" s="26"/>
      <c r="G196" s="11"/>
    </row>
    <row r="197" spans="1:7" ht="12.75" customHeight="1">
      <c r="A197" s="19" t="s">
        <v>22</v>
      </c>
      <c r="B197" s="15"/>
      <c r="C197" s="15"/>
      <c r="D197" s="15"/>
      <c r="E197" s="15"/>
      <c r="F197" s="26"/>
      <c r="G197" s="11"/>
    </row>
    <row r="198" spans="1:7" ht="12.75" customHeight="1">
      <c r="A198" s="20" t="s">
        <v>23</v>
      </c>
      <c r="B198" s="15">
        <v>632245</v>
      </c>
      <c r="C198" s="15"/>
      <c r="D198" s="15"/>
      <c r="E198" s="15"/>
      <c r="F198" s="26"/>
      <c r="G198" s="11"/>
    </row>
    <row r="199" spans="1:7" ht="12.75" customHeight="1">
      <c r="A199" s="21" t="s">
        <v>41</v>
      </c>
      <c r="B199" s="15">
        <v>538853</v>
      </c>
      <c r="C199" s="15"/>
      <c r="D199" s="15">
        <v>394332</v>
      </c>
      <c r="E199" s="17">
        <v>73.1798839386623</v>
      </c>
      <c r="F199" s="26"/>
      <c r="G199" s="11"/>
    </row>
    <row r="200" spans="1:7" ht="12.75" customHeight="1">
      <c r="A200" s="21" t="s">
        <v>40</v>
      </c>
      <c r="B200" s="15">
        <v>517295</v>
      </c>
      <c r="C200" s="15"/>
      <c r="D200" s="15">
        <v>361154</v>
      </c>
      <c r="E200" s="17">
        <v>69.815869088237804</v>
      </c>
      <c r="F200" s="26"/>
      <c r="G200" s="11"/>
    </row>
    <row r="201" spans="1:7" ht="12.75" customHeight="1">
      <c r="A201" s="21" t="s">
        <v>43</v>
      </c>
      <c r="B201" s="15">
        <v>630400</v>
      </c>
      <c r="C201" s="15"/>
      <c r="D201" s="15">
        <v>381270</v>
      </c>
      <c r="E201" s="17">
        <v>60.480647208121802</v>
      </c>
      <c r="F201" s="26"/>
      <c r="G201" s="11"/>
    </row>
    <row r="202" spans="1:7" ht="12.75" customHeight="1">
      <c r="A202" s="21" t="s">
        <v>42</v>
      </c>
      <c r="B202" s="15">
        <v>529762</v>
      </c>
      <c r="C202" s="15"/>
      <c r="D202" s="15">
        <v>283799</v>
      </c>
      <c r="E202" s="17">
        <v>53.571037560262901</v>
      </c>
      <c r="F202" s="26"/>
      <c r="G202" s="11"/>
    </row>
    <row r="203" spans="1:7" ht="12.75" customHeight="1">
      <c r="A203" s="21" t="s">
        <v>44</v>
      </c>
      <c r="B203" s="15">
        <v>468166</v>
      </c>
      <c r="C203" s="15"/>
      <c r="D203" s="15">
        <v>223617</v>
      </c>
      <c r="E203" s="17">
        <v>47.764468158729997</v>
      </c>
      <c r="F203" s="26"/>
    </row>
    <row r="204" spans="1:7" ht="12.75" customHeight="1">
      <c r="A204" s="21" t="s">
        <v>46</v>
      </c>
      <c r="B204" s="15">
        <v>418720</v>
      </c>
      <c r="C204" s="15"/>
      <c r="D204" s="15">
        <v>193313</v>
      </c>
      <c r="E204" s="17">
        <v>46.167606037447499</v>
      </c>
      <c r="F204" s="26"/>
      <c r="G204" s="11"/>
    </row>
    <row r="205" spans="1:7" ht="12.75" customHeight="1">
      <c r="A205" s="21" t="s">
        <v>47</v>
      </c>
      <c r="B205" s="15">
        <v>461324</v>
      </c>
      <c r="C205" s="15"/>
      <c r="D205" s="15">
        <v>182432</v>
      </c>
      <c r="E205" s="17">
        <v>39.545308720118598</v>
      </c>
      <c r="F205" s="26"/>
      <c r="G205" s="11"/>
    </row>
    <row r="206" spans="1:7" ht="12.75" customHeight="1">
      <c r="A206" s="21" t="s">
        <v>45</v>
      </c>
      <c r="B206" s="15">
        <v>543677</v>
      </c>
      <c r="C206" s="15"/>
      <c r="D206" s="15">
        <v>206167</v>
      </c>
      <c r="E206" s="17">
        <v>37.920861099513097</v>
      </c>
      <c r="F206" s="26"/>
      <c r="G206" s="11"/>
    </row>
    <row r="207" spans="1:7" ht="12.75" customHeight="1">
      <c r="A207" s="21" t="s">
        <v>51</v>
      </c>
      <c r="B207" s="174">
        <v>56842</v>
      </c>
      <c r="C207" s="15"/>
      <c r="D207" s="176">
        <v>15188</v>
      </c>
      <c r="E207" s="177">
        <v>26.7196791105169</v>
      </c>
      <c r="F207" s="26"/>
      <c r="G207" s="11"/>
    </row>
    <row r="208" spans="1:7" ht="12.75" customHeight="1">
      <c r="A208" s="21" t="s">
        <v>48</v>
      </c>
      <c r="B208" s="15">
        <v>576187</v>
      </c>
      <c r="C208" s="15"/>
      <c r="D208" s="15">
        <v>153155</v>
      </c>
      <c r="E208" s="17">
        <v>26.5807801980954</v>
      </c>
      <c r="F208" s="26"/>
      <c r="G208" s="11"/>
    </row>
    <row r="209" spans="1:7" ht="12.75" customHeight="1">
      <c r="A209" s="21" t="s">
        <v>49</v>
      </c>
      <c r="B209" s="15">
        <v>421164</v>
      </c>
      <c r="C209" s="15"/>
      <c r="D209" s="174">
        <v>111485</v>
      </c>
      <c r="E209" s="175">
        <v>26.4706860035521</v>
      </c>
      <c r="F209" s="26"/>
      <c r="G209" s="11"/>
    </row>
    <row r="210" spans="1:7" ht="12.75" customHeight="1">
      <c r="A210" s="21" t="s">
        <v>50</v>
      </c>
      <c r="B210" s="15">
        <v>632245</v>
      </c>
      <c r="C210" s="15"/>
      <c r="D210" s="174">
        <v>51899</v>
      </c>
      <c r="E210" s="175">
        <v>8.2086849243568594</v>
      </c>
      <c r="F210" s="26"/>
      <c r="G210" s="11"/>
    </row>
    <row r="211" spans="1:7" ht="12.75" customHeight="1">
      <c r="A211" s="20" t="s">
        <v>24</v>
      </c>
      <c r="B211" s="15">
        <v>369369</v>
      </c>
      <c r="C211" s="15"/>
      <c r="D211" s="15"/>
      <c r="E211" s="15"/>
      <c r="F211" s="26"/>
      <c r="G211" s="11"/>
    </row>
    <row r="212" spans="1:7" ht="12.75" customHeight="1">
      <c r="A212" s="21" t="s">
        <v>40</v>
      </c>
      <c r="B212" s="15">
        <v>316610</v>
      </c>
      <c r="C212" s="15"/>
      <c r="D212" s="15">
        <v>217389</v>
      </c>
      <c r="E212" s="17">
        <v>68.661444679574203</v>
      </c>
      <c r="F212" s="26"/>
      <c r="G212" s="11"/>
    </row>
    <row r="213" spans="1:7" ht="12.75" customHeight="1">
      <c r="A213" s="21" t="s">
        <v>41</v>
      </c>
      <c r="B213" s="15">
        <v>319181</v>
      </c>
      <c r="C213" s="15"/>
      <c r="D213" s="15">
        <v>210923</v>
      </c>
      <c r="E213" s="17">
        <v>66.082567571377993</v>
      </c>
      <c r="F213" s="26"/>
      <c r="G213" s="11"/>
    </row>
    <row r="214" spans="1:7" ht="12.75" customHeight="1">
      <c r="A214" s="21" t="s">
        <v>44</v>
      </c>
      <c r="B214" s="15">
        <v>320577</v>
      </c>
      <c r="C214" s="15"/>
      <c r="D214" s="15">
        <v>166269</v>
      </c>
      <c r="E214" s="17">
        <v>51.865542443781102</v>
      </c>
      <c r="F214" s="26"/>
      <c r="G214" s="11"/>
    </row>
    <row r="215" spans="1:7" ht="12.75" customHeight="1">
      <c r="A215" s="21" t="s">
        <v>42</v>
      </c>
      <c r="B215" s="15">
        <v>328126</v>
      </c>
      <c r="C215" s="15"/>
      <c r="D215" s="15">
        <v>164008</v>
      </c>
      <c r="E215" s="17">
        <v>49.983238146321803</v>
      </c>
      <c r="F215" s="26"/>
      <c r="G215" s="11"/>
    </row>
    <row r="216" spans="1:7" ht="12.75" customHeight="1">
      <c r="A216" s="21" t="s">
        <v>43</v>
      </c>
      <c r="B216" s="15">
        <v>362956</v>
      </c>
      <c r="C216" s="15"/>
      <c r="D216" s="15">
        <v>168560</v>
      </c>
      <c r="E216" s="17">
        <v>46.4408909068868</v>
      </c>
      <c r="F216" s="26"/>
      <c r="G216" s="11"/>
    </row>
    <row r="217" spans="1:7" ht="12.75" customHeight="1">
      <c r="A217" s="21" t="s">
        <v>46</v>
      </c>
      <c r="B217" s="15">
        <v>338470</v>
      </c>
      <c r="C217" s="15"/>
      <c r="D217" s="15">
        <v>126852</v>
      </c>
      <c r="E217" s="17">
        <v>37.478063048423799</v>
      </c>
      <c r="F217" s="26"/>
      <c r="G217" s="11"/>
    </row>
    <row r="218" spans="1:7" ht="12.75" customHeight="1">
      <c r="A218" s="21" t="s">
        <v>47</v>
      </c>
      <c r="B218" s="15">
        <v>332603</v>
      </c>
      <c r="C218" s="15"/>
      <c r="D218" s="15">
        <v>93404</v>
      </c>
      <c r="E218" s="17">
        <v>28.0827292598082</v>
      </c>
      <c r="F218" s="26"/>
      <c r="G218" s="11"/>
    </row>
    <row r="219" spans="1:7" ht="12.75" customHeight="1">
      <c r="A219" s="21" t="s">
        <v>45</v>
      </c>
      <c r="B219" s="15">
        <v>350021</v>
      </c>
      <c r="C219" s="15"/>
      <c r="D219" s="15">
        <v>93159</v>
      </c>
      <c r="E219" s="17">
        <v>26.6152602272435</v>
      </c>
      <c r="F219" s="26"/>
      <c r="G219" s="11"/>
    </row>
    <row r="220" spans="1:7" ht="12.75" customHeight="1">
      <c r="A220" s="21" t="s">
        <v>48</v>
      </c>
      <c r="B220" s="15">
        <v>356397</v>
      </c>
      <c r="C220" s="15"/>
      <c r="D220" s="15">
        <v>83346</v>
      </c>
      <c r="E220" s="17">
        <v>23.385718735006201</v>
      </c>
      <c r="F220" s="26"/>
      <c r="G220" s="11"/>
    </row>
    <row r="221" spans="1:7" ht="12.75" customHeight="1">
      <c r="A221" s="21" t="s">
        <v>49</v>
      </c>
      <c r="B221" s="15">
        <v>264380</v>
      </c>
      <c r="C221" s="15"/>
      <c r="D221" s="174">
        <v>57067</v>
      </c>
      <c r="E221" s="175">
        <v>21.585218246463398</v>
      </c>
      <c r="F221" s="26"/>
      <c r="G221" s="11"/>
    </row>
    <row r="222" spans="1:7" ht="12.75" customHeight="1">
      <c r="A222" s="21" t="s">
        <v>51</v>
      </c>
      <c r="B222" s="174">
        <v>29626</v>
      </c>
      <c r="C222" s="15"/>
      <c r="D222" s="176">
        <v>6076</v>
      </c>
      <c r="E222" s="177">
        <v>20.5090123540134</v>
      </c>
      <c r="F222" s="26"/>
      <c r="G222" s="11"/>
    </row>
    <row r="223" spans="1:7" ht="12.75" customHeight="1">
      <c r="A223" s="21" t="s">
        <v>50</v>
      </c>
      <c r="B223" s="15">
        <v>369369</v>
      </c>
      <c r="C223" s="15"/>
      <c r="D223" s="174">
        <v>41676</v>
      </c>
      <c r="E223" s="175">
        <v>11.283025917172299</v>
      </c>
      <c r="F223" s="26"/>
      <c r="G223" s="11"/>
    </row>
    <row r="224" spans="1:7" ht="12.75" customHeight="1">
      <c r="A224" s="20" t="s">
        <v>25</v>
      </c>
      <c r="B224" s="15">
        <v>150796</v>
      </c>
      <c r="C224" s="15"/>
      <c r="D224" s="15"/>
      <c r="E224" s="15"/>
      <c r="F224" s="26"/>
      <c r="G224" s="11"/>
    </row>
    <row r="225" spans="1:7" ht="12.75" customHeight="1">
      <c r="A225" s="21" t="s">
        <v>40</v>
      </c>
      <c r="B225" s="15">
        <v>136054</v>
      </c>
      <c r="C225" s="15"/>
      <c r="D225" s="15">
        <v>71143</v>
      </c>
      <c r="E225" s="17">
        <v>52.290267099828</v>
      </c>
      <c r="F225" s="26"/>
    </row>
    <row r="226" spans="1:7" ht="12.75" customHeight="1">
      <c r="A226" s="21" t="s">
        <v>41</v>
      </c>
      <c r="B226" s="15">
        <v>128716</v>
      </c>
      <c r="C226" s="15"/>
      <c r="D226" s="15">
        <v>63287</v>
      </c>
      <c r="E226" s="17">
        <v>49.1679356101805</v>
      </c>
      <c r="F226" s="26"/>
      <c r="G226" s="11"/>
    </row>
    <row r="227" spans="1:7" ht="12.75" customHeight="1">
      <c r="A227" s="21" t="s">
        <v>42</v>
      </c>
      <c r="B227" s="15">
        <v>140371</v>
      </c>
      <c r="C227" s="15"/>
      <c r="D227" s="15">
        <v>50786</v>
      </c>
      <c r="E227" s="17">
        <v>36.179837715767498</v>
      </c>
      <c r="F227" s="26"/>
      <c r="G227" s="11"/>
    </row>
    <row r="228" spans="1:7" ht="12.75" customHeight="1">
      <c r="A228" s="21" t="s">
        <v>43</v>
      </c>
      <c r="B228" s="15">
        <v>147982</v>
      </c>
      <c r="C228" s="15"/>
      <c r="D228" s="15">
        <v>49327</v>
      </c>
      <c r="E228" s="17">
        <v>33.333108080712499</v>
      </c>
      <c r="F228" s="26"/>
      <c r="G228" s="11"/>
    </row>
    <row r="229" spans="1:7" ht="12.75" customHeight="1">
      <c r="A229" s="21" t="s">
        <v>44</v>
      </c>
      <c r="B229" s="15">
        <v>145534</v>
      </c>
      <c r="C229" s="15"/>
      <c r="D229" s="15">
        <v>43385</v>
      </c>
      <c r="E229" s="17">
        <v>29.810903294075601</v>
      </c>
      <c r="F229" s="26"/>
      <c r="G229" s="11"/>
    </row>
    <row r="230" spans="1:7" ht="12.75" customHeight="1">
      <c r="A230" s="21" t="s">
        <v>51</v>
      </c>
      <c r="B230" s="174">
        <v>9254</v>
      </c>
      <c r="C230" s="15"/>
      <c r="D230" s="176">
        <v>2529</v>
      </c>
      <c r="E230" s="177">
        <v>27.328722714501801</v>
      </c>
      <c r="F230" s="26"/>
      <c r="G230" s="11"/>
    </row>
    <row r="231" spans="1:7" ht="12.75" customHeight="1">
      <c r="A231" s="21" t="s">
        <v>45</v>
      </c>
      <c r="B231" s="15">
        <v>131618</v>
      </c>
      <c r="C231" s="15"/>
      <c r="D231" s="174">
        <v>23379</v>
      </c>
      <c r="E231" s="175">
        <v>17.762768010454501</v>
      </c>
      <c r="F231" s="26"/>
      <c r="G231" s="11"/>
    </row>
    <row r="232" spans="1:7" ht="12.75" customHeight="1">
      <c r="A232" s="21" t="s">
        <v>49</v>
      </c>
      <c r="B232" s="15">
        <v>109803</v>
      </c>
      <c r="C232" s="15"/>
      <c r="D232" s="174">
        <v>17370</v>
      </c>
      <c r="E232" s="175">
        <v>15.8192399114778</v>
      </c>
      <c r="F232" s="26"/>
      <c r="G232" s="11"/>
    </row>
    <row r="233" spans="1:7" ht="12.75" customHeight="1">
      <c r="A233" s="21" t="s">
        <v>47</v>
      </c>
      <c r="B233" s="15">
        <v>146645</v>
      </c>
      <c r="C233" s="15"/>
      <c r="D233" s="174">
        <v>22495</v>
      </c>
      <c r="E233" s="175">
        <v>15.3397661018105</v>
      </c>
      <c r="F233" s="26"/>
      <c r="G233" s="11"/>
    </row>
    <row r="234" spans="1:7" ht="12.75" customHeight="1">
      <c r="A234" s="21" t="s">
        <v>46</v>
      </c>
      <c r="B234" s="15">
        <v>129319</v>
      </c>
      <c r="C234" s="15"/>
      <c r="D234" s="174">
        <v>15594</v>
      </c>
      <c r="E234" s="175">
        <v>12.0585528808605</v>
      </c>
      <c r="F234" s="26"/>
      <c r="G234" s="11"/>
    </row>
    <row r="235" spans="1:7" ht="12.75" customHeight="1">
      <c r="A235" s="21" t="s">
        <v>50</v>
      </c>
      <c r="B235" s="15">
        <v>150796</v>
      </c>
      <c r="C235" s="15"/>
      <c r="D235" s="174">
        <v>13758</v>
      </c>
      <c r="E235" s="175">
        <v>9.1235841799517203</v>
      </c>
      <c r="F235" s="26"/>
      <c r="G235" s="11"/>
    </row>
    <row r="236" spans="1:7" ht="12.75" customHeight="1">
      <c r="A236" s="21" t="s">
        <v>48</v>
      </c>
      <c r="B236" s="15">
        <v>138196</v>
      </c>
      <c r="C236" s="15"/>
      <c r="D236" s="174">
        <v>10545</v>
      </c>
      <c r="E236" s="175">
        <v>7.6304668731367</v>
      </c>
      <c r="F236" s="26"/>
      <c r="G236" s="11"/>
    </row>
    <row r="237" spans="1:7" ht="12.75" customHeight="1">
      <c r="A237" s="20" t="s">
        <v>27</v>
      </c>
      <c r="B237" s="15">
        <v>344555</v>
      </c>
      <c r="C237" s="15"/>
      <c r="D237" s="15"/>
      <c r="E237" s="15"/>
      <c r="F237" s="26"/>
      <c r="G237" s="11"/>
    </row>
    <row r="238" spans="1:7" ht="12.75" customHeight="1">
      <c r="A238" s="21" t="s">
        <v>41</v>
      </c>
      <c r="B238" s="15">
        <v>257913</v>
      </c>
      <c r="C238" s="15"/>
      <c r="D238" s="15">
        <v>179639</v>
      </c>
      <c r="E238" s="17">
        <v>69.6510063471015</v>
      </c>
      <c r="F238" s="26"/>
      <c r="G238" s="11"/>
    </row>
    <row r="239" spans="1:7" ht="12.75" customHeight="1">
      <c r="A239" s="21" t="s">
        <v>40</v>
      </c>
      <c r="B239" s="15">
        <v>307186</v>
      </c>
      <c r="C239" s="15"/>
      <c r="D239" s="15">
        <v>204387</v>
      </c>
      <c r="E239" s="17">
        <v>66.535258768303194</v>
      </c>
      <c r="F239" s="26"/>
      <c r="G239" s="11"/>
    </row>
    <row r="240" spans="1:7" ht="12.75" customHeight="1">
      <c r="A240" s="21" t="s">
        <v>43</v>
      </c>
      <c r="B240" s="15">
        <v>344555</v>
      </c>
      <c r="C240" s="15"/>
      <c r="D240" s="15">
        <v>176222</v>
      </c>
      <c r="E240" s="17">
        <v>51.144809972283099</v>
      </c>
      <c r="F240" s="26"/>
      <c r="G240" s="11"/>
    </row>
    <row r="241" spans="1:7" ht="12.75" customHeight="1">
      <c r="A241" s="21" t="s">
        <v>42</v>
      </c>
      <c r="B241" s="15">
        <v>312991</v>
      </c>
      <c r="C241" s="15"/>
      <c r="D241" s="15">
        <v>150210</v>
      </c>
      <c r="E241" s="17">
        <v>47.991795291238397</v>
      </c>
      <c r="F241" s="26"/>
      <c r="G241" s="11"/>
    </row>
    <row r="242" spans="1:7" ht="12.75" customHeight="1">
      <c r="A242" s="21" t="s">
        <v>44</v>
      </c>
      <c r="B242" s="15">
        <v>314785</v>
      </c>
      <c r="C242" s="15"/>
      <c r="D242" s="15">
        <v>130052</v>
      </c>
      <c r="E242" s="17">
        <v>41.314548024842402</v>
      </c>
      <c r="F242" s="26"/>
    </row>
    <row r="243" spans="1:7" ht="12.75" customHeight="1">
      <c r="A243" s="21" t="s">
        <v>45</v>
      </c>
      <c r="B243" s="15">
        <v>307090</v>
      </c>
      <c r="C243" s="15"/>
      <c r="D243" s="15">
        <v>97853</v>
      </c>
      <c r="E243" s="17">
        <v>31.864599954410799</v>
      </c>
      <c r="F243" s="26"/>
      <c r="G243" s="11"/>
    </row>
    <row r="244" spans="1:7" ht="12.75" customHeight="1">
      <c r="A244" s="21" t="s">
        <v>46</v>
      </c>
      <c r="B244" s="15">
        <v>302452</v>
      </c>
      <c r="C244" s="15"/>
      <c r="D244" s="15">
        <v>90439</v>
      </c>
      <c r="E244" s="17">
        <v>29.9019348524725</v>
      </c>
      <c r="F244" s="26"/>
      <c r="G244" s="11"/>
    </row>
    <row r="245" spans="1:7" ht="12.75" customHeight="1">
      <c r="A245" s="21" t="s">
        <v>47</v>
      </c>
      <c r="B245" s="15">
        <v>319219</v>
      </c>
      <c r="C245" s="15"/>
      <c r="D245" s="15">
        <v>79893</v>
      </c>
      <c r="E245" s="17">
        <v>25.027645597536502</v>
      </c>
      <c r="F245" s="26"/>
      <c r="G245" s="11"/>
    </row>
    <row r="246" spans="1:7" ht="12.75" customHeight="1">
      <c r="A246" s="21" t="s">
        <v>48</v>
      </c>
      <c r="B246" s="15">
        <v>336860</v>
      </c>
      <c r="C246" s="15"/>
      <c r="D246" s="174">
        <v>63280</v>
      </c>
      <c r="E246" s="175">
        <v>18.785252033485701</v>
      </c>
      <c r="F246" s="26"/>
      <c r="G246" s="11"/>
    </row>
    <row r="247" spans="1:7" ht="12.75" customHeight="1">
      <c r="A247" s="21" t="s">
        <v>49</v>
      </c>
      <c r="B247" s="15">
        <v>248999</v>
      </c>
      <c r="C247" s="15"/>
      <c r="D247" s="174">
        <v>35473</v>
      </c>
      <c r="E247" s="175">
        <v>14.246241952778901</v>
      </c>
      <c r="F247" s="26"/>
      <c r="G247" s="11"/>
    </row>
    <row r="248" spans="1:7" ht="12.75" customHeight="1">
      <c r="A248" s="21" t="s">
        <v>50</v>
      </c>
      <c r="B248" s="15">
        <v>344555</v>
      </c>
      <c r="C248" s="15"/>
      <c r="D248" s="174">
        <v>30582</v>
      </c>
      <c r="E248" s="175">
        <v>8.8757963169885805</v>
      </c>
      <c r="F248" s="26"/>
      <c r="G248" s="11"/>
    </row>
    <row r="249" spans="1:7" ht="12.75" customHeight="1">
      <c r="A249" s="178" t="s">
        <v>51</v>
      </c>
      <c r="B249" s="179">
        <v>25927</v>
      </c>
      <c r="C249" s="180"/>
      <c r="D249" s="180" t="s">
        <v>35</v>
      </c>
      <c r="E249" s="181" t="s">
        <v>36</v>
      </c>
      <c r="F249" s="26"/>
      <c r="G249" s="11"/>
    </row>
    <row r="250" spans="1:7" ht="4.5" customHeight="1">
      <c r="A250" s="40"/>
      <c r="B250" s="40"/>
      <c r="C250" s="40"/>
      <c r="D250" s="40"/>
      <c r="E250" s="41"/>
      <c r="F250" s="26"/>
    </row>
    <row r="251" spans="1:7" ht="12.75" customHeight="1">
      <c r="A251" s="344" t="s">
        <v>149</v>
      </c>
      <c r="B251" s="345"/>
      <c r="C251" s="345"/>
      <c r="D251" s="345"/>
      <c r="E251" s="345"/>
      <c r="F251" s="23"/>
      <c r="G251" s="44"/>
    </row>
    <row r="252" spans="1:7" ht="12.75" customHeight="1">
      <c r="A252" s="344" t="s">
        <v>142</v>
      </c>
      <c r="B252" s="345"/>
      <c r="C252" s="345"/>
      <c r="D252" s="345"/>
      <c r="E252" s="345"/>
      <c r="F252" s="23"/>
      <c r="G252" s="45"/>
    </row>
    <row r="253" spans="1:7" ht="12.75" customHeight="1">
      <c r="A253" s="344" t="s">
        <v>197</v>
      </c>
      <c r="B253" s="345"/>
      <c r="C253" s="345"/>
      <c r="D253" s="345"/>
      <c r="E253" s="345"/>
      <c r="F253" s="46"/>
      <c r="G253" s="45"/>
    </row>
    <row r="254" spans="1:7" ht="12.75" customHeight="1">
      <c r="A254" s="7" t="s">
        <v>196</v>
      </c>
      <c r="B254" s="27"/>
      <c r="C254" s="27"/>
      <c r="D254" s="27"/>
      <c r="E254" s="27"/>
      <c r="G254" s="47"/>
    </row>
    <row r="255" spans="1:7" ht="12.75" customHeight="1">
      <c r="A255" s="25" t="s">
        <v>1</v>
      </c>
      <c r="B255" s="27"/>
      <c r="C255" s="27"/>
      <c r="D255" s="27"/>
      <c r="E255" s="27"/>
      <c r="G255" s="47"/>
    </row>
    <row r="256" spans="1:7" ht="12.75" customHeight="1">
      <c r="A256" s="25" t="s">
        <v>193</v>
      </c>
      <c r="B256" s="27"/>
      <c r="C256" s="27"/>
      <c r="D256" s="27"/>
      <c r="E256" s="27"/>
      <c r="G256" s="47"/>
    </row>
    <row r="257" spans="1:7" ht="12.75" customHeight="1">
      <c r="A257" s="12" t="s">
        <v>194</v>
      </c>
      <c r="B257" s="25"/>
      <c r="C257" s="25"/>
      <c r="D257" s="25"/>
      <c r="G257" s="44"/>
    </row>
    <row r="258" spans="1:7" ht="12.75" customHeight="1">
      <c r="A258" s="18" t="s">
        <v>195</v>
      </c>
      <c r="B258" s="25"/>
      <c r="C258" s="25"/>
      <c r="D258" s="25"/>
    </row>
    <row r="259" spans="1:7" ht="12.75" customHeight="1">
      <c r="A259" s="344" t="s">
        <v>143</v>
      </c>
      <c r="B259" s="345"/>
      <c r="C259" s="345"/>
      <c r="D259" s="345"/>
      <c r="E259" s="345"/>
    </row>
    <row r="260" spans="1:7" ht="12.75" customHeight="1">
      <c r="A260" s="7" t="s">
        <v>144</v>
      </c>
      <c r="B260" s="8"/>
      <c r="C260" s="8"/>
      <c r="D260" s="8"/>
      <c r="E260" s="8"/>
    </row>
    <row r="261" spans="1:7" ht="12.75" customHeight="1">
      <c r="A261" s="23" t="s">
        <v>189</v>
      </c>
      <c r="B261" s="23"/>
      <c r="C261" s="23"/>
      <c r="D261" s="23"/>
    </row>
    <row r="262" spans="1:7" ht="12.75" customHeight="1">
      <c r="A262" s="46"/>
      <c r="B262" s="46"/>
      <c r="C262" s="46"/>
      <c r="D262" s="46"/>
    </row>
    <row r="263" spans="1:7" ht="12.75" customHeight="1">
      <c r="A263" s="5" t="s">
        <v>186</v>
      </c>
      <c r="B263" s="5"/>
      <c r="C263" s="5"/>
      <c r="D263" s="5"/>
    </row>
  </sheetData>
  <mergeCells count="7">
    <mergeCell ref="A259:E259"/>
    <mergeCell ref="A253:E253"/>
    <mergeCell ref="A8:A9"/>
    <mergeCell ref="B8:B9"/>
    <mergeCell ref="D8:E8"/>
    <mergeCell ref="A251:E251"/>
    <mergeCell ref="A252:E252"/>
  </mergeCells>
  <hyperlinks>
    <hyperlink ref="G3" location="Índice!A1" display="Índice" xr:uid="{00000000-0004-0000-0100-000000000000}"/>
    <hyperlink ref="B11" tooltip="CV%: 0.6; ERROR:   264 614; LI90%:   44 021 096; LS90%:   44 891 600" xr:uid="{00000000-0004-0000-0100-000001000000}"/>
    <hyperlink ref="B12" tooltip="CV%: 0.7; ERROR:   279 313; LI90%:  37 531 671; LS90%:  38 450 529" xr:uid="{00000000-0004-0000-0100-000002000000}"/>
    <hyperlink ref="B13" tooltip="CV%: 0.8; ERROR:   271 497; LI90%:  33 209 170; LS90%:  34 102 314" xr:uid="{00000000-0004-0000-0100-000003000000}"/>
    <hyperlink ref="B14" tooltip="CV%: 0.7; ERROR:   275 024; LI90%:  38 534 396; LS90%:  39 439 144" xr:uid="{00000000-0004-0000-0100-000004000000}"/>
    <hyperlink ref="B15" tooltip="CV%: 0.6; ERROR:   264 712; LI90%:  43 554 824; LS90%:  44 425 648" xr:uid="{00000000-0004-0000-0100-000005000000}"/>
    <hyperlink ref="B16" tooltip="CV%: 0.7; ERROR:   275 544; LI90%:  40 301 683; LS90%:  41 208 143" xr:uid="{00000000-0004-0000-0100-000006000000}"/>
    <hyperlink ref="B17" tooltip="CV%: 0.7; ERROR:   269 054; LI90%:  38 320 494; LS90%:  39 205 602" xr:uid="{00000000-0004-0000-0100-000007000000}"/>
    <hyperlink ref="B18" tooltip="CV%: 0.8; ERROR:   281 510; LI90%:  36 182 083; LS90%:  37 108 169" xr:uid="{00000000-0004-0000-0100-000008000000}"/>
    <hyperlink ref="B19" tooltip="CV%: 0.7; ERROR:   273 811; LI90%:  41 275 142; LS90%:  42 175 898" xr:uid="{00000000-0004-0000-0100-000009000000}"/>
    <hyperlink ref="B20" tooltip="CV%: 0.7; ERROR:   273 702; LI90%:  41 601 726; LS90%:  42 502 126" xr:uid="{00000000-0004-0000-0100-00000A000000}"/>
    <hyperlink ref="B21" tooltip="CV%: 0.9; ERROR:   272 998; LI90%:  31 192 130; LS90%:  32 090 212" xr:uid="{00000000-0004-0000-0100-00000B000000}"/>
    <hyperlink ref="B22" tooltip="CV%: 0.6; ERROR:   264 614; LI90%:  44 021 096; LS90%:  44 891 600" xr:uid="{00000000-0004-0000-0100-00000C000000}"/>
    <hyperlink ref="B23" tooltip="CV%: 3.2; ERROR:   123 195; LI90%:  3 696 381; LS90%:  4 101 655" xr:uid="{00000000-0004-0000-0100-00000D000000}"/>
    <hyperlink ref="B39" tooltip="CV%: 4.3; ERROR:   43 902; LI90%:   954 406; LS90%:  1 098 830" xr:uid="{00000000-0004-0000-0100-00000E000000}"/>
    <hyperlink ref="B40" tooltip="CV%: 4.8; ERROR:   43 764; LI90%:   836 647; LS90%:   980 619" xr:uid="{00000000-0004-0000-0100-00000F000000}"/>
    <hyperlink ref="B41" tooltip="CV%: 4.8; ERROR:   43 819; LI90%:   831 938; LS90%:   976 088" xr:uid="{00000000-0004-0000-0100-000010000000}"/>
    <hyperlink ref="B42" tooltip="CV%: 4.2; ERROR:   42 512; LI90%:   946 547; LS90%:  1 086 401" xr:uid="{00000000-0004-0000-0100-000011000000}"/>
    <hyperlink ref="B43" tooltip="CV%: 4.3; ERROR:   39 926; LI90%:   853 286; LS90%:   984 632" xr:uid="{00000000-0004-0000-0100-000012000000}"/>
    <hyperlink ref="B44" tooltip="CV%: 5.1; ERROR:   46 239; LI90%:   836 471; LS90%:   988 585" xr:uid="{00000000-0004-0000-0100-000013000000}"/>
    <hyperlink ref="B45" tooltip="CV%: 4.3; ERROR:   40 381; LI90%:   872 794; LS90%:  1 005 638" xr:uid="{00000000-0004-0000-0100-000014000000}"/>
    <hyperlink ref="B46" tooltip="CV%: 5.3; ERROR:   39 962; LI90%:   685 482; LS90%:   816 946" xr:uid="{00000000-0004-0000-0100-000015000000}"/>
    <hyperlink ref="B47" tooltip="CV%: 5.2; ERROR:   43 966; LI90%:   777 204; LS90%:   921 840" xr:uid="{00000000-0004-0000-0100-000016000000}"/>
    <hyperlink ref="B48" tooltip="CV%: 5.9; ERROR:   50 760; LI90%:   783 796; LS90%:   950 782" xr:uid="{00000000-0004-0000-0100-000017000000}"/>
    <hyperlink ref="B49" tooltip="CV%: 4.1; ERROR:   39 313; LI90%:   888 065; LS90%:  1 017 393" xr:uid="{00000000-0004-0000-0100-000018000000}"/>
    <hyperlink ref="B50" tooltip="CV%: 4.3; ERROR:   43 902; LI90%:   954 406; LS90%:  1 098 830" xr:uid="{00000000-0004-0000-0100-000019000000}"/>
    <hyperlink ref="B51" tooltip="CV%: 17.6; ERROR:   24 446; LI90%:   98 458; LS90%:   178 880" xr:uid="{00000000-0004-0000-0100-00001A000000}"/>
    <hyperlink ref="B52" tooltip="CV%: 5.1; ERROR:   17 400; LI90%:   314 551; LS90%:   371 793" xr:uid="{00000000-0004-0000-0100-00001B000000}"/>
    <hyperlink ref="B53" tooltip="CV%: 6.1; ERROR:   18 070; LI90%:   268 460; LS90%:   327 906" xr:uid="{00000000-0004-0000-0100-00001C000000}"/>
    <hyperlink ref="B54" tooltip="CV%: 5.5; ERROR:   16 597; LI90%:   276 705; LS90%:   331 303" xr:uid="{00000000-0004-0000-0100-00001D000000}"/>
    <hyperlink ref="B55" tooltip="CV%: 5.6; ERROR:   17 133; LI90%:   275 204; LS90%:   331 568" xr:uid="{00000000-0004-0000-0100-00001E000000}"/>
    <hyperlink ref="B56" tooltip="CV%: 5.4; ERROR:   16 355; LI90%:   277 384; LS90%:   331 186" xr:uid="{00000000-0004-0000-0100-00001F000000}"/>
    <hyperlink ref="B57" tooltip="CV%: 5.1; ERROR:   17 578; LI90%:   312 577; LS90%:   370 403" xr:uid="{00000000-0004-0000-0100-000020000000}"/>
    <hyperlink ref="B58" tooltip="CV%: 6.3; ERROR:   17 863; LI90%:   254 591; LS90%:   313 355" xr:uid="{00000000-0004-0000-0100-000021000000}"/>
    <hyperlink ref="B59" tooltip="CV%: 5.8; ERROR:   18 363; LI90%:   288 025; LS90%:   348 433" xr:uid="{00000000-0004-0000-0100-000022000000}"/>
    <hyperlink ref="B60" tooltip="CV%: 6.2; ERROR:   17 386; LI90%:   252 515; LS90%:   309 711" xr:uid="{00000000-0004-0000-0100-000023000000}"/>
    <hyperlink ref="B61" tooltip="CV%: 7.1; ERROR:   15 859; LI90%:   197 132; LS90%:   249 304" xr:uid="{00000000-0004-0000-0100-000024000000}"/>
    <hyperlink ref="B62" tooltip="CV%: 5.5; ERROR:   17 941; LI90%:   298 899; LS90%:   357 919" xr:uid="{00000000-0004-0000-0100-000025000000}"/>
    <hyperlink ref="B63" tooltip="CV%: 28.9; ERROR:   6 088; LI90%:   11 049; LS90%:   31 077" xr:uid="{00000000-0004-0000-0100-000026000000}"/>
    <hyperlink ref="B64" tooltip="CV%: 5.1; ERROR:   17 400; LI90%:   314 551; LS90%:   371 793" xr:uid="{00000000-0004-0000-0100-000027000000}"/>
    <hyperlink ref="B65" tooltip="CV%: 4.0; ERROR:   14 794; LI90%:   346 564; LS90%:   395 232" xr:uid="{00000000-0004-0000-0100-000028000000}"/>
    <hyperlink ref="B66" tooltip="CV%: 5.0; ERROR:   16 424; LI90%:   303 728; LS90%:   357 758" xr:uid="{00000000-0004-0000-0100-000029000000}"/>
    <hyperlink ref="B67" tooltip="CV%: 4.6; ERROR:   14 954; LI90%:   303 005; LS90%:   352 201" xr:uid="{00000000-0004-0000-0100-00002A000000}"/>
    <hyperlink ref="B68" tooltip="CV%: 4.5; ERROR:   15 435; LI90%:   316 583; LS90%:   367 359" xr:uid="{00000000-0004-0000-0100-00002B000000}"/>
    <hyperlink ref="B69" tooltip="CV%: 4.0; ERROR:   14 817; LI90%:   344 318; LS90%:   393 062" xr:uid="{00000000-0004-0000-0100-00002C000000}"/>
    <hyperlink ref="B70" tooltip="CV%: 5.0; ERROR:   16 221; LI90%:   301 010; LS90%:   354 372" xr:uid="{00000000-0004-0000-0100-00002D000000}"/>
    <hyperlink ref="B71" tooltip="CV%: 5.6; ERROR:   16 728; LI90%:   271 646; LS90%:   326 676" xr:uid="{00000000-0004-0000-0100-00002E000000}"/>
    <hyperlink ref="B72" tooltip="CV%: 4.7; ERROR:   15 371; LI90%:   300 860; LS90%:   351 426" xr:uid="{00000000-0004-0000-0100-00002F000000}"/>
    <hyperlink ref="B73" tooltip="CV%: 4.3; ERROR:   15 242; LI90%:   333 076; LS90%:   383 218" xr:uid="{00000000-0004-0000-0100-000030000000}"/>
    <hyperlink ref="B74" tooltip="CV%: 6.1; ERROR:   15 546; LI90%:   229 783; LS90%:   280 925" xr:uid="{00000000-0004-0000-0100-000031000000}"/>
    <hyperlink ref="B75" tooltip="CV%: 4.2; ERROR:   15 061; LI90%:   336 960; LS90%:   386 504" xr:uid="{00000000-0004-0000-0100-000032000000}"/>
    <hyperlink ref="B76" tooltip="CV%: 20.1; ERROR:   7 234; LI90%:   24 036; LS90%:   47 834" xr:uid="{00000000-0004-0000-0100-000033000000}"/>
    <hyperlink ref="B77" tooltip="CV%: 4.0; ERROR:   14 794; LI90%:   346 564; LS90%:   395 232" xr:uid="{00000000-0004-0000-0100-000034000000}"/>
    <hyperlink ref="B92" tooltip="CV%: 4.5; ERROR:   16 245; LI90%:   334 599; LS90%:   388 039" xr:uid="{00000000-0004-0000-0100-000035000000}"/>
    <hyperlink ref="B93" tooltip="CV%: 4.9; ERROR:   16 173; LI90%:   300 555; LS90%:   353 759" xr:uid="{00000000-0004-0000-0100-000036000000}"/>
    <hyperlink ref="B94" tooltip="CV%: 6.2; ERROR:   17 679; LI90%:   257 616; LS90%:   315 776" xr:uid="{00000000-0004-0000-0100-000037000000}"/>
    <hyperlink ref="B95" tooltip="CV%: 5.1; ERROR:   17 125; LI90%:   304 723; LS90%:   361 059" xr:uid="{00000000-0004-0000-0100-000038000000}"/>
    <hyperlink ref="B96" tooltip="CV%: 4.7; ERROR:   15 906; LI90%:   310 829; LS90%:   363 155" xr:uid="{00000000-0004-0000-0100-000039000000}"/>
    <hyperlink ref="B97" tooltip="CV%: 4.5; ERROR:   16 245; LI90%:   334 599; LS90%:   388 039" xr:uid="{00000000-0004-0000-0100-00003A000000}"/>
    <hyperlink ref="B98" tooltip="CV%: 4.8; ERROR:   16 423; LI90%:   313 178; LS90%:   367 206" xr:uid="{00000000-0004-0000-0100-00003B000000}"/>
    <hyperlink ref="B99" tooltip="CV%: 5.8; ERROR:   16 308; LI90%:   254 044; LS90%:   307 692" xr:uid="{00000000-0004-0000-0100-00003C000000}"/>
    <hyperlink ref="B100" tooltip="CV%: 4.8; ERROR:   16 621; LI90%:   322 416; LS90%:   377 094" xr:uid="{00000000-0004-0000-0100-00003D000000}"/>
    <hyperlink ref="B101" tooltip="CV%: 29.9; ERROR:   7 287; LI90%:   12 358; LS90%:   36 330" xr:uid="{00000000-0004-0000-0100-00003E000000}"/>
    <hyperlink ref="B102" tooltip="CV%: 5.3; ERROR:   17 564; LI90%:   303 221; LS90%:   361 003" xr:uid="{00000000-0004-0000-0100-00003F000000}"/>
    <hyperlink ref="B103" tooltip="CV%: 4.5; ERROR:   15 972; LI90%:   328 440; LS90%:   380 984" xr:uid="{00000000-0004-0000-0100-000040000000}"/>
    <hyperlink ref="B104" tooltip="CV%: 4.5; ERROR:   16 245; LI90%:   334 599; LS90%:   388 039" xr:uid="{00000000-0004-0000-0100-000041000000}"/>
    <hyperlink ref="B105" tooltip="CV%: 4.9; ERROR:   26 671; LI90%:   501 672; LS90%:   589 412" xr:uid="{00000000-0004-0000-0100-000042000000}"/>
    <hyperlink ref="B106" tooltip="CV%: 5.4; ERROR:   26 956; LI90%:   456 960; LS90%:   545 638" xr:uid="{00000000-0004-0000-0100-000043000000}"/>
    <hyperlink ref="B107" tooltip="CV%: 5.3; ERROR:   24 553; LI90%:   420 195; LS90%:   500 967" xr:uid="{00000000-0004-0000-0100-000044000000}"/>
    <hyperlink ref="B108" tooltip="CV%: 5.2; ERROR:   23 881; LI90%:   417 953; LS90%:   496 515" xr:uid="{00000000-0004-0000-0100-000045000000}"/>
    <hyperlink ref="B109" tooltip="CV%: 5.3; ERROR:   27 196; LI90%:   464 137; LS90%:   553 605" xr:uid="{00000000-0004-0000-0100-000046000000}"/>
    <hyperlink ref="B110" tooltip="CV%: 4.9; ERROR:   26 756; LI90%:   500 664; LS90%:   588 682" xr:uid="{00000000-0004-0000-0100-000047000000}"/>
    <hyperlink ref="B111" tooltip="CV%: 5.6; ERROR:   26 392; LI90%:   431 060; LS90%:   517 882" xr:uid="{00000000-0004-0000-0100-000048000000}"/>
    <hyperlink ref="B112" tooltip="CV%: 5.6; ERROR:   26 540; LI90%:   433 065; LS90%:   520 373" xr:uid="{00000000-0004-0000-0100-000049000000}"/>
    <hyperlink ref="B113" tooltip="CV%: 6.3; ERROR:   27 050; LI90%:   385 130; LS90%:   474 116" xr:uid="{00000000-0004-0000-0100-00004A000000}"/>
    <hyperlink ref="B114" tooltip="CV%: 26.2; ERROR:   12 293; LI90%:   26 644; LS90%:   67 084" xr:uid="{00000000-0004-0000-0100-00004B000000}"/>
    <hyperlink ref="B115" tooltip="CV%: 6.4; ERROR:   23 862; LI90%:   331 922; LS90%:   410 422" xr:uid="{00000000-0004-0000-0100-00004C000000}"/>
    <hyperlink ref="B116" tooltip="CV%: 5.1; ERROR:   26 841; LI90%:   477 805; LS90%:   566 103" xr:uid="{00000000-0004-0000-0100-00004D000000}"/>
    <hyperlink ref="B117" tooltip="CV%: 4.9; ERROR:   26 671; LI90%:   501 672; LS90%:   589 412" xr:uid="{00000000-0004-0000-0100-00004E000000}"/>
    <hyperlink ref="B118" tooltip="CV%: 4.4; ERROR:   9 016; LI90%:   188 571; LS90%:   218 229" xr:uid="{00000000-0004-0000-0100-00004F000000}"/>
    <hyperlink ref="B119" tooltip="CV%: 5.0; ERROR:   9 548; LI90%:   174 258; LS90%:   205 668" xr:uid="{00000000-0004-0000-0100-000050000000}"/>
    <hyperlink ref="B120" tooltip="CV%: 5.6; ERROR:   10 128; LI90%:   164 462; LS90%:   197 780" xr:uid="{00000000-0004-0000-0100-000051000000}"/>
    <hyperlink ref="B121" tooltip="CV%: 4.8; ERROR:   9 272; LI90%:   179 036; LS90%:   209 538" xr:uid="{00000000-0004-0000-0100-000052000000}"/>
    <hyperlink ref="B122" tooltip="CV%: 4.5; ERROR:   9 174; LI90%:   186 680; LS90%:   216 858" xr:uid="{00000000-0004-0000-0100-000053000000}"/>
    <hyperlink ref="B123" tooltip="CV%: 4.7; ERROR:   9 119; LI90%:   177 137; LS90%:   207 135" xr:uid="{00000000-0004-0000-0100-000054000000}"/>
    <hyperlink ref="B124" tooltip="CV%: 4.7; ERROR:   8 859; LI90%:   172 045; LS90%:   201 187" xr:uid="{00000000-0004-0000-0100-000055000000}"/>
    <hyperlink ref="B125" tooltip="CV%: 4.8; ERROR:   9 444; LI90%:   182 391; LS90%:   213 457" xr:uid="{00000000-0004-0000-0100-000056000000}"/>
    <hyperlink ref="B126" tooltip="CV%: 4.5; ERROR:   8 953; LI90%:   185 068; LS90%:   214 520" xr:uid="{00000000-0004-0000-0100-000057000000}"/>
    <hyperlink ref="B127" tooltip="CV%: 4.6; ERROR:   9 014; LI90%:   180 954; LS90%:   210 606" xr:uid="{00000000-0004-0000-0100-000058000000}"/>
    <hyperlink ref="B128" tooltip="CV%: 21.9; ERROR:   4 667; LI90%:   13 651; LS90%:   29 003" xr:uid="{00000000-0004-0000-0100-000059000000}"/>
    <hyperlink ref="B129" tooltip="CV%: 6.6; ERROR:   9 506; LI90%:   129 344; LS90%:   160 616" xr:uid="{00000000-0004-0000-0100-00005A000000}"/>
    <hyperlink ref="B130" tooltip="CV%: 4.4; ERROR:   9 016; LI90%:   188 571; LS90%:   218 229" xr:uid="{00000000-0004-0000-0100-00005B000000}"/>
    <hyperlink ref="B131" tooltip="CV%: 4.6; ERROR:   24 843; LI90%:   494 649; LS90%:   576 377" xr:uid="{00000000-0004-0000-0100-00005C000000}"/>
    <hyperlink ref="B132" tooltip="CV%: 5.6; ERROR:   25 522; LI90%:   411 707; LS90%:   495 667" xr:uid="{00000000-0004-0000-0100-00005D000000}"/>
    <hyperlink ref="B133" tooltip="CV%: 5.8; ERROR:   26 836; LI90%:   422 209; LS90%:   510 491" xr:uid="{00000000-0004-0000-0100-00005E000000}"/>
    <hyperlink ref="B134" tooltip="CV%: 5.5; ERROR:   27 190; LI90%:   451 492; LS90%:   540 940" xr:uid="{00000000-0004-0000-0100-00005F000000}"/>
    <hyperlink ref="B135" tooltip="CV%: 4.7; ERROR:   25 055; LI90%:   491 743; LS90%:   574 167" xr:uid="{00000000-0004-0000-0100-000060000000}"/>
    <hyperlink ref="B136" tooltip="CV%: 5.0; ERROR:   24 531; LI90%:   452 090; LS90%:   532 790" xr:uid="{00000000-0004-0000-0100-000061000000}"/>
    <hyperlink ref="B137" tooltip="CV%: 6.1; ERROR:   27 688; LI90%:   407 615; LS90%:   498 699" xr:uid="{00000000-0004-0000-0100-000062000000}"/>
    <hyperlink ref="B138" tooltip="CV%: 5.3; ERROR:   25 715; LI90%:   446 035; LS90%:   530 631" xr:uid="{00000000-0004-0000-0100-000063000000}"/>
    <hyperlink ref="B139" tooltip="CV%: 5.9; ERROR:   26 530; LI90%:   406 506; LS90%:   493 780" xr:uid="{00000000-0004-0000-0100-000064000000}"/>
    <hyperlink ref="B140" tooltip="CV%: 4.9; ERROR:   25 048; LI90%:   469 065; LS90%:   551 465" xr:uid="{00000000-0004-0000-0100-000065000000}"/>
    <hyperlink ref="B141" tooltip="CV%: 33.5; ERROR:   14 815; LI90%:   19 905; LS90%:   68 641" xr:uid="{00000000-0004-0000-0100-000066000000}"/>
    <hyperlink ref="B142" tooltip="CV%: 7.4; ERROR:   26 333; LI90%:   314 535; LS90%:   401 161" xr:uid="{00000000-0004-0000-0100-000067000000}"/>
    <hyperlink ref="B143" tooltip="CV%: 4.6; ERROR:   24 843; LI90%:   494 649; LS90%:   576 377" xr:uid="{00000000-0004-0000-0100-000068000000}"/>
    <hyperlink ref="B145" tooltip="CV%: 4.0; ERROR:   59 638; LI90%:  1 389 620; LS90%:  1 585 814" xr:uid="{00000000-0004-0000-0100-000069000000}"/>
    <hyperlink ref="B146" tooltip="CV%: 4.6; ERROR:   63 644; LI90%:  1 289 373; LS90%:  1 498 743" xr:uid="{00000000-0004-0000-0100-00006A000000}"/>
    <hyperlink ref="B147" tooltip="CV%: 4.7; ERROR:   64 572; LI90%:  1 267 772; LS90%:  1 480 194" xr:uid="{00000000-0004-0000-0100-00006B000000}"/>
    <hyperlink ref="B148" tooltip="CV%: 4.6; ERROR:   64 020; LI90%:  1 297 439; LS90%:  1 508 045" xr:uid="{00000000-0004-0000-0100-00006C000000}"/>
    <hyperlink ref="B149" tooltip="CV%: 4.0; ERROR:   59 638; LI90%:  1 389 620; LS90%:  1 585 814" xr:uid="{00000000-0004-0000-0100-00006D000000}"/>
    <hyperlink ref="B150" tooltip="CV%: 4.8; ERROR:   65 880; LI90%:  1 268 605; LS90%:  1 485 333" xr:uid="{00000000-0004-0000-0100-00006E000000}"/>
    <hyperlink ref="B151" tooltip="CV%: 4.5; ERROR:   62 982; LI90%:  1 311 515; LS90%:  1 518 707" xr:uid="{00000000-0004-0000-0100-00006F000000}"/>
    <hyperlink ref="B152" tooltip="CV%: 3.8; ERROR:   55 572; LI90%:  1 365 493; LS90%:  1 548 307" xr:uid="{00000000-0004-0000-0100-000070000000}"/>
    <hyperlink ref="B153" tooltip="CV%: 4.7; ERROR:   64 822; LI90%:  1 270 799; LS90%:  1 484 043" xr:uid="{00000000-0004-0000-0100-000071000000}"/>
    <hyperlink ref="B154" tooltip="CV%: 6.0; ERROR:   62 695; LI90%:   948 090; LS90%:  1 154 338" xr:uid="{00000000-0004-0000-0100-000072000000}"/>
    <hyperlink ref="B155" tooltip="CV%: 4.0; ERROR:   59 749; LI90%:  1 381 332; LS90%:  1 577 888" xr:uid="{00000000-0004-0000-0100-000073000000}"/>
    <hyperlink ref="B156" tooltip="CV%: 4.0; ERROR:   59 638; LI90%:  1 389 620; LS90%:  1 585 814" xr:uid="{00000000-0004-0000-0100-000074000000}"/>
    <hyperlink ref="B157" tooltip="CV%: 23.7; ERROR:   39 343; LI90%:   101 204; LS90%:   230 630" xr:uid="{00000000-0004-0000-0100-000075000000}"/>
    <hyperlink ref="B158" tooltip="CV%: 3.7; ERROR:   3 360; LI90%:   85 624; LS90%:   96 678" xr:uid="{00000000-0004-0000-0100-000076000000}"/>
    <hyperlink ref="B159" tooltip="CV%: 4.8; ERROR:   3 702; LI90%:   70 549; LS90%:   82 727" xr:uid="{00000000-0004-0000-0100-000077000000}"/>
    <hyperlink ref="B160" tooltip="CV%: 4.3; ERROR:   3 585; LI90%:   77 768; LS90%:   89 560" xr:uid="{00000000-0004-0000-0100-000078000000}"/>
    <hyperlink ref="B161" tooltip="CV%: 3.7; ERROR:   3 366; LI90%:   84 861; LS90%:   95 935" xr:uid="{00000000-0004-0000-0100-000079000000}"/>
    <hyperlink ref="B162" tooltip="CV%: 4.7; ERROR:   3 827; LI90%:   75 625; LS90%:   88 215" xr:uid="{00000000-0004-0000-0100-00007A000000}"/>
    <hyperlink ref="B163" tooltip="CV%: 4.2; ERROR:   3 489; LI90%:   77 359; LS90%:   88 837" xr:uid="{00000000-0004-0000-0100-00007B000000}"/>
    <hyperlink ref="B164" tooltip="CV%: 5.8; ERROR:   4 045; LI90%:   63 144; LS90%:   76 452" xr:uid="{00000000-0004-0000-0100-00007C000000}"/>
    <hyperlink ref="B165" tooltip="CV%: 4.0; ERROR:   3 425; LI90%:   80 575; LS90%:   91 843" xr:uid="{00000000-0004-0000-0100-00007D000000}"/>
    <hyperlink ref="B166" tooltip="CV%: 5.4; ERROR:   3 928; LI90%:   66 374; LS90%:   79 298" xr:uid="{00000000-0004-0000-0100-00007E000000}"/>
    <hyperlink ref="B167" tooltip="CV%: 5.1; ERROR:   3 956; LI90%:   70 696; LS90%:   83 710" xr:uid="{00000000-0004-0000-0100-00007F000000}"/>
    <hyperlink ref="B168" tooltip="CV%: 4.3; ERROR:   3 559; LI90%:   77 558; LS90%:   89 266" xr:uid="{00000000-0004-0000-0100-000080000000}"/>
    <hyperlink ref="B169" tooltip="CV%: 3.7; ERROR:   3 360; LI90%:   85 624; LS90%:   96 678" xr:uid="{00000000-0004-0000-0100-000081000000}"/>
    <hyperlink ref="B170" tooltip="CV%: 19.3; ERROR:   2 298; LI90%:   8 156; LS90%:   15 716" xr:uid="{00000000-0004-0000-0100-000082000000}"/>
    <hyperlink ref="B171" tooltip="CV%: 4.6; ERROR:   13 428; LI90%:   271 788; LS90%:   315 964" xr:uid="{00000000-0004-0000-0100-000083000000}"/>
    <hyperlink ref="B172" tooltip="CV%: 5.2; ERROR:   13 203; LI90%:   230 856; LS90%:   274 290" xr:uid="{00000000-0004-0000-0100-000084000000}"/>
    <hyperlink ref="B173" tooltip="CV%: 5.0; ERROR:   13 147; LI90%:   241 836; LS90%:   285 086" xr:uid="{00000000-0004-0000-0100-000085000000}"/>
    <hyperlink ref="B174" tooltip="CV%: 4.9; ERROR:   12 612; LI90%:   236 362; LS90%:   277 854" xr:uid="{00000000-0004-0000-0100-000086000000}"/>
    <hyperlink ref="B175" tooltip="CV%: 4.6; ERROR:   13 277; LI90%:   267 971; LS90%:   311 647" xr:uid="{00000000-0004-0000-0100-000087000000}"/>
    <hyperlink ref="B176" tooltip="CV%: 4.9; ERROR:   12 966; LI90%:   243 915; LS90%:   286 569" xr:uid="{00000000-0004-0000-0100-000088000000}"/>
    <hyperlink ref="B177" tooltip="CV%: 5.8; ERROR:   13 362; LI90%:   208 299; LS90%:   252 257" xr:uid="{00000000-0004-0000-0100-000089000000}"/>
    <hyperlink ref="B178" tooltip="CV%: 5.7; ERROR:   13 538; LI90%:   214 505; LS90%:   259 041" xr:uid="{00000000-0004-0000-0100-00008A000000}"/>
    <hyperlink ref="B179" tooltip="CV%: 4.8; ERROR:   13 267; LI90%:   252 412; LS90%:   296 056" xr:uid="{00000000-0004-0000-0100-00008B000000}"/>
    <hyperlink ref="B180" tooltip="CV%: 4.7; ERROR:   12 654; LI90%:   246 189; LS90%:   287 817" xr:uid="{00000000-0004-0000-0100-00008C000000}"/>
    <hyperlink ref="B181" tooltip="CV%: 18.1; ERROR:   5 267; LI90%:   20 514; LS90%:   37 842" xr:uid="{00000000-0004-0000-0100-00008D000000}"/>
    <hyperlink ref="B182" tooltip="CV%: 6.3; ERROR:   12 542; LI90%:   178 462; LS90%:   219 722" xr:uid="{00000000-0004-0000-0100-00008E000000}"/>
    <hyperlink ref="B183" tooltip="CV%: 4.6; ERROR:   13 428; LI90%:   271 788; LS90%:   315 964" xr:uid="{00000000-0004-0000-0100-00008F000000}"/>
    <hyperlink ref="B184" tooltip="CV%: 3.6; ERROR:   12 355; LI90%:   319 310; LS90%:   359 956" xr:uid="{00000000-0004-0000-0100-000090000000}"/>
    <hyperlink ref="B185" tooltip="CV%: 4.4; ERROR:   13 312; LI90%:   281 444; LS90%:   325 236" xr:uid="{00000000-0004-0000-0100-000091000000}"/>
    <hyperlink ref="B186" tooltip="CV%: 4.0; ERROR:   12 528; LI90%:   291 070; LS90%:   332 284" xr:uid="{00000000-0004-0000-0100-000092000000}"/>
    <hyperlink ref="B187" tooltip="CV%: 3.7; ERROR:   12 230; LI90%:   310 645; LS90%:   350 879" xr:uid="{00000000-0004-0000-0100-000093000000}"/>
    <hyperlink ref="B188" tooltip="CV%: 4.2; ERROR:   12 934; LI90%:   287 341; LS90%:   329 891" xr:uid="{00000000-0004-0000-0100-000094000000}"/>
    <hyperlink ref="B189" tooltip="CV%: 3.7; ERROR:   12 507; LI90%:   317 457; LS90%:   358 601" xr:uid="{00000000-0004-0000-0100-000095000000}"/>
    <hyperlink ref="B190" tooltip="CV%: 3.9; ERROR:   12 693; LI90%:   302 745; LS90%:   344 501" xr:uid="{00000000-0004-0000-0100-000096000000}"/>
    <hyperlink ref="B191" tooltip="CV%: 4.4; ERROR:   13 202; LI90%:   277 114; LS90%:   320 544" xr:uid="{00000000-0004-0000-0100-000097000000}"/>
    <hyperlink ref="B192" tooltip="CV%: 3.9; ERROR:   12 486; LI90%:   300 038; LS90%:   341 112" xr:uid="{00000000-0004-0000-0100-000098000000}"/>
    <hyperlink ref="B193" tooltip="CV%: 4.1; ERROR:   13 257; LI90%:   300 481; LS90%:   344 093" xr:uid="{00000000-0004-0000-0100-000099000000}"/>
    <hyperlink ref="B194" tooltip="CV%: 5.5; ERROR:   13 141; LI90%:   218 446; LS90%:   261 676" xr:uid="{00000000-0004-0000-0100-00009A000000}"/>
    <hyperlink ref="B195" tooltip="CV%: 3.6; ERROR:   12 355; LI90%:   319 310; LS90%:   359 956" xr:uid="{00000000-0004-0000-0100-00009B000000}"/>
    <hyperlink ref="B196" tooltip="CV%: 25.3; ERROR:   6 649; LI90%:   15 344; LS90%:   37 218" xr:uid="{00000000-0004-0000-0100-00009C000000}"/>
    <hyperlink ref="B198" tooltip="CV%: 5.0; ERROR:   31 453; LI90%:   580 509; LS90%:   683 981" xr:uid="{00000000-0004-0000-0100-00009D000000}"/>
    <hyperlink ref="B199" tooltip="CV%: 6.0; ERROR:   32 225; LI90%:   485 848; LS90%:   591 858" xr:uid="{00000000-0004-0000-0100-00009E000000}"/>
    <hyperlink ref="B200" tooltip="CV%: 6.4; ERROR:   33 093; LI90%:   462 862; LS90%:   571 728" xr:uid="{00000000-0004-0000-0100-00009F000000}"/>
    <hyperlink ref="B201" tooltip="CV%: 5.0; ERROR:   31 694; LI90%:   578 269; LS90%:   682 531" xr:uid="{00000000-0004-0000-0100-0000A0000000}"/>
    <hyperlink ref="B202" tooltip="CV%: 6.0; ERROR:   31 808; LI90%:   477 442; LS90%:   582 082" xr:uid="{00000000-0004-0000-0100-0000A1000000}"/>
    <hyperlink ref="B203" tooltip="CV%: 6.9; ERROR:   32 478; LI90%:   414 745; LS90%:   521 587" xr:uid="{00000000-0004-0000-0100-0000A2000000}"/>
    <hyperlink ref="B204" tooltip="CV%: 7.1; ERROR:   29 760; LI90%:   369 770; LS90%:   467 670" xr:uid="{00000000-0004-0000-0100-0000A3000000}"/>
    <hyperlink ref="B205" tooltip="CV%: 6.6; ERROR:   30 454; LI90%:   411 231; LS90%:   511 417" xr:uid="{00000000-0004-0000-0100-0000A4000000}"/>
    <hyperlink ref="B206" tooltip="CV%: 6.2; ERROR:   33 533; LI90%:   488 520; LS90%:   598 834" xr:uid="{00000000-0004-0000-0100-0000A5000000}"/>
    <hyperlink ref="B207" tooltip="CV%: 24.6; ERROR:   13 960; LI90%:   33 880; LS90%:   79 804" xr:uid="{00000000-0004-0000-0100-0000A6000000}"/>
    <hyperlink ref="B208" tooltip="CV%: 5.6; ERROR:   32 417; LI90%:   522 866; LS90%:   629 508" xr:uid="{00000000-0004-0000-0100-0000A7000000}"/>
    <hyperlink ref="B209" tooltip="CV%: 6.2; ERROR:   25 995; LI90%:   378 406; LS90%:   463 922" xr:uid="{00000000-0004-0000-0100-0000A8000000}"/>
    <hyperlink ref="B210" tooltip="CV%: 5.0; ERROR:   31 453; LI90%:   580 509; LS90%:   683 981" xr:uid="{00000000-0004-0000-0100-0000A9000000}"/>
    <hyperlink ref="B211" tooltip="CV%: 4.0; ERROR:   14 835; LI90%:   344 967; LS90%:   393 771" xr:uid="{00000000-0004-0000-0100-0000AA000000}"/>
    <hyperlink ref="B212" tooltip="CV%: 5.2; ERROR:   16 513; LI90%:   289 449; LS90%:   343 771" xr:uid="{00000000-0004-0000-0100-0000AB000000}"/>
    <hyperlink ref="B213" tooltip="CV%: 5.0; ERROR:   15 882; LI90%:   293 057; LS90%:   345 305" xr:uid="{00000000-0004-0000-0100-0000AC000000}"/>
    <hyperlink ref="B214" tooltip="CV%: 4.9; ERROR:   15 617; LI90%:   294 889; LS90%:   346 265" xr:uid="{00000000-0004-0000-0100-0000AD000000}"/>
    <hyperlink ref="B215" tooltip="CV%: 5.1; ERROR:   16 706; LI90%:   300 647; LS90%:   355 605" xr:uid="{00000000-0004-0000-0100-0000AE000000}"/>
    <hyperlink ref="B216" tooltip="CV%: 4.5; ERROR:   16 176; LI90%:   336 348; LS90%:   389 564" xr:uid="{00000000-0004-0000-0100-0000AF000000}"/>
    <hyperlink ref="B217" tooltip="CV%: 4.8; ERROR:   16 178; LI90%:   311 859; LS90%:   365 081" xr:uid="{00000000-0004-0000-0100-0000B0000000}"/>
    <hyperlink ref="B218" tooltip="CV%: 5.0; ERROR:   16 688; LI90%:   305 153; LS90%:   360 053" xr:uid="{00000000-0004-0000-0100-0000B1000000}"/>
    <hyperlink ref="B219" tooltip="CV%: 4.6; ERROR:   16 117; LI90%:   323 511; LS90%:   376 531" xr:uid="{00000000-0004-0000-0100-0000B2000000}"/>
    <hyperlink ref="B220" tooltip="CV%: 4.6; ERROR:   16 282; LI90%:   329 615; LS90%:   383 179" xr:uid="{00000000-0004-0000-0100-0000B3000000}"/>
    <hyperlink ref="B221" tooltip="CV%: 6.5; ERROR:   17 121; LI90%:   236 219; LS90%:   292 541" xr:uid="{00000000-0004-0000-0100-0000B4000000}"/>
    <hyperlink ref="B222" tooltip="CV%: 24.1; ERROR:   7 128; LI90%:   17 901; LS90%:   41 351" xr:uid="{00000000-0004-0000-0100-0000B5000000}"/>
    <hyperlink ref="B223" tooltip="CV%: 4.0; ERROR:   14 835; LI90%:   344 967; LS90%:   393 771" xr:uid="{00000000-0004-0000-0100-0000B6000000}"/>
    <hyperlink ref="B224" tooltip="CV%: 5.2; ERROR:   7 914; LI90%:   137 778; LS90%:   163 814" xr:uid="{00000000-0004-0000-0100-0000B7000000}"/>
    <hyperlink ref="B225" tooltip="CV%: 5.9; ERROR:   8 044; LI90%:   122 823; LS90%:   149 285" xr:uid="{00000000-0004-0000-0100-0000B8000000}"/>
    <hyperlink ref="B226" tooltip="CV%: 6.5; ERROR:   8 315; LI90%:   115 040; LS90%:   142 392" xr:uid="{00000000-0004-0000-0100-0000B9000000}"/>
    <hyperlink ref="B227" tooltip="CV%: 5.8; ERROR:   8 107; LI90%:   127 036; LS90%:   153 706" xr:uid="{00000000-0004-0000-0100-0000BA000000}"/>
    <hyperlink ref="B228" tooltip="CV%: 5.4; ERROR:   8 021; LI90%:   134 788; LS90%:   161 176" xr:uid="{00000000-0004-0000-0100-0000BB000000}"/>
    <hyperlink ref="B229" tooltip="CV%: 5.3; ERROR:   7 778; LI90%:   132 740; LS90%:   158 328" xr:uid="{00000000-0004-0000-0100-0000BC000000}"/>
    <hyperlink ref="B230" tooltip="CV%: 27.5; ERROR:   2 549; LI90%:   5 061; LS90%:   13 447" xr:uid="{00000000-0004-0000-0100-0000BD000000}"/>
    <hyperlink ref="B231" tooltip="CV%: 6.1; ERROR:   8 035; LI90%:   118 401; LS90%:   144 835" xr:uid="{00000000-0004-0000-0100-0000BE000000}"/>
    <hyperlink ref="B232" tooltip="CV%: 7.0; ERROR:   7 648; LI90%:   97 223; LS90%:   122 383" xr:uid="{00000000-0004-0000-0100-0000BF000000}"/>
    <hyperlink ref="B233" tooltip="CV%: 5.6; ERROR:   8 204; LI90%:   133 150; LS90%:   160 140" xr:uid="{00000000-0004-0000-0100-0000C0000000}"/>
    <hyperlink ref="B234" tooltip="CV%: 6.1; ERROR:   7 883; LI90%:   116 352; LS90%:   142 286" xr:uid="{00000000-0004-0000-0100-0000C1000000}"/>
    <hyperlink ref="B235" tooltip="CV%: 5.2; ERROR:   7 914; LI90%:   137 778; LS90%:   163 814" xr:uid="{00000000-0004-0000-0100-0000C2000000}"/>
    <hyperlink ref="B236" tooltip="CV%: 5.8; ERROR:   7 973; LI90%:   125 082; LS90%:   151 310" xr:uid="{00000000-0004-0000-0100-0000C3000000}"/>
    <hyperlink ref="B78" tooltip="CV%: 5.3; ERROR:   25 290; LI90%:   435 954; LS90%:   519 152" xr:uid="{00000000-0004-0000-0100-0000C4000000}"/>
    <hyperlink ref="B79" tooltip="CV%: 5.8; ERROR:   26 485; LI90%:   415 834; LS90%:   502 960" xr:uid="{00000000-0004-0000-0100-0000C5000000}"/>
    <hyperlink ref="B80" tooltip="CV%: 6.3; ERROR:   27 081; LI90%:   384 853; LS90%:   473 943" xr:uid="{00000000-0004-0000-0100-0000C6000000}"/>
    <hyperlink ref="B81" tooltip="CV%: 5.8; ERROR:   26 713; LI90%:   412 955; LS90%:   500 833" xr:uid="{00000000-0004-0000-0100-0000C7000000}"/>
    <hyperlink ref="B82" tooltip="CV%: 5.3; ERROR:   25 290; LI90%:   435 954; LS90%:   519 152" xr:uid="{00000000-0004-0000-0100-0000C8000000}"/>
    <hyperlink ref="B83" tooltip="CV%: 5.7; ERROR:   23 340; LI90%:   368 948; LS90%:   445 730" xr:uid="{00000000-0004-0000-0100-0000C9000000}"/>
    <hyperlink ref="B84" tooltip="CV%: 6.2; ERROR:   26 650; LI90%:   386 831; LS90%:   474 501" xr:uid="{00000000-0004-0000-0100-0000CA000000}"/>
    <hyperlink ref="B85" tooltip="CV%: 6.1; ERROR:   25 532; LI90%:   373 413; LS90%:   457 405" xr:uid="{00000000-0004-0000-0100-0000CB000000}"/>
    <hyperlink ref="B86" tooltip="CV%: 5.9; ERROR:   26 240; LI90%:   398 000; LS90%:   484 320" xr:uid="{00000000-0004-0000-0100-0000CC000000}"/>
    <hyperlink ref="B87" tooltip="CV%: 6.8; ERROR:   24 403; LI90%:   318 564; LS90%:   398 844" xr:uid="{00000000-0004-0000-0100-0000CD000000}"/>
    <hyperlink ref="B88" tooltip="CV%: 5.6; ERROR:   25 786; LI90%:   421 794; LS90%:   506 624" xr:uid="{00000000-0004-0000-0100-0000CE000000}"/>
    <hyperlink ref="B89" tooltip="CV%: 27.9; ERROR:   12 374; LI90%:   24 026; LS90%:   64 734" xr:uid="{00000000-0004-0000-0100-0000CF000000}"/>
    <hyperlink ref="B90" tooltip="CV%: 5.3; ERROR:   25 290; LI90%:   435 954; LS90%:   519 152" xr:uid="{00000000-0004-0000-0100-0000D0000000}"/>
    <hyperlink ref="B237" tooltip="CV%: 5.7; ERROR:   19 662; LI90%:   312 214; LS90%:   376 896" xr:uid="{00000000-0004-0000-0100-0000D1000000}"/>
    <hyperlink ref="B238" tooltip="CV%: 8.5; ERROR:   21 997; LI90%:   221 732; LS90%:   294 094" xr:uid="{00000000-0004-0000-0100-0000D2000000}"/>
    <hyperlink ref="B239" tooltip="CV%: 6.4; ERROR:   19 544; LI90%:   275 039; LS90%:   339 333" xr:uid="{00000000-0004-0000-0100-0000D3000000}"/>
    <hyperlink ref="B240" tooltip="CV%: 5.7; ERROR:   19 662; LI90%:   312 214; LS90%:   376 896" xr:uid="{00000000-0004-0000-0100-0000D4000000}"/>
    <hyperlink ref="B241" tooltip="CV%: 6.7; ERROR:   20 941; LI90%:   278 546; LS90%:   347 436" xr:uid="{00000000-0004-0000-0100-0000D5000000}"/>
    <hyperlink ref="B242" tooltip="CV%: 6.0; ERROR:   18 872; LI90%:   283 743; LS90%:   345 827" xr:uid="{00000000-0004-0000-0100-0000D6000000}"/>
    <hyperlink ref="B243" tooltip="CV%: 7.2; ERROR:   22 051; LI90%:   270 819; LS90%:   343 361" xr:uid="{00000000-0004-0000-0100-0000D7000000}"/>
    <hyperlink ref="B244" tooltip="CV%: 6.5; ERROR:   19 660; LI90%:   270 115; LS90%:   334 789" xr:uid="{00000000-0004-0000-0100-0000D8000000}"/>
    <hyperlink ref="B245" tooltip="CV%: 5.9; ERROR:   18 861; LI90%:   288 195; LS90%:   350 243" xr:uid="{00000000-0004-0000-0100-0000D9000000}"/>
    <hyperlink ref="B246" tooltip="CV%: 5.8; ERROR:   19 425; LI90%:   304 909; LS90%:   368 811" xr:uid="{00000000-0004-0000-0100-0000DA000000}"/>
    <hyperlink ref="B247" tooltip="CV%: 6.8; ERROR:   16 859; LI90%:   221 268; LS90%:   276 730" xr:uid="{00000000-0004-0000-0100-0000DB000000}"/>
    <hyperlink ref="B248" tooltip="CV%: 5.7; ERROR:   19 662; LI90%:   312 214; LS90%:   376 896" xr:uid="{00000000-0004-0000-0100-0000DC000000}"/>
    <hyperlink ref="B249" tooltip="CV%: 28.9; ERROR:   7 495; LI90%:   13 599; LS90%:   38 255" xr:uid="{00000000-0004-0000-0100-0000DD000000}"/>
    <hyperlink ref="D12" tooltip="CV%: 1.0; ERROR:   268 611; LI90%:  26 394 210; LS90%:  27 277 860" xr:uid="{00000000-0004-0000-0100-0000DE000000}"/>
    <hyperlink ref="D13" tooltip="CV%: 1.1; ERROR:   245 544; LI90%:  21 154 660; LS90%:  21 962 428" xr:uid="{00000000-0004-0000-0100-0000DF000000}"/>
    <hyperlink ref="D14" tooltip="CV%: 1.2; ERROR:   250 141; LI90%:  21 048 347; LS90%:  21 871 237" xr:uid="{00000000-0004-0000-0100-0000E0000000}"/>
    <hyperlink ref="D15" tooltip="CV%: 1.1; ERROR:   255 389; LI90%:  22 996 343; LS90%:  23 836 497" xr:uid="{00000000-0004-0000-0100-0000E1000000}"/>
    <hyperlink ref="D16" tooltip="CV%: 1.2; ERROR:   257 475; LI90%:  20 751 387; LS90%:  21 598 403" xr:uid="{00000000-0004-0000-0100-0000E2000000}"/>
    <hyperlink ref="D17" tooltip="CV%: 1.4; ERROR:   244 928; LI90%:  16 753 147; LS90%:  17 558 889" xr:uid="{00000000-0004-0000-0100-0000E3000000}"/>
    <hyperlink ref="D18" tooltip="CV%: 1.5; ERROR:   232 997; LI90%:  15 257 839; LS90%:  16 024 331" xr:uid="{00000000-0004-0000-0100-0000E4000000}"/>
    <hyperlink ref="D19" tooltip="CV%: 1.6; ERROR:   211 049; LI90%:  12 503 799; LS90%:  13 198 087" xr:uid="{00000000-0004-0000-0100-0000E5000000}"/>
    <hyperlink ref="D20" tooltip="CV%: 1.7; ERROR:   212 738; LI90%:  12 015 260; LS90%:  12 715 106" xr:uid="{00000000-0004-0000-0100-0000E6000000}"/>
    <hyperlink ref="D21" tooltip="CV%: 2.1; ERROR:   179 284; LI90%:  8 445 938; LS90%:  9 035 728" xr:uid="{00000000-0004-0000-0100-0000E7000000}"/>
    <hyperlink ref="D22" tooltip="CV%: 2.2; ERROR:   169 299; LI90%:  7 473 972; LS90%:  8 030 918" xr:uid="{00000000-0004-0000-0100-0000E8000000}"/>
    <hyperlink ref="D23" tooltip="CV%: 8.4; ERROR:   49 490; LI90%:   507 352; LS90%:   670 162" xr:uid="{00000000-0004-0000-0100-0000E9000000}"/>
    <hyperlink ref="D40" tooltip="CV%: 7.0; ERROR:   46 401; LI90%:   583 080; LS90%:   735 724" xr:uid="{00000000-0004-0000-0100-0000EA000000}"/>
    <hyperlink ref="D41" tooltip="CV%: 7.2; ERROR:   46 456; LI90%:   565 603; LS90%:   718 429" xr:uid="{00000000-0004-0000-0100-0000EB000000}"/>
    <hyperlink ref="D42" tooltip="CV%: 8.2; ERROR:   51 331; LI90%:   538 802; LS90%:   707 666" xr:uid="{00000000-0004-0000-0100-0000EC000000}"/>
    <hyperlink ref="D43" tooltip="CV%: 8.4; ERROR:   45 763; LI90%:   472 737; LS90%:   623 283" xr:uid="{00000000-0004-0000-0100-0000ED000000}"/>
    <hyperlink ref="D44" tooltip="CV%: 12.6; ERROR:   49 507; LI90%:   312 481; LS90%:   475 345" xr:uid="{00000000-0004-0000-0100-0000EE000000}"/>
    <hyperlink ref="D45" tooltip="CV%: 12.8; ERROR:   45 465; LI90%:   281 719; LS90%:   431 287" xr:uid="{00000000-0004-0000-0100-0000EF000000}"/>
    <hyperlink ref="D46" tooltip="CV%: 11.3; ERROR:   31 477; LI90%:   226 252; LS90%:   329 804" xr:uid="{00000000-0004-0000-0100-0000F0000000}"/>
    <hyperlink ref="D47" tooltip="CV%: 13.3; ERROR:   41 366; LI90%:   242 784; LS90%:   378 866" xr:uid="{00000000-0004-0000-0100-0000F1000000}"/>
    <hyperlink ref="D48" tooltip="CV%: 14.5; ERROR:   37 315; LI90%:   195 454; LS90%:   318 210" xr:uid="{00000000-0004-0000-0100-0000F2000000}"/>
    <hyperlink ref="D49" tooltip="CV%: 15.1; ERROR:   39 449; LI90%:   196 769; LS90%:   326 543" xr:uid="{00000000-0004-0000-0100-0000F3000000}"/>
    <hyperlink ref="D50" tooltip="CV%: 17.8; ERROR:   28 422; LI90%:   113 153; LS90%:   206 655" xr:uid="{00000000-0004-0000-0100-0000F4000000}"/>
    <hyperlink ref="D51" tooltip="CV%: 59.3; ERROR:   8 206; LI90%:    344; LS90%:   27 340" xr:uid="{00000000-0004-0000-0100-0000F5000000}"/>
    <hyperlink ref="D53" tooltip="CV%: 8.6; ERROR:   18 304; LI90%:   181 955; LS90%:   242 169" xr:uid="{00000000-0004-0000-0100-0000F6000000}"/>
    <hyperlink ref="D54" tooltip="CV%: 10.0; ERROR:   19 937; LI90%:   166 943; LS90%:   232 529" xr:uid="{00000000-0004-0000-0100-0000F7000000}"/>
    <hyperlink ref="D55" tooltip="CV%: 9.5; ERROR:   17 429; LI90%:   154 370; LS90%:   211 706" xr:uid="{00000000-0004-0000-0100-0000F8000000}"/>
    <hyperlink ref="D56" tooltip="CV%: 11.4; ERROR:   18 231; LI90%:   129 773; LS90%:   189 749" xr:uid="{00000000-0004-0000-0100-0000F9000000}"/>
    <hyperlink ref="D57" tooltip="CV%: 9.0; ERROR:   16 046; LI90%:   152 004; LS90%:   204 790" xr:uid="{00000000-0004-0000-0100-0000FA000000}"/>
    <hyperlink ref="D58" tooltip="CV%: 11.3; ERROR:   10 231; LI90%:   74 112; LS90%:   107 768" xr:uid="{00000000-0004-0000-0100-0000FB000000}"/>
    <hyperlink ref="D59" tooltip="CV%: 15.0; ERROR:   15 023; LI90%:   75 516; LS90%:   124 936" xr:uid="{00000000-0004-0000-0100-0000FC000000}"/>
    <hyperlink ref="D60" tooltip="CV%: 16.0; ERROR:   13 621; LI90%:   62 845; LS90%:   107 653" xr:uid="{00000000-0004-0000-0100-0000FD000000}"/>
    <hyperlink ref="D61" tooltip="CV%: 16.4; ERROR:   7 728; LI90%:   34 532; LS90%:   59 954" xr:uid="{00000000-0004-0000-0100-0000FE000000}"/>
    <hyperlink ref="D62" tooltip="CV%: 19.0; ERROR:   11 803; LI90%:   42 853; LS90%:   81 681" xr:uid="{00000000-0004-0000-0100-0000FF000000}"/>
    <hyperlink ref="D63" tooltip="CV%: 62.4; ERROR:   2 458; LI90%: 0*; LS90%:   7 981" xr:uid="{00000000-0004-0000-0100-000000010000}"/>
    <hyperlink ref="D64" tooltip="CV%: 18.8; ERROR:   8 220; LI90%:   30 203; LS90%:   57 245" xr:uid="{00000000-0004-0000-0100-000001010000}"/>
    <hyperlink ref="D66" tooltip="CV%: 6.7; ERROR:   17 155; LI90%:   228 606; LS90%:   285 042" xr:uid="{00000000-0004-0000-0100-000002010000}"/>
    <hyperlink ref="D67" tooltip="CV%: 6.9; ERROR:   17 311; LI90%:   224 042; LS90%:   280 992" xr:uid="{00000000-0004-0000-0100-000003010000}"/>
    <hyperlink ref="D68" tooltip="CV%: 7.6; ERROR:   16 151; LI90%:   185 628; LS90%:   238 760" xr:uid="{00000000-0004-0000-0100-000004010000}"/>
    <hyperlink ref="D69" tooltip="CV%: 8.5; ERROR:   17 279; LI90%:   174 949; LS90%:   231 791" xr:uid="{00000000-0004-0000-0100-000005010000}"/>
    <hyperlink ref="D70" tooltip="CV%: 8.8; ERROR:   15 385; LI90%:   148 935; LS90%:   199 549" xr:uid="{00000000-0004-0000-0100-000006010000}"/>
    <hyperlink ref="D71" tooltip="CV%: 10.2; ERROR:   14 848; LI90%:   120 476; LS90%:   169 322" xr:uid="{00000000-0004-0000-0100-000007010000}"/>
    <hyperlink ref="D72" tooltip="CV%: 10.1; ERROR:   15 213; LI90%:   125 616; LS90%:   175 662" xr:uid="{00000000-0004-0000-0100-000008010000}"/>
    <hyperlink ref="D73" tooltip="CV%: 12.3; ERROR:   16 209; LI90%:   105 621; LS90%:   158 945" xr:uid="{00000000-0004-0000-0100-000009010000}"/>
    <hyperlink ref="D74" tooltip="CV%: 18.8; ERROR:   11 448; LI90%:   42 167; LS90%:   79 827" xr:uid="{00000000-0004-0000-0100-00000A010000}"/>
    <hyperlink ref="D75" tooltip="CV%: 14.9; ERROR:   12 819; LI90%:   65 218; LS90%:   107 388" xr:uid="{00000000-0004-0000-0100-00000B010000}"/>
    <hyperlink ref="D76" tooltip="CV%: 58.9; ERROR:   2 692; LI90%:    141; LS90%:   8 997" xr:uid="{00000000-0004-0000-0100-00000C010000}"/>
    <hyperlink ref="D77" tooltip="CV%: 28.0; ERROR:   5 345; LI90%:   10 285; LS90%:   27 869" xr:uid="{00000000-0004-0000-0100-00000D010000}"/>
    <hyperlink ref="D93" tooltip="CV%: 7.8; ERROR:   16 344; LI90%:   183 680; LS90%:   237 446" xr:uid="{00000000-0004-0000-0100-00000E010000}"/>
    <hyperlink ref="D94" tooltip="CV%: 10.6; ERROR:   16 238; LI90%:   127 013; LS90%:   180 431" xr:uid="{00000000-0004-0000-0100-00000F010000}"/>
    <hyperlink ref="D95" tooltip="CV%: 10.8; ERROR:   16 031; LI90%:   122 541; LS90%:   175 279" xr:uid="{00000000-0004-0000-0100-000010010000}"/>
    <hyperlink ref="D96" tooltip="CV%: 12.9; ERROR:   14 922; LI90%:   90 905; LS90%:   139 993" xr:uid="{00000000-0004-0000-0100-000011010000}"/>
    <hyperlink ref="D97" tooltip="CV%: 12.9; ERROR:   12 510; LI90%:   76 075; LS90%:   117 229" xr:uid="{00000000-0004-0000-0100-000012010000}"/>
    <hyperlink ref="D98" tooltip="CV%: 19.2; ERROR:   12 418; LI90%:   44 182; LS90%:   85 034" xr:uid="{00000000-0004-0000-0100-000013010000}"/>
    <hyperlink ref="D99" tooltip="CV%: 19.4; ERROR:   10 175; LI90%:   35 665; LS90%:   69 137" xr:uid="{00000000-0004-0000-0100-000014010000}"/>
    <hyperlink ref="D100" tooltip="CV%: 18.4; ERROR:   10 552; LI90%:   39 908; LS90%:   74 620" xr:uid="{00000000-0004-0000-0100-000015010000}"/>
    <hyperlink ref="D101" tooltip="CV%: 100.0; ERROR:   3 657; LI90%: 0*; LS90%:   9 672" xr:uid="{00000000-0004-0000-0100-000016010000}"/>
    <hyperlink ref="D102" tooltip="CV%: 22.9; ERROR:   11 162; LI90%:   30 321; LS90%:   67 043" xr:uid="{00000000-0004-0000-0100-000017010000}"/>
    <hyperlink ref="D103" tooltip="CV%: 21.2; ERROR:   6 620; LI90%:   20 373; LS90%:   42 151" xr:uid="{00000000-0004-0000-0100-000018010000}"/>
    <hyperlink ref="D104" tooltip="CV%: 34.1; ERROR:   7 503; LI90%:   9 648; LS90%:   34 330" xr:uid="{00000000-0004-0000-0100-000019010000}"/>
    <hyperlink ref="D106" tooltip="CV%: 6.9; ERROR:   24 389; LI90%:   313 053; LS90%:   393 285" xr:uid="{00000000-0004-0000-0100-00001A010000}"/>
    <hyperlink ref="D107" tooltip="CV%: 7.5; ERROR:   23 488; LI90%:   275 110; LS90%:   352 380" xr:uid="{00000000-0004-0000-0100-00001B010000}"/>
    <hyperlink ref="D108" tooltip="CV%: 8.9; ERROR:   22 270; LI90%:   212 418; LS90%:   285 680" xr:uid="{00000000-0004-0000-0100-00001C010000}"/>
    <hyperlink ref="D109" tooltip="CV%: 8.2; ERROR:   22 716; LI90%:   239 715; LS90%:   314 443" xr:uid="{00000000-0004-0000-0100-00001D010000}"/>
    <hyperlink ref="D110" tooltip="CV%: 8.7; ERROR:   22 319; LI90%:   221 049; LS90%:   294 473" xr:uid="{00000000-0004-0000-0100-00001E010000}"/>
    <hyperlink ref="D111" tooltip="CV%: 10.6; ERROR:   19 526; LI90%:   152 620; LS90%:   216 856" xr:uid="{00000000-0004-0000-0100-00001F010000}"/>
    <hyperlink ref="D112" tooltip="CV%: 11.4; ERROR:   20 598; LI90%:   147 089; LS90%:   214 851" xr:uid="{00000000-0004-0000-0100-000020010000}"/>
    <hyperlink ref="D113" tooltip="CV%: 14.1; ERROR:   20 070; LI90%:   109 466; LS90%:   175 492" xr:uid="{00000000-0004-0000-0100-000021010000}"/>
    <hyperlink ref="D114" tooltip="CV%: 52.4; ERROR:   6 507; LI90%:   1 725; LS90%:   23 133" xr:uid="{00000000-0004-0000-0100-000022010000}"/>
    <hyperlink ref="D115" tooltip="CV%: 18.1; ERROR:   16 858; LI90%:   65 650; LS90%:   121 108" xr:uid="{00000000-0004-0000-0100-000023010000}"/>
    <hyperlink ref="D116" tooltip="CV%: 14.8; ERROR:   16 729; LI90%:   85 441; LS90%:   140 475" xr:uid="{00000000-0004-0000-0100-000024010000}"/>
    <hyperlink ref="D117" tooltip="CV%: 17.9; ERROR:   17 358; LI90%:   68 632; LS90%:   125 736" xr:uid="{00000000-0004-0000-0100-000025010000}"/>
    <hyperlink ref="D119" tooltip="CV%: 6.1; ERROR:   7 821; LI90%:   114 316; LS90%:   140 044" xr:uid="{00000000-0004-0000-0100-000026010000}"/>
    <hyperlink ref="D120" tooltip="CV%: 7.9; ERROR:   9 264; LI90%:   102 695; LS90%:   133 171" xr:uid="{00000000-0004-0000-0100-000027010000}"/>
    <hyperlink ref="D121" tooltip="CV%: 6.6; ERROR:   7 322; LI90%:   98 233; LS90%:   122 319" xr:uid="{00000000-0004-0000-0100-000028010000}"/>
    <hyperlink ref="D122" tooltip="CV%: 7.2; ERROR:   7 770; LI90%:   95 825; LS90%:   121 387" xr:uid="{00000000-0004-0000-0100-000029010000}"/>
    <hyperlink ref="D123" tooltip="CV%: 7.8; ERROR:   7 579; LI90%:   84 444; LS90%:   109 376" xr:uid="{00000000-0004-0000-0100-00002A010000}"/>
    <hyperlink ref="D124" tooltip="CV%: 7.6; ERROR:   6 911; LI90%:   79 344; LS90%:   102 080" xr:uid="{00000000-0004-0000-0100-00002B010000}"/>
    <hyperlink ref="D125" tooltip="CV%: 8.5; ERROR:   7 885; LI90%:   79 822; LS90%:   105 762" xr:uid="{00000000-0004-0000-0100-00002C010000}"/>
    <hyperlink ref="D126" tooltip="CV%: 10.0; ERROR:   6 800; LI90%:   57 034; LS90%:   79 404" xr:uid="{00000000-0004-0000-0100-00002D010000}"/>
    <hyperlink ref="D127" tooltip="CV%: 10.7; ERROR:   6 920; LI90%:   53 042; LS90%:   75 806" xr:uid="{00000000-0004-0000-0100-00002E010000}"/>
    <hyperlink ref="D128" tooltip="CV%: 50.7; ERROR:   2 390; LI90%:    783; LS90%:   8 647" xr:uid="{00000000-0004-0000-0100-00002F010000}"/>
    <hyperlink ref="D129" tooltip="CV%: 18.1; ERROR:   4 947; LI90%:   19 241; LS90%:   35 515" xr:uid="{00000000-0004-0000-0100-000030010000}"/>
    <hyperlink ref="D130" tooltip="CV%: 16.3; ERROR:   5 238; LI90%:   23 460; LS90%:   40 692" xr:uid="{00000000-0004-0000-0100-000031010000}"/>
    <hyperlink ref="D132" tooltip="CV%: 6.8; ERROR:   23 349; LI90%:   304 189; LS90%:   380 999" xr:uid="{00000000-0004-0000-0100-000032010000}"/>
    <hyperlink ref="D133" tooltip="CV%: 7.2; ERROR:   23 784; LI90%:   291 328; LS90%:   369 572" xr:uid="{00000000-0004-0000-0100-000033010000}"/>
    <hyperlink ref="D134" tooltip="CV%: 7.6; ERROR:   19 621; LI90%:   227 497; LS90%:   292 045" xr:uid="{00000000-0004-0000-0100-000034010000}"/>
    <hyperlink ref="D135" tooltip="CV%: 8.8; ERROR:   23 986; LI90%:   231 681; LS90%:   310 587" xr:uid="{00000000-0004-0000-0100-000035010000}"/>
    <hyperlink ref="D136" tooltip="CV%: 10.2; ERROR:   24 075; LI90%:   196 361; LS90%:   275 561" xr:uid="{00000000-0004-0000-0100-000036010000}"/>
    <hyperlink ref="D137" tooltip="CV%: 11.6; ERROR:   20 397; LI90%:   142 596; LS90%:   209 696" xr:uid="{00000000-0004-0000-0100-000037010000}"/>
    <hyperlink ref="D138" tooltip="CV%: 11.2; ERROR:   19 513; LI90%:   141 894; LS90%:   206 086" xr:uid="{00000000-0004-0000-0100-000038010000}"/>
    <hyperlink ref="D139" tooltip="CV%: 14.5; ERROR:   20 526; LI90%:   107 849; LS90%:   175 373" xr:uid="{00000000-0004-0000-0100-000039010000}"/>
    <hyperlink ref="D140" tooltip="CV%: 12.8; ERROR:   12 822; LI90%:   79 435; LS90%:   121 617" xr:uid="{00000000-0004-0000-0100-00003A010000}"/>
    <hyperlink ref="D141" tooltip="CV%: 62.7; ERROR:   5 151; LI90%: 0*; LS90%:   16 683" xr:uid="{00000000-0004-0000-0100-00003B010000}"/>
    <hyperlink ref="D142" tooltip="CV%: 15.6; ERROR:   9 420; LI90%:   44 767; LS90%:   75 755" xr:uid="{00000000-0004-0000-0100-00003C010000}"/>
    <hyperlink ref="D143" tooltip="CV%: 17.6; ERROR:   10 414; LI90%:   41 910; LS90%:   76 170" xr:uid="{00000000-0004-0000-0100-00003D010000}"/>
    <hyperlink ref="D146" tooltip="CV%: 6.3; ERROR:   67 277; LI90%:   962 370; LS90%:  1 183 692" xr:uid="{00000000-0004-0000-0100-00003E010000}"/>
    <hyperlink ref="D147" tooltip="CV%: 7.3; ERROR:   69 329; LI90%:   838 748; LS90%:  1 066 820" xr:uid="{00000000-0004-0000-0100-00003F010000}"/>
    <hyperlink ref="D148" tooltip="CV%: 7.6; ERROR:   60 702; LI90%:   699 595; LS90%:   899 287" xr:uid="{00000000-0004-0000-0100-000040010000}"/>
    <hyperlink ref="D149" tooltip="CV%: 8.6; ERROR:   65 110; LI90%:   649 494; LS90%:   863 686" xr:uid="{00000000-0004-0000-0100-000041010000}"/>
    <hyperlink ref="D150" tooltip="CV%: 9.2; ERROR:   64 373; LI90%:   593 142; LS90%:   804 912" xr:uid="{00000000-0004-0000-0100-000042010000}"/>
    <hyperlink ref="D151" tooltip="CV%: 11.2; ERROR:   58 878; LI90%:   430 734; LS90%:   624 426" xr:uid="{00000000-0004-0000-0100-000043010000}"/>
    <hyperlink ref="D152" tooltip="CV%: 11.2; ERROR:   59 576; LI90%:   434 809; LS90%:   630 795" xr:uid="{00000000-0004-0000-0100-000044010000}"/>
    <hyperlink ref="D153" tooltip="CV%: 13.5; ERROR:   54 115; LI90%:   310 436; LS90%:   488 460" xr:uid="{00000000-0004-0000-0100-000045010000}"/>
    <hyperlink ref="D154" tooltip="CV%: 16.6; ERROR:   47 422; LI90%:   206 923; LS90%:   362 929" xr:uid="{00000000-0004-0000-0100-000046010000}"/>
    <hyperlink ref="D155" tooltip="CV%: 12.7; ERROR:   47 663; LI90%:   298 231; LS90%:   455 029" xr:uid="{00000000-0004-0000-0100-000047010000}"/>
    <hyperlink ref="D156" tooltip="CV%: 17.3; ERROR:   49 733; LI90%:   205 518; LS90%:   369 124" xr:uid="{00000000-0004-0000-0100-000048010000}"/>
    <hyperlink ref="D157" tooltip="CV%: 70.8; ERROR:   10 665; LI90%: 0*; LS90%:   32 613" xr:uid="{00000000-0004-0000-0100-000049010000}"/>
    <hyperlink ref="D159" tooltip="CV%: 6.7; ERROR:   3 842; LI90%:   51 066; LS90%:   63 706" xr:uid="{00000000-0004-0000-0100-00004A010000}"/>
    <hyperlink ref="D160" tooltip="CV%: 5.8; ERROR:   3 516; LI90%:   54 337; LS90%:   65 903" xr:uid="{00000000-0004-0000-0100-00004B010000}"/>
    <hyperlink ref="D161" tooltip="CV%: 7.9; ERROR:   4 039; LI90%:   44 252; LS90%:   57 540" xr:uid="{00000000-0004-0000-0100-00004C010000}"/>
    <hyperlink ref="D162" tooltip="CV%: 8.1; ERROR:   3 302; LI90%:   35 352; LS90%:   46 216" xr:uid="{00000000-0004-0000-0100-00004D010000}"/>
    <hyperlink ref="D163" tooltip="CV%: 8.9; ERROR:   3 426; LI90%:   32 942; LS90%:   44 212" xr:uid="{00000000-0004-0000-0100-00004E010000}"/>
    <hyperlink ref="D164" tooltip="CV%: 10.3; ERROR:   3 122; LI90%:   25 221; LS90%:   35 491" xr:uid="{00000000-0004-0000-0100-00004F010000}"/>
    <hyperlink ref="D165" tooltip="CV%: 10.2; ERROR:   3 313; LI90%:   27 042; LS90%:   37 940" xr:uid="{00000000-0004-0000-0100-000050010000}"/>
    <hyperlink ref="D166" tooltip="CV%: 10.5; ERROR:   2 779; LI90%:   21 809; LS90%:   30 951" xr:uid="{00000000-0004-0000-0100-000051010000}"/>
    <hyperlink ref="D167" tooltip="CV%: 12.1; ERROR:   3 077; LI90%:   20 473; LS90%:   30 597" xr:uid="{00000000-0004-0000-0100-000052010000}"/>
    <hyperlink ref="D168" tooltip="CV%: 12.7; ERROR:   2 752; LI90%:   17 079; LS90%:   26 131" xr:uid="{00000000-0004-0000-0100-000053010000}"/>
    <hyperlink ref="D169" tooltip="CV%: 12.9; ERROR:   2 427; LI90%:   14 829; LS90%:   22 813" xr:uid="{00000000-0004-0000-0100-000054010000}"/>
    <hyperlink ref="D170" tooltip="CV%: 53.1; ERROR:    693; LI90%:    164; LS90%:   2 446" xr:uid="{00000000-0004-0000-0100-000055010000}"/>
    <hyperlink ref="D172" tooltip="CV%: 6.3; ERROR:   12 054; LI90%:   172 792; LS90%:   212 448" xr:uid="{00000000-0004-0000-0100-000056010000}"/>
    <hyperlink ref="D173" tooltip="CV%: 7.1; ERROR:   13 720; LI90%:   170 552; LS90%:   215 688" xr:uid="{00000000-0004-0000-0100-000057010000}"/>
    <hyperlink ref="D174" tooltip="CV%: 6.9; ERROR:   12 579; LI90%:   161 999; LS90%:   203 381" xr:uid="{00000000-0004-0000-0100-000058010000}"/>
    <hyperlink ref="D175" tooltip="CV%: 7.3; ERROR:   12 772; LI90%:   153 505; LS90%:   195 523" xr:uid="{00000000-0004-0000-0100-000059010000}"/>
    <hyperlink ref="D176" tooltip="CV%: 8.2; ERROR:   11 061; LI90%:   116 109; LS90%:   152 497" xr:uid="{00000000-0004-0000-0100-00005A010000}"/>
    <hyperlink ref="D177" tooltip="CV%: 11.9; ERROR:   12 211; LI90%:   82 612; LS90%:   122 782" xr:uid="{00000000-0004-0000-0100-00005B010000}"/>
    <hyperlink ref="D178" tooltip="CV%: 12.4; ERROR:   12 217; LI90%:   78 745; LS90%:   118 935" xr:uid="{00000000-0004-0000-0100-00005C010000}"/>
    <hyperlink ref="D179" tooltip="CV%: 14.3; ERROR:   10 715; LI90%:   57 251; LS90%:   92 499" xr:uid="{00000000-0004-0000-0100-00005D010000}"/>
    <hyperlink ref="D180" tooltip="CV%: 13.0; ERROR:   9 227; LI90%:   55 865; LS90%:   86 221" xr:uid="{00000000-0004-0000-0100-00005E010000}"/>
    <hyperlink ref="D181" tooltip="CV%: 42.7; ERROR:   3 089; LI90%:   2 149; LS90%:   12 311" xr:uid="{00000000-0004-0000-0100-00005F010000}"/>
    <hyperlink ref="D182" tooltip="CV%: 13.4; ERROR:   6 518; LI90%:   37 966; LS90%:   59 406" xr:uid="{00000000-0004-0000-0100-000060010000}"/>
    <hyperlink ref="D183" tooltip="CV%: 13.7; ERROR:   7 766; LI90%:   44 112; LS90%:   69 658" xr:uid="{00000000-0004-0000-0100-000061010000}"/>
    <hyperlink ref="D185" tooltip="CV%: 6.7; ERROR:   15 615; LI90%:   206 531; LS90%:   257 899" xr:uid="{00000000-0004-0000-0100-000062010000}"/>
    <hyperlink ref="D186" tooltip="CV%: 6.2; ERROR:   14 242; LI90%:   208 062; LS90%:   254 914" xr:uid="{00000000-0004-0000-0100-000063010000}"/>
    <hyperlink ref="D187" tooltip="CV%: 7.3; ERROR:   13 263; LI90%:   160 778; LS90%:   204 408" xr:uid="{00000000-0004-0000-0100-000064010000}"/>
    <hyperlink ref="D188" tooltip="CV%: 8.5; ERROR:   14 217; LI90%:   143 171; LS90%:   189 941" xr:uid="{00000000-0004-0000-0100-000065010000}"/>
    <hyperlink ref="D189" tooltip="CV%: 8.7; ERROR:   15 749; LI90%:   155 765; LS90%:   207 575" xr:uid="{00000000-0004-0000-0100-000066010000}"/>
    <hyperlink ref="D190" tooltip="CV%: 7.9; ERROR:   13 300; LI90%:   145 506; LS90%:   189 260" xr:uid="{00000000-0004-0000-0100-000067010000}"/>
    <hyperlink ref="D191" tooltip="CV%: 9.0; ERROR:   11 295; LI90%:   106 835; LS90%:   143 993" xr:uid="{00000000-0004-0000-0100-000068010000}"/>
    <hyperlink ref="D192" tooltip="CV%: 12.2; ERROR:   12 197; LI90%:   79 700; LS90%:   119 826" xr:uid="{00000000-0004-0000-0100-000069010000}"/>
    <hyperlink ref="D193" tooltip="CV%: 12.2; ERROR:   11 569; LI90%:   75 547; LS90%:   113 607" xr:uid="{00000000-0004-0000-0100-00006A010000}"/>
    <hyperlink ref="D194" tooltip="CV%: 13.7; ERROR:   8 842; LI90%:   49 952; LS90%:   79 040" xr:uid="{00000000-0004-0000-0100-00006B010000}"/>
    <hyperlink ref="D195" tooltip="CV%: 17.2; ERROR:   9 427; LI90%:   39 346; LS90%:   70 360" xr:uid="{00000000-0004-0000-0100-00006C010000}"/>
    <hyperlink ref="D196" tooltip="CV%: 52.6; ERROR:   2 231; LI90%:    571; LS90%:   7 911" xr:uid="{00000000-0004-0000-0100-00006D010000}"/>
    <hyperlink ref="D199" tooltip="CV%: 8.2; ERROR:   32 307; LI90%:   341 192; LS90%:   447 472" xr:uid="{00000000-0004-0000-0100-00006E010000}"/>
    <hyperlink ref="D200" tooltip="CV%: 9.4; ERROR:   33 893; LI90%:   305 404; LS90%:   416 904" xr:uid="{00000000-0004-0000-0100-00006F010000}"/>
    <hyperlink ref="D201" tooltip="CV%: 8.4; ERROR:   32 143; LI90%:   328 400; LS90%:   434 140" xr:uid="{00000000-0004-0000-0100-000070010000}"/>
    <hyperlink ref="D202" tooltip="CV%: 10.1; ERROR:   28 622; LI90%:   236 720; LS90%:   330 878" xr:uid="{00000000-0004-0000-0100-000071010000}"/>
    <hyperlink ref="D203" tooltip="CV%: 11.5; ERROR:   25 678; LI90%:   181 381; LS90%:   265 853" xr:uid="{00000000-0004-0000-0100-000072010000}"/>
    <hyperlink ref="D204" tooltip="CV%: 12.8; ERROR:   24 674; LI90%:   152 728; LS90%:   233 898" xr:uid="{00000000-0004-0000-0100-000073010000}"/>
    <hyperlink ref="D205" tooltip="CV%: 11.4; ERROR:   20 810; LI90%:   148 203; LS90%:   216 661" xr:uid="{00000000-0004-0000-0100-000074010000}"/>
    <hyperlink ref="D206" tooltip="CV%: 12.0; ERROR:   24 646; LI90%:   165 628; LS90%:   246 706" xr:uid="{00000000-0004-0000-0100-000075010000}"/>
    <hyperlink ref="D207" tooltip="CV%: 48.2; ERROR:   7 321; LI90%:   3 146; LS90%:   27 230" xr:uid="{00000000-0004-0000-0100-000076010000}"/>
    <hyperlink ref="D208" tooltip="CV%: 13.7; ERROR:   20 943; LI90%:   118 707; LS90%:   187 603" xr:uid="{00000000-0004-0000-0100-000077010000}"/>
    <hyperlink ref="D209" tooltip="CV%: 17.4; ERROR:   19 399; LI90%:   79 577; LS90%:   143 393" xr:uid="{00000000-0004-0000-0100-000078010000}"/>
    <hyperlink ref="D210" tooltip="CV%: 22.2; ERROR:   11 530; LI90%:   32 933; LS90%:   70 865" xr:uid="{00000000-0004-0000-0100-000079010000}"/>
    <hyperlink ref="D212" tooltip="CV%: 7.6; ERROR:   16 537; LI90%:   190 189; LS90%:   244 589" xr:uid="{00000000-0004-0000-0100-00007A010000}"/>
    <hyperlink ref="D213" tooltip="CV%: 7.2; ERROR:   15 259; LI90%:   185 825; LS90%:   236 021" xr:uid="{00000000-0004-0000-0100-00007B010000}"/>
    <hyperlink ref="D214" tooltip="CV%: 8.8; ERROR:   14 583; LI90%:   142 282; LS90%:   190 256" xr:uid="{00000000-0004-0000-0100-00007C010000}"/>
    <hyperlink ref="D215" tooltip="CV%: 8.0; ERROR:   13 128; LI90%:   142 414; LS90%:   185 602" xr:uid="{00000000-0004-0000-0100-00007D010000}"/>
    <hyperlink ref="D216" tooltip="CV%: 7.9; ERROR:   13 328; LI90%:   146 637; LS90%:   190 483" xr:uid="{00000000-0004-0000-0100-00007E010000}"/>
    <hyperlink ref="D217" tooltip="CV%: 9.4; ERROR:   11 972; LI90%:   107 159; LS90%:   146 545" xr:uid="{00000000-0004-0000-0100-00007F010000}"/>
    <hyperlink ref="D218" tooltip="CV%: 13.0; ERROR:   12 103; LI90%:   73 496; LS90%:   113 312" xr:uid="{00000000-0004-0000-0100-000080010000}"/>
    <hyperlink ref="D219" tooltip="CV%: 12.6; ERROR:   11 766; LI90%:   73 805; LS90%:   112 513" xr:uid="{00000000-0004-0000-0100-000081010000}"/>
    <hyperlink ref="D220" tooltip="CV%: 14.5; ERROR:   12 066; LI90%:   63 499; LS90%:   103 193" xr:uid="{00000000-0004-0000-0100-000082010000}"/>
    <hyperlink ref="D221" tooltip="CV%: 17.0; ERROR:   9 683; LI90%:   41 140; LS90%:   72 994" xr:uid="{00000000-0004-0000-0100-000083010000}"/>
    <hyperlink ref="D222" tooltip="CV%: 58.3; ERROR:   3 544; LI90%:    246; LS90%:   11 906" xr:uid="{00000000-0004-0000-0100-000084010000}"/>
    <hyperlink ref="D223" tooltip="CV%: 20.1; ERROR:   8 366; LI90%:   27 915; LS90%:   55 437" xr:uid="{00000000-0004-0000-0100-000085010000}"/>
    <hyperlink ref="D225" tooltip="CV%: 10.2; ERROR:   7 279; LI90%:   59 170; LS90%:   83 116" xr:uid="{00000000-0004-0000-0100-000086010000}"/>
    <hyperlink ref="D226" tooltip="CV%: 10.8; ERROR:   6 824; LI90%:   52 062; LS90%:   74 512" xr:uid="{00000000-0004-0000-0100-000087010000}"/>
    <hyperlink ref="D227" tooltip="CV%: 12.0; ERROR:   6 079; LI90%:   40 787; LS90%:   60 785" xr:uid="{00000000-0004-0000-0100-000088010000}"/>
    <hyperlink ref="D228" tooltip="CV%: 12.0; ERROR:   5 896; LI90%:   39 629; LS90%:   59 025" xr:uid="{00000000-0004-0000-0100-000089010000}"/>
    <hyperlink ref="D229" tooltip="CV%: 11.9; ERROR:   5 168; LI90%:   34 884; LS90%:   51 886" xr:uid="{00000000-0004-0000-0100-00008A010000}"/>
    <hyperlink ref="D230" tooltip="CV%: 69.3; ERROR:   1 753; LI90%: 0*; LS90%:   5 413" xr:uid="{00000000-0004-0000-0100-00008B010000}"/>
    <hyperlink ref="D231" tooltip="CV%: 19.7; ERROR:   4 616; LI90%:   15 786; LS90%:   30 972" xr:uid="{00000000-0004-0000-0100-00008C010000}"/>
    <hyperlink ref="D232" tooltip="CV%: 19.7; ERROR:   3 425; LI90%:   11 737; LS90%:   23 003" xr:uid="{00000000-0004-0000-0100-00008D010000}"/>
    <hyperlink ref="D233" tooltip="CV%: 19.1; ERROR:   4 288; LI90%:   15 442; LS90%:   29 548" xr:uid="{00000000-0004-0000-0100-00008E010000}"/>
    <hyperlink ref="D234" tooltip="CV%: 21.6; ERROR:   3 375; LI90%:   10 043; LS90%:   21 145" xr:uid="{00000000-0004-0000-0100-00008F010000}"/>
    <hyperlink ref="D235" tooltip="CV%: 21.3; ERROR:   2 928; LI90%:   8 942; LS90%:   18 574" xr:uid="{00000000-0004-0000-0100-000090010000}"/>
    <hyperlink ref="D236" tooltip="CV%: 28.4; ERROR:   2 999; LI90%:   5 612; LS90%:   15 478" xr:uid="{00000000-0004-0000-0100-000091010000}"/>
    <hyperlink ref="D79" tooltip="CV%: 8.2; ERROR:   26 833; LI90%:   282 508; LS90%:   370 780" xr:uid="{00000000-0004-0000-0100-000092010000}"/>
    <hyperlink ref="D80" tooltip="CV%: 8.9; ERROR:   26 888; LI90%:   257 907; LS90%:   346 361" xr:uid="{00000000-0004-0000-0100-000093010000}"/>
    <hyperlink ref="D81" tooltip="CV%: 10.3; ERROR:   25 537; LI90%:   205 219; LS90%:   289 229" xr:uid="{00000000-0004-0000-0100-000094010000}"/>
    <hyperlink ref="D82" tooltip="CV%: 10.1; ERROR:   25 892; LI90%:   214 062; LS90%:   299 240" xr:uid="{00000000-0004-0000-0100-000095010000}"/>
    <hyperlink ref="D83" tooltip="CV%: 9.5; ERROR:   20 118; LI90%:   178 708; LS90%:   244 892" xr:uid="{00000000-0004-0000-0100-000096010000}"/>
    <hyperlink ref="D84" tooltip="CV%: 10.6; ERROR:   23 082; LI90%:   180 655; LS90%:   256 587" xr:uid="{00000000-0004-0000-0100-000097010000}"/>
    <hyperlink ref="D85" tooltip="CV%: 11.6; ERROR:   22 121; LI90%:   153 891; LS90%:   226 661" xr:uid="{00000000-0004-0000-0100-000098010000}"/>
    <hyperlink ref="D86" tooltip="CV%: 10.5; ERROR:   20 827; LI90%:   163 480; LS90%:   231 994" xr:uid="{00000000-0004-0000-0100-000099010000}"/>
    <hyperlink ref="D87" tooltip="CV%: 15.0; ERROR:   18 070; LI90%:   91 111; LS90%:   150 557" xr:uid="{00000000-0004-0000-0100-00009A010000}"/>
    <hyperlink ref="D88" tooltip="CV%: 13.9; ERROR:   17 564; LI90%:   97 666; LS90%:   155 446" xr:uid="{00000000-0004-0000-0100-00009B010000}"/>
    <hyperlink ref="D89" tooltip="CV%: 55.9; ERROR:   5 943; LI90%:    847; LS90%:   20 399" xr:uid="{00000000-0004-0000-0100-00009C010000}"/>
    <hyperlink ref="D90" tooltip="CV%: 16.4; ERROR:   13 834; LI90%:   61 829; LS90%:   107 337" xr:uid="{00000000-0004-0000-0100-00009D010000}"/>
    <hyperlink ref="D238" tooltip="CV%: 10.5; ERROR:   18 789; LI90%:   148 734; LS90%:   210 544" xr:uid="{00000000-0004-0000-0100-00009E010000}"/>
    <hyperlink ref="D239" tooltip="CV%: 9.1; ERROR:   18 696; LI90%:   173 634; LS90%:   235 140" xr:uid="{00000000-0004-0000-0100-00009F010000}"/>
    <hyperlink ref="D240" tooltip="CV%: 9.6; ERROR:   16 986; LI90%:   148 283; LS90%:   204 161" xr:uid="{00000000-0004-0000-0100-0000A0010000}"/>
    <hyperlink ref="D241" tooltip="CV%: 10.3; ERROR:   15 526; LI90%:   124 672; LS90%:   175 748" xr:uid="{00000000-0004-0000-0100-0000A1010000}"/>
    <hyperlink ref="D242" tooltip="CV%: 11.8; ERROR:   15 386; LI90%:   104 744; LS90%:   155 360" xr:uid="{00000000-0004-0000-0100-0000A2010000}"/>
    <hyperlink ref="D243" tooltip="CV%: 14.9; ERROR:   14 547; LI90%:   73 926; LS90%:   121 780" xr:uid="{00000000-0004-0000-0100-0000A3010000}"/>
    <hyperlink ref="D244" tooltip="CV%: 13.2; ERROR:   11 912; LI90%:   70 845; LS90%:   110 033" xr:uid="{00000000-0004-0000-0100-0000A4010000}"/>
    <hyperlink ref="D245" tooltip="CV%: 12.8; ERROR:   10 242; LI90%:   63 046; LS90%:   96 740" xr:uid="{00000000-0004-0000-0100-0000A5010000}"/>
    <hyperlink ref="D246" tooltip="CV%: 18.1; ERROR:   11 436; LI90%:   44 470; LS90%:   82 090" xr:uid="{00000000-0004-0000-0100-0000A6010000}"/>
    <hyperlink ref="D247" tooltip="CV%: 25.3; ERROR:   8 992; LI90%:   20 682; LS90%:   50 264" xr:uid="{00000000-0004-0000-0100-0000A7010000}"/>
    <hyperlink ref="D248" tooltip="CV%: 23.1; ERROR:   7 072; LI90%:   18 950; LS90%:   42 214" xr:uid="{00000000-0004-0000-0100-0000A8010000}"/>
    <hyperlink ref="D249" tooltip="CV%: NA; ERROR: NA; LI90%: NA; LS90%: NA" display="0*" xr:uid="{00000000-0004-0000-0100-0000A9010000}"/>
    <hyperlink ref="E12" tooltip="CV%: 0.6; ERROR: 0.4; LI90%: 69.9; LS90%: 71.4" xr:uid="{00000000-0004-0000-0100-0000AA010000}"/>
    <hyperlink ref="E13" tooltip="CV%: 0.8; ERROR: 0.5; LI90%: 63.3; LS90%: 64.9" xr:uid="{00000000-0004-0000-0100-0000AB010000}"/>
    <hyperlink ref="E14" tooltip="CV%: 0.9; ERROR: 0.5; LI90%: 54.2; LS90%: 55.8" xr:uid="{00000000-0004-0000-0100-0000AC010000}"/>
    <hyperlink ref="E15" tooltip="CV%: 0.9; ERROR: 0.5; LI90%: 52.5; LS90%: 54.0" xr:uid="{00000000-0004-0000-0100-0000AD010000}"/>
    <hyperlink ref="E16" tooltip="CV%: 1.0; ERROR: 0.5; LI90%: 51.1; LS90%: 52.8" xr:uid="{00000000-0004-0000-0100-0000AE010000}"/>
    <hyperlink ref="E17" tooltip="CV%: 1.2; ERROR: 0.5; LI90%: 43.4; LS90%: 45.1" xr:uid="{00000000-0004-0000-0100-0000AF010000}"/>
    <hyperlink ref="E18" tooltip="CV%: 1.2; ERROR: 0.5; LI90%: 41.8; LS90%: 43.5" xr:uid="{00000000-0004-0000-0100-0000B0010000}"/>
    <hyperlink ref="E19" tooltip="CV%: 1.5; ERROR: 0.5; LI90%: 30.1; LS90%: 31.5" xr:uid="{00000000-0004-0000-0100-0000B1010000}"/>
    <hyperlink ref="E20" tooltip="CV%: 1.6; ERROR: 0.5; LI90%: 28.7; LS90%: 30.2" xr:uid="{00000000-0004-0000-0100-0000B2010000}"/>
    <hyperlink ref="E21" tooltip="CV%: 1.8; ERROR: 0.5; LI90%: 26.8; LS90%: 28.5" xr:uid="{00000000-0004-0000-0100-0000B3010000}"/>
    <hyperlink ref="E22" tooltip="CV%: 2.1; ERROR: 0.4; LI90%: 16.8; LS90%: 18.0" xr:uid="{00000000-0004-0000-0100-0000B4010000}"/>
    <hyperlink ref="E23" tooltip="CV%: 7.8; ERROR: 1.2; LI90%: 13.2; LS90%: 17.0" xr:uid="{00000000-0004-0000-0100-0000B5010000}"/>
    <hyperlink ref="E40" tooltip="CV%: 4.7; ERROR: 3.4; LI90%: 67.0; LS90%: 78.2" xr:uid="{00000000-0004-0000-0100-0000B6010000}"/>
    <hyperlink ref="E41" tooltip="CV%: 4.6; ERROR: 3.3; LI90%: 65.6; LS90%: 76.4" xr:uid="{00000000-0004-0000-0100-0000B7010000}"/>
    <hyperlink ref="E42" tooltip="CV%: 6.6; ERROR: 4.0; LI90%: 54.7; LS90%: 67.9" xr:uid="{00000000-0004-0000-0100-0000B8010000}"/>
    <hyperlink ref="E43" tooltip="CV%: 6.0; ERROR: 3.6; LI90%: 53.8; LS90%: 65.5" xr:uid="{00000000-0004-0000-0100-0000B9010000}"/>
    <hyperlink ref="E44" tooltip="CV%: 11.1; ERROR: 4.8; LI90%: 35.3; LS90%: 51.0" xr:uid="{00000000-0004-0000-0100-0000BA010000}"/>
    <hyperlink ref="E45" tooltip="CV%: 11.4; ERROR: 4.3; LI90%: 30.8; LS90%: 45.1" xr:uid="{00000000-0004-0000-0100-0000BB010000}"/>
    <hyperlink ref="E46" tooltip="CV%: 10.7; ERROR: 4.0; LI90%: 30.5; LS90%: 43.5" xr:uid="{00000000-0004-0000-0100-0000BC010000}"/>
    <hyperlink ref="E47" tooltip="CV%: 11.6; ERROR: 4.3; LI90%: 29.6; LS90%: 43.6" xr:uid="{00000000-0004-0000-0100-0000BD010000}"/>
    <hyperlink ref="E48" tooltip="CV%: 12.7; ERROR: 3.8; LI90%: 23.4; LS90%: 35.8" xr:uid="{00000000-0004-0000-0100-0000BE010000}"/>
    <hyperlink ref="E49" tooltip="CV%: 13.7; ERROR: 3.8; LI90%: 21.3; LS90%: 33.6" xr:uid="{00000000-0004-0000-0100-0000BF010000}"/>
    <hyperlink ref="E50" tooltip="CV%: 17.1; ERROR: 2.7; LI90%: 11.2; LS90%: 20.0" xr:uid="{00000000-0004-0000-0100-0000C0010000}"/>
    <hyperlink ref="E51" tooltip="CV%: 56.4; ERROR: 5.6; LI90%: 0.7; LS90%: 19.2" xr:uid="{00000000-0004-0000-0100-0000C1010000}"/>
    <hyperlink ref="E53" tooltip="CV%: 5.7; ERROR: 4.0; LI90%: 64.5; LS90%: 77.8" xr:uid="{00000000-0004-0000-0100-0000C2010000}"/>
    <hyperlink ref="E54" tooltip="CV%: 7.1; ERROR: 4.6; LI90%: 58.1; LS90%: 73.3" xr:uid="{00000000-0004-0000-0100-0000C3010000}"/>
    <hyperlink ref="E55" tooltip="CV%: 6.0; ERROR: 3.6; LI90%: 54.4; LS90%: 66.3" xr:uid="{00000000-0004-0000-0100-0000C4010000}"/>
    <hyperlink ref="E56" tooltip="CV%: 9.0; ERROR: 4.7; LI90%: 44.7; LS90%: 60.3" xr:uid="{00000000-0004-0000-0100-0000C5010000}"/>
    <hyperlink ref="E57" tooltip="CV%: 6.6; ERROR: 3.5; LI90%: 46.6; LS90%: 57.9" xr:uid="{00000000-0004-0000-0100-0000C6010000}"/>
    <hyperlink ref="E58" tooltip="CV%: 9.3; ERROR: 3.0; LI90%: 27.1; LS90%: 36.9" xr:uid="{00000000-0004-0000-0100-0000C7010000}"/>
    <hyperlink ref="E59" tooltip="CV%: 11.7; ERROR: 3.7; LI90%: 25.4; LS90%: 37.6" xr:uid="{00000000-0004-0000-0100-0000C8010000}"/>
    <hyperlink ref="E60" tooltip="CV%: 12.4; ERROR: 3.8; LI90%: 24.1; LS90%: 36.5" xr:uid="{00000000-0004-0000-0100-0000C9010000}"/>
    <hyperlink ref="E61" tooltip="CV%: 17.2; ERROR: 3.6; LI90%: 15.2; LS90%: 27.1" xr:uid="{00000000-0004-0000-0100-0000CA010000}"/>
    <hyperlink ref="E62" tooltip="CV%: 17.3; ERROR: 3.3; LI90%: 13.6; LS90%: 24.4" xr:uid="{00000000-0004-0000-0100-0000CB010000}"/>
    <hyperlink ref="E63" tooltip="CV%: 53.2; ERROR: 9.9; LI90%: 2.3; LS90%: 35.1" xr:uid="{00000000-0004-0000-0100-0000CC010000}"/>
    <hyperlink ref="E64" tooltip="CV%: 18.9; ERROR: 2.4; LI90%: 8.8; LS90%: 16.7" xr:uid="{00000000-0004-0000-0100-0000CD010000}"/>
    <hyperlink ref="E66" tooltip="CV%: 3.8; ERROR: 3.0; LI90%: 72.7; LS90%: 82.6" xr:uid="{00000000-0004-0000-0100-0000CE010000}"/>
    <hyperlink ref="E67" tooltip="CV%: 4.5; ERROR: 3.5; LI90%: 71.4; LS90%: 82.8" xr:uid="{00000000-0004-0000-0100-0000CF010000}"/>
    <hyperlink ref="E68" tooltip="CV%: 5.7; ERROR: 3.5; LI90%: 56.2; LS90%: 67.9" xr:uid="{00000000-0004-0000-0100-0000D0010000}"/>
    <hyperlink ref="E69" tooltip="CV%: 7.0; ERROR: 3.9; LI90%: 48.8; LS90%: 61.5" xr:uid="{00000000-0004-0000-0100-0000D1010000}"/>
    <hyperlink ref="E70" tooltip="CV%: 7.3; ERROR: 3.9; LI90%: 46.8; LS90%: 59.6" xr:uid="{00000000-0004-0000-0100-0000D2010000}"/>
    <hyperlink ref="E71" tooltip="CV%: 7.7; ERROR: 3.7; LI90%: 42.3; LS90%: 54.6" xr:uid="{00000000-0004-0000-0100-0000D3010000}"/>
    <hyperlink ref="E72" tooltip="CV%: 8.6; ERROR: 4.0; LI90%: 39.7; LS90%: 52.7" xr:uid="{00000000-0004-0000-0100-0000D4010000}"/>
    <hyperlink ref="E73" tooltip="CV%: 11.2; ERROR: 4.1; LI90%: 30.1; LS90%: 43.7" xr:uid="{00000000-0004-0000-0100-0000D5010000}"/>
    <hyperlink ref="E74" tooltip="CV%: 18.6; ERROR: 4.4; LI90%: 16.6; LS90%: 31.2" xr:uid="{00000000-0004-0000-0100-0000D6010000}"/>
    <hyperlink ref="E75" tooltip="CV%: 14.5; ERROR: 3.4; LI90%: 18.2; LS90%: 29.5" xr:uid="{00000000-0004-0000-0100-0000D7010000}"/>
    <hyperlink ref="E76" tooltip="CV%: 54.8; ERROR: 7.0; LI90%: 1.3; LS90%: 24.2" xr:uid="{00000000-0004-0000-0100-0000D8010000}"/>
    <hyperlink ref="E77" tooltip="CV%: 28.6; ERROR: 1.5; LI90%: 2.7; LS90%: 7.6" xr:uid="{00000000-0004-0000-0100-0000D9010000}"/>
    <hyperlink ref="E93" tooltip="CV%: 5.7; ERROR: 3.7; LI90%: 58.3; LS90%: 70.4" xr:uid="{00000000-0004-0000-0100-0000DA010000}"/>
    <hyperlink ref="E94" tooltip="CV%: 7.9; ERROR: 4.2; LI90%: 46.6; LS90%: 60.6" xr:uid="{00000000-0004-0000-0100-0000DB010000}"/>
    <hyperlink ref="E95" tooltip="CV%: 9.6; ERROR: 4.3; LI90%: 37.6; LS90%: 51.8" xr:uid="{00000000-0004-0000-0100-0000DC010000}"/>
    <hyperlink ref="E96" tooltip="CV%: 10.9; ERROR: 3.7; LI90%: 28.1; LS90%: 40.4" xr:uid="{00000000-0004-0000-0100-0000DD010000}"/>
    <hyperlink ref="E97" tooltip="CV%: 12.2; ERROR: 3.3; LI90%: 21.4; LS90%: 32.1" xr:uid="{00000000-0004-0000-0100-0000DE010000}"/>
    <hyperlink ref="E98" tooltip="CV%: 18.6; ERROR: 3.5; LI90%: 13.2; LS90%: 24.8" xr:uid="{00000000-0004-0000-0100-0000DF010000}"/>
    <hyperlink ref="E99" tooltip="CV%: 17.7; ERROR: 3.3; LI90%: 13.2; LS90%: 24.1" xr:uid="{00000000-0004-0000-0100-0000E0010000}"/>
    <hyperlink ref="E100" tooltip="CV%: 18.3; ERROR: 3.0; LI90%: 11.5; LS90%: 21.3" xr:uid="{00000000-0004-0000-0100-0000E1010000}"/>
    <hyperlink ref="E101" tooltip="CV%: 81.5; ERROR: 12.2; LI90%: 0.0*; LS90%: 35.2" xr:uid="{00000000-0004-0000-0100-0000E2010000}"/>
    <hyperlink ref="E102" tooltip="CV%: 21.8; ERROR: 3.2; LI90%: 9.4; LS90%: 19.9" xr:uid="{00000000-0004-0000-0100-0000E3010000}"/>
    <hyperlink ref="E103" tooltip="CV%: 21.2; ERROR: 1.9; LI90%: 5.7; LS90%: 11.9" xr:uid="{00000000-0004-0000-0100-0000E4010000}"/>
    <hyperlink ref="E104" tooltip="CV%: 33.4; ERROR: 2.0; LI90%: 2.7; LS90%: 9.4" xr:uid="{00000000-0004-0000-0100-0000E5010000}"/>
    <hyperlink ref="E106" tooltip="CV%: 4.3; ERROR: 3.1; LI90%: 65.4; LS90%: 75.5" xr:uid="{00000000-0004-0000-0100-0000E6010000}"/>
    <hyperlink ref="E107" tooltip="CV%: 5.1; ERROR: 3.5; LI90%: 62.4; LS90%: 73.8" xr:uid="{00000000-0004-0000-0100-0000E7010000}"/>
    <hyperlink ref="E108" tooltip="CV%: 7.6; ERROR: 4.1; LI90%: 47.6; LS90%: 61.3" xr:uid="{00000000-0004-0000-0100-0000E8010000}"/>
    <hyperlink ref="E109" tooltip="CV%: 6.2; ERROR: 3.3; LI90%: 48.9; LS90%: 60.0" xr:uid="{00000000-0004-0000-0100-0000E9010000}"/>
    <hyperlink ref="E110" tooltip="CV%: 8.0; ERROR: 3.8; LI90%: 41.1; LS90%: 53.5" xr:uid="{00000000-0004-0000-0100-0000EA010000}"/>
    <hyperlink ref="E111" tooltip="CV%: 8.9; ERROR: 3.5; LI90%: 33.2; LS90%: 44.6" xr:uid="{00000000-0004-0000-0100-0000EB010000}"/>
    <hyperlink ref="E112" tooltip="CV%: 9.5; ERROR: 3.6; LI90%: 32.1; LS90%: 43.9" xr:uid="{00000000-0004-0000-0100-0000EC010000}"/>
    <hyperlink ref="E113" tooltip="CV%: 12.0; ERROR: 4.0; LI90%: 26.6; LS90%: 39.7" xr:uid="{00000000-0004-0000-0100-0000ED010000}"/>
    <hyperlink ref="E114" tooltip="CV%: 38.4; ERROR: 10.2; LI90%: 9.8; LS90%: 43.3" xr:uid="{00000000-0004-0000-0100-0000EE010000}"/>
    <hyperlink ref="E115" tooltip="CV%: 15.5; ERROR: 3.9; LI90%: 18.7; LS90%: 31.6" xr:uid="{00000000-0004-0000-0100-0000EF010000}"/>
    <hyperlink ref="E116" tooltip="CV%: 14.1; ERROR: 3.1; LI90%: 16.6; LS90%: 26.7" xr:uid="{00000000-0004-0000-0100-0000F0010000}"/>
    <hyperlink ref="E117" tooltip="CV%: 16.1; ERROR: 2.9; LI90%: 13.1; LS90%: 22.5" xr:uid="{00000000-0004-0000-0100-0000F1010000}"/>
    <hyperlink ref="E119" tooltip="CV%: 5.2; ERROR: 3.5; LI90%: 61.2; LS90%: 72.7" xr:uid="{00000000-0004-0000-0100-0000F2010000}"/>
    <hyperlink ref="E120" tooltip="CV%: 5.7; ERROR: 3.7; LI90%: 59.0; LS90%: 71.2" xr:uid="{00000000-0004-0000-0100-0000F3010000}"/>
    <hyperlink ref="E121" tooltip="CV%: 6.5; ERROR: 3.7; LI90%: 50.7; LS90%: 62.9" xr:uid="{00000000-0004-0000-0100-0000F4010000}"/>
    <hyperlink ref="E122" tooltip="CV%: 5.9; ERROR: 3.1; LI90%: 48.6; LS90%: 59.0" xr:uid="{00000000-0004-0000-0100-0000F5010000}"/>
    <hyperlink ref="E123" tooltip="CV%: 7.3; ERROR: 3.7; LI90%: 44.3; LS90%: 56.5" xr:uid="{00000000-0004-0000-0100-0000F6010000}"/>
    <hyperlink ref="E124" tooltip="CV%: 7.2; ERROR: 3.5; LI90%: 42.9; LS90%: 54.4" xr:uid="{00000000-0004-0000-0100-0000F7010000}"/>
    <hyperlink ref="E125" tooltip="CV%: 7.6; ERROR: 3.5; LI90%: 41.1; LS90%: 52.7" xr:uid="{00000000-0004-0000-0100-0000F8010000}"/>
    <hyperlink ref="E126" tooltip="CV%: 9.9; ERROR: 3.4; LI90%: 28.6; LS90%: 39.7" xr:uid="{00000000-0004-0000-0100-0000F9010000}"/>
    <hyperlink ref="E127" tooltip="CV%: 10.9; ERROR: 3.6; LI90%: 27.0; LS90%: 38.8" xr:uid="{00000000-0004-0000-0100-0000FA010000}"/>
    <hyperlink ref="E128" tooltip="CV%: 45.4; ERROR: 10.0; LI90%: 5.6; LS90%: 38.6" xr:uid="{00000000-0004-0000-0100-0000FB010000}"/>
    <hyperlink ref="E129" tooltip="CV%: 17.5; ERROR: 3.3; LI90%: 13.5; LS90%: 24.3" xr:uid="{00000000-0004-0000-0100-0000FC010000}"/>
    <hyperlink ref="E130" tooltip="CV%: 16.6; ERROR: 2.6; LI90%: 11.5; LS90%: 20.1" xr:uid="{00000000-0004-0000-0100-0000FD010000}"/>
    <hyperlink ref="E132" tooltip="CV%: 3.9; ERROR: 3.0; LI90%: 70.6; LS90%: 80.4" xr:uid="{00000000-0004-0000-0100-0000FE010000}"/>
    <hyperlink ref="E133" tooltip="CV%: 4.7; ERROR: 3.3; LI90%: 65.4; LS90%: 76.3" xr:uid="{00000000-0004-0000-0100-0000FF010000}"/>
    <hyperlink ref="E134" tooltip="CV%: 5.8; ERROR: 3.0; LI90%: 47.4; LS90%: 57.3" xr:uid="{00000000-0004-0000-0100-000000020000}"/>
    <hyperlink ref="E135" tooltip="CV%: 7.1; ERROR: 3.6; LI90%: 44.9; LS90%: 56.8" xr:uid="{00000000-0004-0000-0100-000001020000}"/>
    <hyperlink ref="E136" tooltip="CV%: 8.6; ERROR: 4.1; LI90%: 41.1; LS90%: 54.7" xr:uid="{00000000-0004-0000-0100-000002020000}"/>
    <hyperlink ref="E137" tooltip="CV%: 8.7; ERROR: 3.4; LI90%: 33.3; LS90%: 44.4" xr:uid="{00000000-0004-0000-0100-000003020000}"/>
    <hyperlink ref="E138" tooltip="CV%: 10.0; ERROR: 3.5; LI90%: 29.8; LS90%: 41.5" xr:uid="{00000000-0004-0000-0100-000004020000}"/>
    <hyperlink ref="E139" tooltip="CV%: 12.1; ERROR: 3.8; LI90%: 25.2; LS90%: 37.7" xr:uid="{00000000-0004-0000-0100-000005020000}"/>
    <hyperlink ref="E140" tooltip="CV%: 11.8; ERROR: 2.3; LI90%: 15.9; LS90%: 23.5" xr:uid="{00000000-0004-0000-0100-000006020000}"/>
    <hyperlink ref="E141" tooltip="CV%: 62.6; ERROR: 11.6; LI90%: 0.0*; LS90%: 37.6" xr:uid="{00000000-0004-0000-0100-000007020000}"/>
    <hyperlink ref="E142" tooltip="CV%: 15.8; ERROR: 2.7; LI90%: 12.5; LS90%: 21.2" xr:uid="{00000000-0004-0000-0100-000008020000}"/>
    <hyperlink ref="E143" tooltip="CV%: 17.9; ERROR: 2.0; LI90%: 7.8; LS90%: 14.3" xr:uid="{00000000-0004-0000-0100-000009020000}"/>
    <hyperlink ref="E146" tooltip="CV%: 3.8; ERROR: 2.9; LI90%: 72.2; LS90%: 81.8" xr:uid="{00000000-0004-0000-0100-00000A020000}"/>
    <hyperlink ref="E147" tooltip="CV%: 4.9; ERROR: 3.4; LI90%: 63.7; LS90%: 75.0" xr:uid="{00000000-0004-0000-0100-00000B020000}"/>
    <hyperlink ref="E148" tooltip="CV%: 5.8; ERROR: 3.3; LI90%: 51.5; LS90%: 62.4" xr:uid="{00000000-0004-0000-0100-00000C020000}"/>
    <hyperlink ref="E149" tooltip="CV%: 7.2; ERROR: 3.6; LI90%: 44.9; LS90%: 56.9" xr:uid="{00000000-0004-0000-0100-00000D020000}"/>
    <hyperlink ref="E150" tooltip="CV%: 7.1; ERROR: 3.6; LI90%: 44.8; LS90%: 56.7" xr:uid="{00000000-0004-0000-0100-00000E020000}"/>
    <hyperlink ref="E151" tooltip="CV%: 10.6; ERROR: 3.9; LI90%: 30.8; LS90%: 43.8" xr:uid="{00000000-0004-0000-0100-00000F020000}"/>
    <hyperlink ref="E152" tooltip="CV%: 11.0; ERROR: 4.0; LI90%: 30.0; LS90%: 43.2" xr:uid="{00000000-0004-0000-0100-000010020000}"/>
    <hyperlink ref="E153" tooltip="CV%: 12.7; ERROR: 3.7; LI90%: 23.0; LS90%: 35.0" xr:uid="{00000000-0004-0000-0100-000011020000}"/>
    <hyperlink ref="E154" tooltip="CV%: 15.0; ERROR: 4.1; LI90%: 20.4; LS90%: 33.8" xr:uid="{00000000-0004-0000-0100-000012020000}"/>
    <hyperlink ref="E155" tooltip="CV%: 13.1; ERROR: 3.3; LI90%: 20.0; LS90%: 30.9" xr:uid="{00000000-0004-0000-0100-000013020000}"/>
    <hyperlink ref="E156" tooltip="CV%: 16.5; ERROR: 3.2; LI90%: 14.1; LS90%: 24.6" xr:uid="{00000000-0004-0000-0100-000014020000}"/>
    <hyperlink ref="E157" tooltip="CV%: 72.2; ERROR: 6.6; LI90%: 0.0*; LS90%: 19.9" xr:uid="{00000000-0004-0000-0100-000015020000}"/>
    <hyperlink ref="E159" tooltip="CV%: 4.2; ERROR: 3.2; LI90%: 69.7; LS90%: 80.1" xr:uid="{00000000-0004-0000-0100-000016020000}"/>
    <hyperlink ref="E160" tooltip="CV%: 5.5; ERROR: 3.9; LI90%: 65.4; LS90%: 78.3" xr:uid="{00000000-0004-0000-0100-000017020000}"/>
    <hyperlink ref="E161" tooltip="CV%: 7.1; ERROR: 4.0; LI90%: 49.7; LS90%: 62.9" xr:uid="{00000000-0004-0000-0100-000018020000}"/>
    <hyperlink ref="E162" tooltip="CV%: 7.2; ERROR: 3.6; LI90%: 43.9; LS90%: 55.7" xr:uid="{00000000-0004-0000-0100-000019020000}"/>
    <hyperlink ref="E163" tooltip="CV%: 8.3; ERROR: 3.8; LI90%: 40.1; LS90%: 52.7" xr:uid="{00000000-0004-0000-0100-00001A020000}"/>
    <hyperlink ref="E164" tooltip="CV%: 8.6; ERROR: 3.7; LI90%: 37.3; LS90%: 49.6" xr:uid="{00000000-0004-0000-0100-00001B020000}"/>
    <hyperlink ref="E165" tooltip="CV%: 9.9; ERROR: 3.7; LI90%: 31.6; LS90%: 43.8" xr:uid="{00000000-0004-0000-0100-00001C020000}"/>
    <hyperlink ref="E166" tooltip="CV%: 9.7; ERROR: 3.5; LI90%: 30.4; LS90%: 42.0" xr:uid="{00000000-0004-0000-0100-00001D020000}"/>
    <hyperlink ref="E167" tooltip="CV%: 11.2; ERROR: 3.7; LI90%: 27.0; LS90%: 39.2" xr:uid="{00000000-0004-0000-0100-00001E020000}"/>
    <hyperlink ref="E168" tooltip="CV%: 11.8; ERROR: 3.1; LI90%: 20.9; LS90%: 30.9" xr:uid="{00000000-0004-0000-0100-00001F020000}"/>
    <hyperlink ref="E169" tooltip="CV%: 12.8; ERROR: 2.7; LI90%: 16.3; LS90%: 25.0" xr:uid="{00000000-0004-0000-0100-000020020000}"/>
    <hyperlink ref="E170" tooltip="CV%: 49.8; ERROR: 5.4; LI90%: 2.0; LS90%: 19.9" xr:uid="{00000000-0004-0000-0100-000021020000}"/>
    <hyperlink ref="E172" tooltip="CV%: 4.1; ERROR: 3.1; LI90%: 71.1; LS90%: 81.4" xr:uid="{00000000-0004-0000-0100-000022020000}"/>
    <hyperlink ref="E173" tooltip="CV%: 5.1; ERROR: 3.8; LI90%: 67.1; LS90%: 79.5" xr:uid="{00000000-0004-0000-0100-000023020000}"/>
    <hyperlink ref="E174" tooltip="CV%: 5.0; ERROR: 3.6; LI90%: 65.2; LS90%: 76.9" xr:uid="{00000000-0004-0000-0100-000024020000}"/>
    <hyperlink ref="E175" tooltip="CV%: 5.4; ERROR: 3.3; LI90%: 54.8; LS90%: 65.6" xr:uid="{00000000-0004-0000-0100-000025020000}"/>
    <hyperlink ref="E176" tooltip="CV%: 6.9; ERROR: 3.5; LI90%: 44.9; LS90%: 56.4" xr:uid="{00000000-0004-0000-0100-000026020000}"/>
    <hyperlink ref="E177" tooltip="CV%: 9.4; ERROR: 4.2; LI90%: 37.7; LS90%: 51.5" xr:uid="{00000000-0004-0000-0100-000027020000}"/>
    <hyperlink ref="E178" tooltip="CV%: 9.5; ERROR: 3.9; LI90%: 35.2; LS90%: 48.2" xr:uid="{00000000-0004-0000-0100-000028020000}"/>
    <hyperlink ref="E179" tooltip="CV%: 13.6; ERROR: 3.7; LI90%: 21.2; LS90%: 33.4" xr:uid="{00000000-0004-0000-0100-000029020000}"/>
    <hyperlink ref="E180" tooltip="CV%: 11.3; ERROR: 3.0; LI90%: 21.7; LS90%: 31.5" xr:uid="{00000000-0004-0000-0100-00002A020000}"/>
    <hyperlink ref="E181" tooltip="CV%: 39.3; ERROR: 9.7; LI90%: 8.8; LS90%: 40.8" xr:uid="{00000000-0004-0000-0100-00002B020000}"/>
    <hyperlink ref="E182" tooltip="CV%: 13.1; ERROR: 3.2; LI90%: 19.2; LS90%: 29.7" xr:uid="{00000000-0004-0000-0100-00002C020000}"/>
    <hyperlink ref="E183" tooltip="CV%: 13.5; ERROR: 2.6; LI90%: 15.0; LS90%: 23.7" xr:uid="{00000000-0004-0000-0100-00002D020000}"/>
    <hyperlink ref="E185" tooltip="CV%: 4.3; ERROR: 3.3; LI90%: 71.2; LS90%: 81.9" xr:uid="{00000000-0004-0000-0100-00002E020000}"/>
    <hyperlink ref="E186" tooltip="CV%: 4.4; ERROR: 3.3; LI90%: 68.9; LS90%: 79.7" xr:uid="{00000000-0004-0000-0100-00002F020000}"/>
    <hyperlink ref="E187" tooltip="CV%: 5.6; ERROR: 3.1; LI90%: 50.1; LS90%: 60.3" xr:uid="{00000000-0004-0000-0100-000030020000}"/>
    <hyperlink ref="E188" tooltip="CV%: 6.9; ERROR: 3.7; LI90%: 47.8; LS90%: 60.1" xr:uid="{00000000-0004-0000-0100-000031020000}"/>
    <hyperlink ref="E189" tooltip="CV%: 6.7; ERROR: 3.6; LI90%: 47.8; LS90%: 59.7" xr:uid="{00000000-0004-0000-0100-000032020000}"/>
    <hyperlink ref="E190" tooltip="CV%: 6.4; ERROR: 3.3; LI90%: 46.3; LS90%: 57.2" xr:uid="{00000000-0004-0000-0100-000033020000}"/>
    <hyperlink ref="E191" tooltip="CV%: 7.8; ERROR: 3.3; LI90%: 36.6; LS90%: 47.3" xr:uid="{00000000-0004-0000-0100-000034020000}"/>
    <hyperlink ref="E192" tooltip="CV%: 10.7; ERROR: 3.3; LI90%: 25.7; LS90%: 36.6" xr:uid="{00000000-0004-0000-0100-000035020000}"/>
    <hyperlink ref="E193" tooltip="CV%: 11.6; ERROR: 3.4; LI90%: 23.8; LS90%: 34.9" xr:uid="{00000000-0004-0000-0100-000036020000}"/>
    <hyperlink ref="E194" tooltip="CV%: 12.3; ERROR: 3.3; LI90%: 21.4; LS90%: 32.3" xr:uid="{00000000-0004-0000-0100-000037020000}"/>
    <hyperlink ref="E195" tooltip="CV%: 15.5; ERROR: 2.5; LI90%: 12.0; LS90%: 20.3" xr:uid="{00000000-0004-0000-0100-000038020000}"/>
    <hyperlink ref="E196" tooltip="CV%: 44.7; ERROR: 7.2; LI90%: 4.3; LS90%: 28.0" xr:uid="{00000000-0004-0000-0100-000039020000}"/>
    <hyperlink ref="E199" tooltip="CV%: 5.7; ERROR: 4.2; LI90%: 66.3; LS90%: 80.0" xr:uid="{00000000-0004-0000-0100-00003A020000}"/>
    <hyperlink ref="E200" tooltip="CV%: 5.7; ERROR: 4.0; LI90%: 63.2; LS90%: 76.4" xr:uid="{00000000-0004-0000-0100-00003B020000}"/>
    <hyperlink ref="E201" tooltip="CV%: 7.0; ERROR: 4.2; LI90%: 53.6; LS90%: 67.4" xr:uid="{00000000-0004-0000-0100-00003C020000}"/>
    <hyperlink ref="E202" tooltip="CV%: 7.7; ERROR: 4.1; LI90%: 46.8; LS90%: 60.3" xr:uid="{00000000-0004-0000-0100-00003D020000}"/>
    <hyperlink ref="E203" tooltip="CV%: 9.7; ERROR: 4.6; LI90%: 40.1; LS90%: 55.4" xr:uid="{00000000-0004-0000-0100-00003E020000}"/>
    <hyperlink ref="E204" tooltip="CV%: 9.5; ERROR: 4.4; LI90%: 39.0; LS90%: 53.4" xr:uid="{00000000-0004-0000-0100-00003F020000}"/>
    <hyperlink ref="E205" tooltip="CV%: 10.4; ERROR: 4.1; LI90%: 32.8; LS90%: 46.3" xr:uid="{00000000-0004-0000-0100-000040020000}"/>
    <hyperlink ref="E206" tooltip="CV%: 10.7; ERROR: 4.1; LI90%: 31.2; LS90%: 44.6" xr:uid="{00000000-0004-0000-0100-000041020000}"/>
    <hyperlink ref="E207" tooltip="CV%: 43.5; ERROR: 11.6; LI90%: 7.6; LS90%: 45.8" xr:uid="{00000000-0004-0000-0100-000042020000}"/>
    <hyperlink ref="E208" tooltip="CV%: 12.4; ERROR: 3.3; LI90%: 21.1; LS90%: 32.0" xr:uid="{00000000-0004-0000-0100-000043020000}"/>
    <hyperlink ref="E209" tooltip="CV%: 16.6; ERROR: 4.4; LI90%: 19.3; LS90%: 33.7" xr:uid="{00000000-0004-0000-0100-000044020000}"/>
    <hyperlink ref="E210" tooltip="CV%: 21.3; ERROR: 1.7; LI90%: 5.3; LS90%: 11.1" xr:uid="{00000000-0004-0000-0100-000045020000}"/>
    <hyperlink ref="E212" tooltip="CV%: 5.7; ERROR: 3.9; LI90%: 62.2; LS90%: 75.1" xr:uid="{00000000-0004-0000-0100-000046020000}"/>
    <hyperlink ref="E213" tooltip="CV%: 5.5; ERROR: 3.6; LI90%: 60.1; LS90%: 72.0" xr:uid="{00000000-0004-0000-0100-000047020000}"/>
    <hyperlink ref="E214" tooltip="CV%: 7.6; ERROR: 3.9; LI90%: 45.4; LS90%: 58.3" xr:uid="{00000000-0004-0000-0100-000048020000}"/>
    <hyperlink ref="E215" tooltip="CV%: 6.9; ERROR: 3.4; LI90%: 44.3; LS90%: 55.6" xr:uid="{00000000-0004-0000-0100-000049020000}"/>
    <hyperlink ref="E216" tooltip="CV%: 6.8; ERROR: 3.2; LI90%: 41.2; LS90%: 51.6" xr:uid="{00000000-0004-0000-0100-00004A020000}"/>
    <hyperlink ref="E217" tooltip="CV%: 8.9; ERROR: 3.3; LI90%: 32.0; LS90%: 43.0" xr:uid="{00000000-0004-0000-0100-00004B020000}"/>
    <hyperlink ref="E218" tooltip="CV%: 11.8; ERROR: 3.3; LI90%: 22.6; LS90%: 33.5" xr:uid="{00000000-0004-0000-0100-00004C020000}"/>
    <hyperlink ref="E219" tooltip="CV%: 11.7; ERROR: 3.1; LI90%: 21.5; LS90%: 31.8" xr:uid="{00000000-0004-0000-0100-00004D020000}"/>
    <hyperlink ref="E220" tooltip="CV%: 13.0; ERROR: 3.0; LI90%: 18.4; LS90%: 28.4" xr:uid="{00000000-0004-0000-0100-00004E020000}"/>
    <hyperlink ref="E221" tooltip="CV%: 15.8; ERROR: 3.4; LI90%: 16.0; LS90%: 27.2" xr:uid="{00000000-0004-0000-0100-00004F020000}"/>
    <hyperlink ref="E222" tooltip="CV%: 49.1; ERROR: 10.1; LI90%: 3.9; LS90%: 37.1" xr:uid="{00000000-0004-0000-0100-000050020000}"/>
    <hyperlink ref="E223" tooltip="CV%: 20.2; ERROR: 2.3; LI90%: 7.5; LS90%: 15.0" xr:uid="{00000000-0004-0000-0100-000051020000}"/>
    <hyperlink ref="E225" tooltip="CV%: 9.0; ERROR: 4.7; LI90%: 44.6; LS90%: 60.0" xr:uid="{00000000-0004-0000-0100-000052020000}"/>
    <hyperlink ref="E226" tooltip="CV%: 9.2; ERROR: 4.5; LI90%: 41.7; LS90%: 56.6" xr:uid="{00000000-0004-0000-0100-000053020000}"/>
    <hyperlink ref="E227" tooltip="CV%: 11.0; ERROR: 4.0; LI90%: 29.6; LS90%: 42.8" xr:uid="{00000000-0004-0000-0100-000054020000}"/>
    <hyperlink ref="E228" tooltip="CV%: 11.7; ERROR: 3.9; LI90%: 26.9; LS90%: 39.7" xr:uid="{00000000-0004-0000-0100-000055020000}"/>
    <hyperlink ref="E229" tooltip="CV%: 11.6; ERROR: 3.5; LI90%: 24.1; LS90%: 35.5" xr:uid="{00000000-0004-0000-0100-000056020000}"/>
    <hyperlink ref="E230" tooltip="CV%: 55.3; ERROR: 15.1; LI90%: 2.5; LS90%: 52.2" xr:uid="{00000000-0004-0000-0100-000057020000}"/>
    <hyperlink ref="E231" tooltip="CV%: 19.2; ERROR: 3.4; LI90%: 12.2; LS90%: 23.4" xr:uid="{00000000-0004-0000-0100-000058020000}"/>
    <hyperlink ref="E232" tooltip="CV%: 19.4; ERROR: 3.1; LI90%: 10.8; LS90%: 20.9" xr:uid="{00000000-0004-0000-0100-000059020000}"/>
    <hyperlink ref="E233" tooltip="CV%: 19.4; ERROR: 3.0; LI90%: 10.5; LS90%: 20.2" xr:uid="{00000000-0004-0000-0100-00005A020000}"/>
    <hyperlink ref="E234" tooltip="CV%: 21.8; ERROR: 2.6; LI90%: 7.7; LS90%: 16.4" xr:uid="{00000000-0004-0000-0100-00005B020000}"/>
    <hyperlink ref="E235" tooltip="CV%: 21.5; ERROR: 2.0; LI90%: 5.9; LS90%: 12.3" xr:uid="{00000000-0004-0000-0100-00005C020000}"/>
    <hyperlink ref="E236" tooltip="CV%: 28.9; ERROR: 2.2; LI90%: 4.0; LS90%: 11.3" xr:uid="{00000000-0004-0000-0100-00005D020000}"/>
    <hyperlink ref="E79" tooltip="CV%: 5.1; ERROR: 3.6; LI90%: 65.2; LS90%: 77.0" xr:uid="{00000000-0004-0000-0100-00005E020000}"/>
    <hyperlink ref="E80" tooltip="CV%: 4.7; ERROR: 3.3; LI90%: 64.9; LS90%: 75.8" xr:uid="{00000000-0004-0000-0100-00005F020000}"/>
    <hyperlink ref="E81" tooltip="CV%: 7.3; ERROR: 3.9; LI90%: 47.6; LS90%: 60.6" xr:uid="{00000000-0004-0000-0100-000060020000}"/>
    <hyperlink ref="E82" tooltip="CV%: 7.4; ERROR: 4.0; LI90%: 47.2; LS90%: 60.3" xr:uid="{00000000-0004-0000-0100-000061020000}"/>
    <hyperlink ref="E83" tooltip="CV%: 7.1; ERROR: 3.7; LI90%: 45.9; LS90%: 58.1" xr:uid="{00000000-0004-0000-0100-000062020000}"/>
    <hyperlink ref="E84" tooltip="CV%: 7.5; ERROR: 3.8; LI90%: 44.5; LS90%: 57.0" xr:uid="{00000000-0004-0000-0100-000063020000}"/>
    <hyperlink ref="E85" tooltip="CV%: 9.0; ERROR: 4.1; LI90%: 39.0; LS90%: 52.6" xr:uid="{00000000-0004-0000-0100-000064020000}"/>
    <hyperlink ref="E86" tooltip="CV%: 8.9; ERROR: 4.0; LI90%: 38.3; LS90%: 51.4" xr:uid="{00000000-0004-0000-0100-000065020000}"/>
    <hyperlink ref="E87" tooltip="CV%: 12.1; ERROR: 4.1; LI90%: 27.0; LS90%: 40.4" xr:uid="{00000000-0004-0000-0100-000066020000}"/>
    <hyperlink ref="E88" tooltip="CV%: 11.3; ERROR: 3.1; LI90%: 22.2; LS90%: 32.3" xr:uid="{00000000-0004-0000-0100-000067020000}"/>
    <hyperlink ref="E89" tooltip="CV%: 43.1; ERROR: 10.3; LI90%: 7.0; LS90%: 40.9" xr:uid="{00000000-0004-0000-0100-000068020000}"/>
    <hyperlink ref="E90" tooltip="CV%: 15.4; ERROR: 2.7; LI90%: 13.2; LS90%: 22.2" xr:uid="{00000000-0004-0000-0100-000069020000}"/>
    <hyperlink ref="E238" tooltip="CV%: 6.1; ERROR: 4.3; LI90%: 62.6; LS90%: 76.7" xr:uid="{00000000-0004-0000-0100-00006A020000}"/>
    <hyperlink ref="E239" tooltip="CV%: 6.5; ERROR: 4.4; LI90%: 59.4; LS90%: 73.7" xr:uid="{00000000-0004-0000-0100-00006B020000}"/>
    <hyperlink ref="E240" tooltip="CV%: 7.5; ERROR: 3.9; LI90%: 44.8; LS90%: 57.5" xr:uid="{00000000-0004-0000-0100-00006C020000}"/>
    <hyperlink ref="E241" tooltip="CV%: 8.4; ERROR: 4.0; LI90%: 41.4; LS90%: 54.6" xr:uid="{00000000-0004-0000-0100-00006D020000}"/>
    <hyperlink ref="E242" tooltip="CV%: 10.3; ERROR: 4.3; LI90%: 34.3; LS90%: 48.3" xr:uid="{00000000-0004-0000-0100-00006E020000}"/>
    <hyperlink ref="E243" tooltip="CV%: 12.6; ERROR: 4.0; LI90%: 25.3; LS90%: 38.5" xr:uid="{00000000-0004-0000-0100-00006F020000}"/>
    <hyperlink ref="E244" tooltip="CV%: 12.0; ERROR: 3.6; LI90%: 24.0; LS90%: 35.8" xr:uid="{00000000-0004-0000-0100-000070020000}"/>
    <hyperlink ref="E245" tooltip="CV%: 12.5; ERROR: 3.1; LI90%: 19.9; LS90%: 30.2" xr:uid="{00000000-0004-0000-0100-000071020000}"/>
    <hyperlink ref="E246" tooltip="CV%: 17.5; ERROR: 3.3; LI90%: 13.4; LS90%: 24.2" xr:uid="{00000000-0004-0000-0100-000072020000}"/>
    <hyperlink ref="E247" tooltip="CV%: 23.3; ERROR: 3.3; LI90%: 8.8; LS90%: 19.7" xr:uid="{00000000-0004-0000-0100-000073020000}"/>
    <hyperlink ref="E248" tooltip="CV%: 23.6; ERROR: 2.1; LI90%: 5.4; LS90%: 12.3" xr:uid="{00000000-0004-0000-0100-000074020000}"/>
    <hyperlink ref="E249" tooltip="CV%: NA; ERROR: NA; LI90%: NA; LS90%: NA" display="0.0*" xr:uid="{00000000-0004-0000-0100-000075020000}"/>
    <hyperlink ref="B25" tooltip="CV%: 1.3; ERROR:   101 597; LI90%:   7 406 245; LS90%:   7 740 469" xr:uid="{00000000-0004-0000-0100-000076020000}"/>
    <hyperlink ref="B26" tooltip="CV%: 1.6; ERROR:   105 381; LI90%:  6 470 089; LS90%:  6 816 761" xr:uid="{00000000-0004-0000-0100-000077020000}"/>
    <hyperlink ref="B27" tooltip="CV%: 1.6; ERROR:   106 374; LI90%:  6 591 635; LS90%:  6 941 575" xr:uid="{00000000-0004-0000-0100-000078020000}"/>
    <hyperlink ref="B28" tooltip="CV%: 1.5; ERROR:   104 226; LI90%:  6 746 523; LS90%:  7 089 397" xr:uid="{00000000-0004-0000-0100-000079020000}"/>
    <hyperlink ref="B29" tooltip="CV%: 1.3; ERROR:   101 415; LI90%:  7 369 957; LS90%:  7 703 581" xr:uid="{00000000-0004-0000-0100-00007A020000}"/>
    <hyperlink ref="B30" tooltip="CV%: 1.6; ERROR:   105 773; LI90%:  6 551 810; LS90%:  6 899 770" xr:uid="{00000000-0004-0000-0100-00007B020000}"/>
    <hyperlink ref="B31" tooltip="CV%: 1.6; ERROR:   104 811; LI90%:  6 348 336; LS90%:  6 693 134" xr:uid="{00000000-0004-0000-0100-00007C020000}"/>
    <hyperlink ref="B32" tooltip="CV%: 1.4; ERROR:   100 099; LI90%:  6 830 242; LS90%:  7 159 538" xr:uid="{00000000-0004-0000-0100-00007D020000}"/>
    <hyperlink ref="B33" tooltip="CV%: 1.6; ERROR:   108 257; LI90%:  6 445 390; LS90%:  6 801 524" xr:uid="{00000000-0004-0000-0100-00007E020000}"/>
    <hyperlink ref="B34" tooltip="CV%: 1.9; ERROR:   99 461; LI90%:  5 187 308; LS90%:  5 514 506" xr:uid="{00000000-0004-0000-0100-00007F020000}"/>
    <hyperlink ref="B35" tooltip="CV%: 1.4; ERROR:   100 680; LI90%:  7 089 175; LS90%:  7 420 381" xr:uid="{00000000-0004-0000-0100-000080020000}"/>
    <hyperlink ref="B36" tooltip="CV%: 7.8; ERROR:   56 737; LI90%:   638 492; LS90%:   825 140" xr:uid="{00000000-0004-0000-0100-000081020000}"/>
    <hyperlink ref="B37" tooltip="CV%: 1.3; ERROR:   101 597; LI90%:  7 406 245; LS90%:  7 740 469" xr:uid="{00000000-0004-0000-0100-000082020000}"/>
    <hyperlink ref="D26" tooltip="CV%: 2.3; ERROR:   107 531; LI90%:  4 583 177; LS90%:  4 936 921" xr:uid="{00000000-0004-0000-0100-000083020000}"/>
    <hyperlink ref="D27" tooltip="CV%: 2.3; ERROR:   109 972; LI90%:  4 554 772; LS90%:  4 916 548" xr:uid="{00000000-0004-0000-0100-000084020000}"/>
    <hyperlink ref="D28" tooltip="CV%: 2.6; ERROR:   99 228; LI90%:  3 591 456; LS90%:  3 917 888" xr:uid="{00000000-0004-0000-0100-000085020000}"/>
    <hyperlink ref="D29" tooltip="CV%: 2.7; ERROR:   106 548; LI90%:  3 759 598; LS90%:  4 110 110" xr:uid="{00000000-0004-0000-0100-000086020000}"/>
    <hyperlink ref="D30" tooltip="CV%: 3.1; ERROR:   101 847; LI90%:  3 142 279; LS90%:  3 477 325" xr:uid="{00000000-0004-0000-0100-000087020000}"/>
    <hyperlink ref="D31" tooltip="CV%: 3.6; ERROR:   90 702; LI90%:  2 344 543; LS90%:  2 642 925" xr:uid="{00000000-0004-0000-0100-000088020000}"/>
    <hyperlink ref="D32" tooltip="CV%: 3.7; ERROR:   94 049; LI90%:  2 395 770; LS90%:  2 705 164" xr:uid="{00000000-0004-0000-0100-000089020000}"/>
    <hyperlink ref="D33" tooltip="CV%: 4.1; ERROR:   84 586; LI90%:  1 919 725; LS90%:  2 197 989" xr:uid="{00000000-0004-0000-0100-00008A020000}"/>
    <hyperlink ref="D34" tooltip="CV%: 5.1; ERROR:   70 349; LI90%:  1 270 690; LS90%:  1 502 118" xr:uid="{00000000-0004-0000-0100-00008B020000}"/>
    <hyperlink ref="D35" tooltip="CV%: 4.5; ERROR:   77 179; LI90%:  1 604 743; LS90%:  1 858 637" xr:uid="{00000000-0004-0000-0100-00008C020000}"/>
    <hyperlink ref="D36" tooltip="CV%: 17.6; ERROR:   20 047; LI90%:   80 648; LS90%:   146 598" xr:uid="{00000000-0004-0000-0100-00008D020000}"/>
    <hyperlink ref="D37" tooltip="CV%: 6.2; ERROR:   66 924; LI90%:   963 292; LS90%:  1 183 452" xr:uid="{00000000-0004-0000-0100-00008E020000}"/>
    <hyperlink ref="E26" tooltip="CV%: 1.5; ERROR: 1.0; LI90%: 69.9; LS90%: 73.4" xr:uid="{00000000-0004-0000-0100-00008F020000}"/>
    <hyperlink ref="E27" tooltip="CV%: 1.5; ERROR: 1.1; LI90%: 68.2; LS90%: 71.8" xr:uid="{00000000-0004-0000-0100-000090020000}"/>
    <hyperlink ref="E28" tooltip="CV%: 2.0; ERROR: 1.1; LI90%: 52.5; LS90%: 56.1" xr:uid="{00000000-0004-0000-0100-000091020000}"/>
    <hyperlink ref="E29" tooltip="CV%: 2.2; ERROR: 1.2; LI90%: 50.3; LS90%: 54.1" xr:uid="{00000000-0004-0000-0100-000092020000}"/>
    <hyperlink ref="E30" tooltip="CV%: 2.5; ERROR: 1.2; LI90%: 47.2; LS90%: 51.3" xr:uid="{00000000-0004-0000-0100-000093020000}"/>
    <hyperlink ref="E31" tooltip="CV%: 3.2; ERROR: 1.2; LI90%: 36.2; LS90%: 40.3" xr:uid="{00000000-0004-0000-0100-000094020000}"/>
    <hyperlink ref="E32" tooltip="CV%: 3.4; ERROR: 1.2; LI90%: 34.4; LS90%: 38.5" xr:uid="{00000000-0004-0000-0100-000095020000}"/>
    <hyperlink ref="E33" tooltip="CV%: 3.7; ERROR: 1.1; LI90%: 29.2; LS90%: 33.0" xr:uid="{00000000-0004-0000-0100-000096020000}"/>
    <hyperlink ref="E34" tooltip="CV%: 4.7; ERROR: 1.2; LI90%: 23.9; LS90%: 27.9" xr:uid="{00000000-0004-0000-0100-000097020000}"/>
    <hyperlink ref="E35" tooltip="CV%: 4.3; ERROR: 1.0; LI90%: 22.2; LS90%: 25.6" xr:uid="{00000000-0004-0000-0100-000098020000}"/>
    <hyperlink ref="E36" tooltip="CV%: 17.0; ERROR: 2.6; LI90%: 11.2; LS90%: 19.9" xr:uid="{00000000-0004-0000-0100-000099020000}"/>
    <hyperlink ref="E37" tooltip="CV%: 6.0; ERROR: 0.9; LI90%: 12.8; LS90%: 15.6" xr:uid="{00000000-0004-0000-0100-00009A020000}"/>
  </hyperlinks>
  <pageMargins left="0.70866141732283472" right="0.70866141732283472" top="0.59055118110236227" bottom="0.59055118110236227" header="0.23622047244094491" footer="0.23622047244094491"/>
  <pageSetup scale="9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F1A1-EB2D-42AA-BA66-307679829FD2}">
  <dimension ref="A1:O117"/>
  <sheetViews>
    <sheetView showGridLines="0" zoomScaleNormal="100" workbookViewId="0"/>
  </sheetViews>
  <sheetFormatPr defaultColWidth="11.42578125" defaultRowHeight="12.75" customHeight="1"/>
  <cols>
    <col min="1" max="1" width="38.85546875" customWidth="1" collapsed="1"/>
    <col min="2" max="2" width="17.42578125" customWidth="1" collapsed="1"/>
    <col min="3" max="3" width="0.85546875" customWidth="1" collapsed="1"/>
    <col min="4" max="5" width="16.7109375" customWidth="1" collapsed="1"/>
    <col min="7" max="7" width="11.42578125" collapsed="1"/>
    <col min="16" max="16384" width="11.42578125" collapsed="1"/>
  </cols>
  <sheetData>
    <row r="1" spans="1:7" ht="12.75" customHeight="1">
      <c r="A1" s="5" t="s">
        <v>6</v>
      </c>
      <c r="B1" s="22"/>
      <c r="C1" s="22"/>
      <c r="D1" s="22"/>
      <c r="E1" s="54"/>
      <c r="F1" s="54"/>
      <c r="G1" s="54"/>
    </row>
    <row r="2" spans="1:7" ht="12.75" customHeight="1">
      <c r="A2" s="54"/>
      <c r="B2" s="54"/>
      <c r="C2" s="54"/>
      <c r="D2" s="54"/>
      <c r="F2" s="25"/>
    </row>
    <row r="3" spans="1:7" ht="12.75" customHeight="1">
      <c r="A3" s="213" t="s">
        <v>253</v>
      </c>
      <c r="B3" s="58"/>
      <c r="C3" s="58"/>
      <c r="D3" s="58"/>
      <c r="E3" s="233" t="s">
        <v>254</v>
      </c>
      <c r="G3" s="234" t="s">
        <v>0</v>
      </c>
    </row>
    <row r="4" spans="1:7" ht="12.75" customHeight="1">
      <c r="A4" s="213" t="s">
        <v>255</v>
      </c>
      <c r="B4" s="58"/>
      <c r="C4" s="58"/>
      <c r="D4" s="58"/>
      <c r="E4" s="54"/>
      <c r="F4" s="56"/>
    </row>
    <row r="5" spans="1:7" ht="12.75" customHeight="1">
      <c r="A5" s="213" t="s">
        <v>256</v>
      </c>
      <c r="B5" s="58"/>
      <c r="C5" s="58"/>
      <c r="D5" s="58"/>
      <c r="E5" s="54"/>
      <c r="F5" s="56"/>
    </row>
    <row r="6" spans="1:7" ht="12.75" customHeight="1">
      <c r="A6" s="215" t="s">
        <v>187</v>
      </c>
      <c r="B6" s="61"/>
      <c r="C6" s="61"/>
      <c r="D6" s="61"/>
      <c r="E6" s="54"/>
      <c r="F6" s="54"/>
    </row>
    <row r="7" spans="1:7" ht="4.5" customHeight="1">
      <c r="A7" s="54"/>
      <c r="B7" s="54"/>
      <c r="C7" s="54"/>
      <c r="D7" s="54"/>
      <c r="E7" s="54"/>
      <c r="F7" s="54"/>
      <c r="G7" s="54"/>
    </row>
    <row r="8" spans="1:7" ht="30" customHeight="1">
      <c r="A8" s="339" t="s">
        <v>257</v>
      </c>
      <c r="B8" s="341" t="s">
        <v>245</v>
      </c>
      <c r="C8" s="172"/>
      <c r="D8" s="343" t="s">
        <v>187</v>
      </c>
      <c r="E8" s="343"/>
      <c r="F8" s="62"/>
      <c r="G8" s="54"/>
    </row>
    <row r="9" spans="1:7" ht="15" customHeight="1">
      <c r="A9" s="340"/>
      <c r="B9" s="342"/>
      <c r="C9" s="173"/>
      <c r="D9" s="60" t="s">
        <v>28</v>
      </c>
      <c r="E9" s="60" t="s">
        <v>2</v>
      </c>
      <c r="F9" s="63"/>
      <c r="G9" s="63"/>
    </row>
    <row r="10" spans="1:7" ht="5.25" customHeight="1"/>
    <row r="11" spans="1:7" s="11" customFormat="1" ht="12.75" customHeight="1">
      <c r="A11" s="235" t="s">
        <v>3</v>
      </c>
      <c r="B11" s="220">
        <v>44456348</v>
      </c>
      <c r="C11" s="217"/>
      <c r="D11" s="220"/>
      <c r="E11" s="217"/>
    </row>
    <row r="12" spans="1:7" s="11" customFormat="1" ht="12.75" customHeight="1">
      <c r="A12" s="236" t="s">
        <v>258</v>
      </c>
      <c r="B12" s="219"/>
      <c r="C12" s="31"/>
      <c r="D12" s="219">
        <v>10112842</v>
      </c>
      <c r="E12" s="31">
        <v>22.7478019562021</v>
      </c>
    </row>
    <row r="13" spans="1:7" s="11" customFormat="1" ht="12.75" customHeight="1">
      <c r="A13" s="236" t="s">
        <v>259</v>
      </c>
      <c r="B13" s="219"/>
      <c r="C13" s="31"/>
      <c r="D13" s="219">
        <v>8676337</v>
      </c>
      <c r="E13" s="31">
        <v>19.516531137465499</v>
      </c>
    </row>
    <row r="14" spans="1:7" s="11" customFormat="1" ht="12.75" customHeight="1">
      <c r="A14" s="236" t="s">
        <v>260</v>
      </c>
      <c r="B14" s="219"/>
      <c r="C14" s="31"/>
      <c r="D14" s="219">
        <v>14617502</v>
      </c>
      <c r="E14" s="31">
        <v>32.880573096107703</v>
      </c>
    </row>
    <row r="15" spans="1:7" s="11" customFormat="1" ht="12.75" customHeight="1">
      <c r="A15" s="236" t="s">
        <v>261</v>
      </c>
      <c r="B15" s="219"/>
      <c r="C15" s="31"/>
      <c r="D15" s="219">
        <v>10395364</v>
      </c>
      <c r="E15" s="31">
        <v>23.383306249087301</v>
      </c>
    </row>
    <row r="16" spans="1:7" s="11" customFormat="1" ht="4.5" customHeight="1">
      <c r="A16" s="236"/>
      <c r="B16" s="218"/>
      <c r="C16" s="31"/>
      <c r="D16" s="218"/>
      <c r="E16" s="31"/>
    </row>
    <row r="17" spans="1:5" s="11" customFormat="1" ht="12.75" customHeight="1">
      <c r="A17" s="235" t="s">
        <v>4</v>
      </c>
      <c r="B17" s="237">
        <v>7573357</v>
      </c>
      <c r="C17" s="238"/>
      <c r="D17" s="220"/>
      <c r="E17" s="238"/>
    </row>
    <row r="18" spans="1:5" s="11" customFormat="1" ht="12.75" customHeight="1">
      <c r="A18" s="7" t="s">
        <v>258</v>
      </c>
      <c r="B18" s="219"/>
      <c r="C18" s="31"/>
      <c r="D18" s="219">
        <v>1748198</v>
      </c>
      <c r="E18" s="31">
        <v>23.083528216087</v>
      </c>
    </row>
    <row r="19" spans="1:5" s="11" customFormat="1" ht="12.75" customHeight="1">
      <c r="A19" s="7" t="s">
        <v>259</v>
      </c>
      <c r="B19" s="219"/>
      <c r="C19" s="31"/>
      <c r="D19" s="219">
        <v>1853694</v>
      </c>
      <c r="E19" s="31">
        <v>24.476516820744099</v>
      </c>
    </row>
    <row r="20" spans="1:5" s="11" customFormat="1" ht="12.75" customHeight="1">
      <c r="A20" s="7" t="s">
        <v>260</v>
      </c>
      <c r="B20" s="219"/>
      <c r="C20" s="31"/>
      <c r="D20" s="219">
        <v>2476255</v>
      </c>
      <c r="E20" s="31">
        <v>32.696926871399299</v>
      </c>
    </row>
    <row r="21" spans="1:5" s="11" customFormat="1" ht="12.75" customHeight="1">
      <c r="A21" s="7" t="s">
        <v>261</v>
      </c>
      <c r="B21" s="219"/>
      <c r="C21" s="31"/>
      <c r="D21" s="219">
        <v>1329908</v>
      </c>
      <c r="E21" s="31">
        <v>17.5603500534835</v>
      </c>
    </row>
    <row r="22" spans="1:5" s="11" customFormat="1" ht="12.75" customHeight="1">
      <c r="A22" s="239" t="s">
        <v>8</v>
      </c>
      <c r="B22" s="219"/>
      <c r="C22" s="31"/>
      <c r="D22" s="219"/>
      <c r="E22" s="31"/>
    </row>
    <row r="23" spans="1:5" s="11" customFormat="1" ht="12.75" customHeight="1">
      <c r="A23" s="16" t="s">
        <v>9</v>
      </c>
      <c r="B23" s="219">
        <v>1026618</v>
      </c>
      <c r="C23" s="31"/>
      <c r="D23" s="219"/>
      <c r="E23" s="31"/>
    </row>
    <row r="24" spans="1:5" s="11" customFormat="1" ht="12.75" customHeight="1">
      <c r="A24" s="240" t="s">
        <v>258</v>
      </c>
      <c r="B24" s="219"/>
      <c r="C24" s="31"/>
      <c r="D24" s="221">
        <v>168251</v>
      </c>
      <c r="E24" s="222">
        <v>16.388861290177999</v>
      </c>
    </row>
    <row r="25" spans="1:5" s="11" customFormat="1" ht="12.75" customHeight="1">
      <c r="A25" s="240" t="s">
        <v>259</v>
      </c>
      <c r="B25" s="219"/>
      <c r="C25" s="31"/>
      <c r="D25" s="219">
        <v>292767</v>
      </c>
      <c r="E25" s="31">
        <v>28.517618042933201</v>
      </c>
    </row>
    <row r="26" spans="1:5" s="11" customFormat="1" ht="12.75" customHeight="1">
      <c r="A26" s="240" t="s">
        <v>260</v>
      </c>
      <c r="B26" s="219"/>
      <c r="C26" s="31"/>
      <c r="D26" s="219">
        <v>383051</v>
      </c>
      <c r="E26" s="31">
        <v>37.311931020106798</v>
      </c>
    </row>
    <row r="27" spans="1:5" s="11" customFormat="1" ht="12.75" customHeight="1">
      <c r="A27" s="240" t="s">
        <v>261</v>
      </c>
      <c r="B27" s="219"/>
      <c r="C27" s="31"/>
      <c r="D27" s="221">
        <v>175577</v>
      </c>
      <c r="E27" s="222">
        <v>17.102466545492099</v>
      </c>
    </row>
    <row r="28" spans="1:5" s="11" customFormat="1" ht="12.75" customHeight="1">
      <c r="A28" s="16" t="s">
        <v>10</v>
      </c>
      <c r="B28" s="219">
        <v>343172</v>
      </c>
      <c r="C28" s="31"/>
      <c r="D28" s="219"/>
      <c r="E28" s="31"/>
    </row>
    <row r="29" spans="1:5" s="11" customFormat="1" ht="12.75" customHeight="1">
      <c r="A29" s="240" t="s">
        <v>258</v>
      </c>
      <c r="B29" s="219"/>
      <c r="C29" s="31"/>
      <c r="D29" s="221">
        <v>56858</v>
      </c>
      <c r="E29" s="222">
        <v>16.5683680486753</v>
      </c>
    </row>
    <row r="30" spans="1:5" s="11" customFormat="1" ht="12.75" customHeight="1">
      <c r="A30" s="240" t="s">
        <v>259</v>
      </c>
      <c r="B30" s="219"/>
      <c r="C30" s="31"/>
      <c r="D30" s="221">
        <v>64122</v>
      </c>
      <c r="E30" s="222">
        <v>18.685090858228499</v>
      </c>
    </row>
    <row r="31" spans="1:5" s="11" customFormat="1" ht="12.75" customHeight="1">
      <c r="A31" s="240" t="s">
        <v>260</v>
      </c>
      <c r="B31" s="219"/>
      <c r="C31" s="31"/>
      <c r="D31" s="219">
        <v>146355</v>
      </c>
      <c r="E31" s="31">
        <v>42.647710186145702</v>
      </c>
    </row>
    <row r="32" spans="1:5" s="11" customFormat="1" ht="12.75" customHeight="1">
      <c r="A32" s="240" t="s">
        <v>261</v>
      </c>
      <c r="B32" s="219"/>
      <c r="C32" s="31"/>
      <c r="D32" s="221">
        <v>71402</v>
      </c>
      <c r="E32" s="31">
        <v>20.806476052824799</v>
      </c>
    </row>
    <row r="33" spans="1:5" s="11" customFormat="1" ht="12.75" customHeight="1">
      <c r="A33" s="16" t="s">
        <v>11</v>
      </c>
      <c r="B33" s="219">
        <v>370898</v>
      </c>
      <c r="C33" s="31"/>
      <c r="D33" s="219"/>
      <c r="E33" s="31"/>
    </row>
    <row r="34" spans="1:5" s="11" customFormat="1" ht="12.75" customHeight="1">
      <c r="A34" s="240" t="s">
        <v>258</v>
      </c>
      <c r="B34" s="219"/>
      <c r="C34" s="31"/>
      <c r="D34" s="221">
        <v>81032</v>
      </c>
      <c r="E34" s="222">
        <v>21.847516028665598</v>
      </c>
    </row>
    <row r="35" spans="1:5" s="11" customFormat="1" ht="12.75" customHeight="1">
      <c r="A35" s="240" t="s">
        <v>259</v>
      </c>
      <c r="B35" s="219"/>
      <c r="C35" s="31"/>
      <c r="D35" s="219">
        <v>80446</v>
      </c>
      <c r="E35" s="31">
        <v>21.689521108229201</v>
      </c>
    </row>
    <row r="36" spans="1:5" s="11" customFormat="1" ht="12.75" customHeight="1">
      <c r="A36" s="240" t="s">
        <v>260</v>
      </c>
      <c r="B36" s="219"/>
      <c r="C36" s="31"/>
      <c r="D36" s="219">
        <v>169349</v>
      </c>
      <c r="E36" s="31">
        <v>45.659183926578201</v>
      </c>
    </row>
    <row r="37" spans="1:5" s="11" customFormat="1" ht="12.75" customHeight="1">
      <c r="A37" s="240" t="s">
        <v>261</v>
      </c>
      <c r="B37" s="219"/>
      <c r="C37" s="31"/>
      <c r="D37" s="221">
        <v>36269</v>
      </c>
      <c r="E37" s="222">
        <v>9.7786992650270399</v>
      </c>
    </row>
    <row r="38" spans="1:5" ht="12.75" customHeight="1">
      <c r="A38" s="16" t="s">
        <v>26</v>
      </c>
      <c r="B38" s="219">
        <v>477553</v>
      </c>
      <c r="C38" s="31"/>
      <c r="D38" s="219"/>
      <c r="E38" s="31"/>
    </row>
    <row r="39" spans="1:5" ht="12.75" customHeight="1">
      <c r="A39" s="240" t="s">
        <v>258</v>
      </c>
      <c r="B39" s="219"/>
      <c r="C39" s="31"/>
      <c r="D39" s="221">
        <v>76100</v>
      </c>
      <c r="E39" s="222">
        <v>15.9354040284534</v>
      </c>
    </row>
    <row r="40" spans="1:5" ht="12.75" customHeight="1">
      <c r="A40" s="240" t="s">
        <v>259</v>
      </c>
      <c r="B40" s="219"/>
      <c r="C40" s="31"/>
      <c r="D40" s="219">
        <v>116173</v>
      </c>
      <c r="E40" s="31">
        <v>24.326723944776798</v>
      </c>
    </row>
    <row r="41" spans="1:5" ht="12.75" customHeight="1">
      <c r="A41" s="240" t="s">
        <v>260</v>
      </c>
      <c r="B41" s="219"/>
      <c r="C41" s="31"/>
      <c r="D41" s="219">
        <v>182942</v>
      </c>
      <c r="E41" s="31">
        <v>38.308208722382602</v>
      </c>
    </row>
    <row r="42" spans="1:5" ht="12.75" customHeight="1">
      <c r="A42" s="240" t="s">
        <v>261</v>
      </c>
      <c r="B42" s="219"/>
      <c r="C42" s="31"/>
      <c r="D42" s="219">
        <v>88212</v>
      </c>
      <c r="E42" s="222">
        <v>18.471667019158101</v>
      </c>
    </row>
    <row r="43" spans="1:5" ht="12.75" customHeight="1">
      <c r="A43" s="239" t="s">
        <v>12</v>
      </c>
      <c r="B43" s="219"/>
      <c r="C43" s="31"/>
      <c r="D43" s="219"/>
      <c r="E43" s="31"/>
    </row>
    <row r="44" spans="1:5" ht="12.75" customHeight="1">
      <c r="A44" s="16" t="s">
        <v>13</v>
      </c>
      <c r="B44" s="219">
        <v>361319</v>
      </c>
      <c r="C44" s="31"/>
      <c r="D44" s="219"/>
      <c r="E44" s="31"/>
    </row>
    <row r="45" spans="1:5" ht="12.75" customHeight="1">
      <c r="A45" s="240" t="s">
        <v>258</v>
      </c>
      <c r="B45" s="219"/>
      <c r="C45" s="31"/>
      <c r="D45" s="221">
        <v>57198</v>
      </c>
      <c r="E45" s="222">
        <v>15.830332753052</v>
      </c>
    </row>
    <row r="46" spans="1:5" ht="12.75" customHeight="1">
      <c r="A46" s="240" t="s">
        <v>259</v>
      </c>
      <c r="B46" s="219"/>
      <c r="C46" s="31"/>
      <c r="D46" s="219">
        <v>224203</v>
      </c>
      <c r="E46" s="31">
        <v>62.051262181064402</v>
      </c>
    </row>
    <row r="47" spans="1:5" ht="12.75" customHeight="1">
      <c r="A47" s="240" t="s">
        <v>260</v>
      </c>
      <c r="B47" s="219"/>
      <c r="C47" s="31"/>
      <c r="D47" s="221">
        <v>59429</v>
      </c>
      <c r="E47" s="222">
        <v>16.447792670742501</v>
      </c>
    </row>
    <row r="48" spans="1:5" ht="12.75" customHeight="1">
      <c r="A48" s="240" t="s">
        <v>261</v>
      </c>
      <c r="B48" s="219"/>
      <c r="C48" s="31"/>
      <c r="D48" s="221">
        <v>15403</v>
      </c>
      <c r="E48" s="222">
        <v>4.2629919821542703</v>
      </c>
    </row>
    <row r="49" spans="1:5" ht="12.75" customHeight="1">
      <c r="A49" s="16" t="s">
        <v>14</v>
      </c>
      <c r="B49" s="219">
        <v>545542</v>
      </c>
      <c r="C49" s="31"/>
      <c r="D49" s="219"/>
      <c r="E49" s="31"/>
    </row>
    <row r="50" spans="1:5" ht="12.75" customHeight="1">
      <c r="A50" s="240" t="s">
        <v>258</v>
      </c>
      <c r="B50" s="219"/>
      <c r="C50" s="31"/>
      <c r="D50" s="221">
        <v>110232</v>
      </c>
      <c r="E50" s="222">
        <v>20.2059603110301</v>
      </c>
    </row>
    <row r="51" spans="1:5" ht="12.75" customHeight="1">
      <c r="A51" s="240" t="s">
        <v>259</v>
      </c>
      <c r="B51" s="219"/>
      <c r="C51" s="31"/>
      <c r="D51" s="219">
        <v>164145</v>
      </c>
      <c r="E51" s="31">
        <v>30.088425822393098</v>
      </c>
    </row>
    <row r="52" spans="1:5" ht="12.75" customHeight="1">
      <c r="A52" s="240" t="s">
        <v>260</v>
      </c>
      <c r="B52" s="219"/>
      <c r="C52" s="31"/>
      <c r="D52" s="219">
        <v>171204</v>
      </c>
      <c r="E52" s="31">
        <v>31.382368360272899</v>
      </c>
    </row>
    <row r="53" spans="1:5" ht="12.75" customHeight="1">
      <c r="A53" s="240" t="s">
        <v>261</v>
      </c>
      <c r="B53" s="219"/>
      <c r="C53" s="31"/>
      <c r="D53" s="221">
        <v>78503</v>
      </c>
      <c r="E53" s="222">
        <v>14.3899094845126</v>
      </c>
    </row>
    <row r="54" spans="1:5" ht="12.75" customHeight="1">
      <c r="A54" s="16" t="s">
        <v>15</v>
      </c>
      <c r="B54" s="219">
        <v>203400</v>
      </c>
      <c r="C54" s="31"/>
      <c r="D54" s="219"/>
      <c r="E54" s="31"/>
    </row>
    <row r="55" spans="1:5" ht="12.75" customHeight="1">
      <c r="A55" s="240" t="s">
        <v>258</v>
      </c>
      <c r="B55" s="219"/>
      <c r="C55" s="31"/>
      <c r="D55" s="221">
        <v>48901</v>
      </c>
      <c r="E55" s="31">
        <v>24.041789577187799</v>
      </c>
    </row>
    <row r="56" spans="1:5" ht="12.75" customHeight="1">
      <c r="A56" s="240" t="s">
        <v>259</v>
      </c>
      <c r="B56" s="219"/>
      <c r="C56" s="31"/>
      <c r="D56" s="219">
        <v>40395</v>
      </c>
      <c r="E56" s="31">
        <v>19.859882005899699</v>
      </c>
    </row>
    <row r="57" spans="1:5" ht="12.75" customHeight="1">
      <c r="A57" s="240" t="s">
        <v>260</v>
      </c>
      <c r="B57" s="219"/>
      <c r="C57" s="31"/>
      <c r="D57" s="219">
        <v>73829</v>
      </c>
      <c r="E57" s="31">
        <v>36.297443461160299</v>
      </c>
    </row>
    <row r="58" spans="1:5" ht="12.75" customHeight="1">
      <c r="A58" s="240" t="s">
        <v>261</v>
      </c>
      <c r="B58" s="219"/>
      <c r="C58" s="31"/>
      <c r="D58" s="219">
        <v>39288</v>
      </c>
      <c r="E58" s="31">
        <v>19.315634218289102</v>
      </c>
    </row>
    <row r="59" spans="1:5" ht="12.75" customHeight="1">
      <c r="A59" s="16" t="s">
        <v>16</v>
      </c>
      <c r="B59" s="219">
        <v>535513</v>
      </c>
      <c r="C59" s="31"/>
      <c r="D59" s="219"/>
      <c r="E59" s="31"/>
    </row>
    <row r="60" spans="1:5" ht="12.75" customHeight="1">
      <c r="A60" s="240" t="s">
        <v>258</v>
      </c>
      <c r="B60" s="219"/>
      <c r="C60" s="31"/>
      <c r="D60" s="221">
        <v>95649</v>
      </c>
      <c r="E60" s="222">
        <v>17.861191044848599</v>
      </c>
    </row>
    <row r="61" spans="1:5" ht="12.75" customHeight="1">
      <c r="A61" s="240" t="s">
        <v>259</v>
      </c>
      <c r="B61" s="219"/>
      <c r="C61" s="31"/>
      <c r="D61" s="219">
        <v>160852</v>
      </c>
      <c r="E61" s="31">
        <v>30.036992566006798</v>
      </c>
    </row>
    <row r="62" spans="1:5" ht="12.75" customHeight="1">
      <c r="A62" s="240" t="s">
        <v>260</v>
      </c>
      <c r="B62" s="219"/>
      <c r="C62" s="31"/>
      <c r="D62" s="219">
        <v>175519</v>
      </c>
      <c r="E62" s="31">
        <v>32.775861650417397</v>
      </c>
    </row>
    <row r="63" spans="1:5" ht="12.75" customHeight="1">
      <c r="A63" s="240" t="s">
        <v>261</v>
      </c>
      <c r="B63" s="219"/>
      <c r="C63" s="31"/>
      <c r="D63" s="221">
        <v>91418</v>
      </c>
      <c r="E63" s="222">
        <v>17.071107517464601</v>
      </c>
    </row>
    <row r="64" spans="1:5" ht="12.75" customHeight="1">
      <c r="A64" s="134" t="s">
        <v>17</v>
      </c>
      <c r="B64" s="219"/>
      <c r="C64" s="31"/>
      <c r="D64" s="219"/>
      <c r="E64" s="31"/>
    </row>
    <row r="65" spans="1:5" ht="12.75" customHeight="1">
      <c r="A65" s="16" t="s">
        <v>18</v>
      </c>
      <c r="B65" s="219">
        <v>1487717</v>
      </c>
      <c r="C65" s="31"/>
      <c r="D65" s="219"/>
      <c r="E65" s="31"/>
    </row>
    <row r="66" spans="1:5" ht="12.75" customHeight="1">
      <c r="A66" s="240" t="s">
        <v>258</v>
      </c>
      <c r="B66" s="219"/>
      <c r="C66" s="31"/>
      <c r="D66" s="219">
        <v>544720</v>
      </c>
      <c r="E66" s="31">
        <v>36.614490524743601</v>
      </c>
    </row>
    <row r="67" spans="1:5" ht="12.75" customHeight="1">
      <c r="A67" s="240" t="s">
        <v>259</v>
      </c>
      <c r="B67" s="219"/>
      <c r="C67" s="31"/>
      <c r="D67" s="221">
        <v>176504</v>
      </c>
      <c r="E67" s="222">
        <v>11.864084365507701</v>
      </c>
    </row>
    <row r="68" spans="1:5" ht="12.75" customHeight="1">
      <c r="A68" s="240" t="s">
        <v>260</v>
      </c>
      <c r="B68" s="219"/>
      <c r="C68" s="31"/>
      <c r="D68" s="219">
        <v>440563</v>
      </c>
      <c r="E68" s="31">
        <v>29.613360605545299</v>
      </c>
    </row>
    <row r="69" spans="1:5" ht="12.75" customHeight="1">
      <c r="A69" s="240" t="s">
        <v>261</v>
      </c>
      <c r="B69" s="219"/>
      <c r="C69" s="31"/>
      <c r="D69" s="219">
        <v>286605</v>
      </c>
      <c r="E69" s="31">
        <v>19.264752637766499</v>
      </c>
    </row>
    <row r="70" spans="1:5" ht="12.75" customHeight="1">
      <c r="A70" s="16" t="s">
        <v>19</v>
      </c>
      <c r="B70" s="219">
        <v>91151</v>
      </c>
      <c r="C70" s="31"/>
      <c r="D70" s="219"/>
      <c r="E70" s="31"/>
    </row>
    <row r="71" spans="1:5" ht="12.75" customHeight="1">
      <c r="A71" s="240" t="s">
        <v>258</v>
      </c>
      <c r="B71" s="219"/>
      <c r="C71" s="31"/>
      <c r="D71" s="221">
        <v>19018</v>
      </c>
      <c r="E71" s="31">
        <v>20.864280150519502</v>
      </c>
    </row>
    <row r="72" spans="1:5" ht="12.75" customHeight="1">
      <c r="A72" s="240" t="s">
        <v>259</v>
      </c>
      <c r="B72" s="219"/>
      <c r="C72" s="31"/>
      <c r="D72" s="219">
        <v>24048</v>
      </c>
      <c r="E72" s="31">
        <v>26.382595912277399</v>
      </c>
    </row>
    <row r="73" spans="1:5" ht="12.75" customHeight="1">
      <c r="A73" s="240" t="s">
        <v>260</v>
      </c>
      <c r="B73" s="219"/>
      <c r="C73" s="31"/>
      <c r="D73" s="219">
        <v>24826</v>
      </c>
      <c r="E73" s="31">
        <v>27.2361246722472</v>
      </c>
    </row>
    <row r="74" spans="1:5" ht="12.75" customHeight="1">
      <c r="A74" s="240" t="s">
        <v>261</v>
      </c>
      <c r="B74" s="219"/>
      <c r="C74" s="31"/>
      <c r="D74" s="219">
        <v>23118</v>
      </c>
      <c r="E74" s="31">
        <v>25.362310890719801</v>
      </c>
    </row>
    <row r="75" spans="1:5" ht="12.75" customHeight="1">
      <c r="A75" s="16" t="s">
        <v>20</v>
      </c>
      <c r="B75" s="219">
        <v>293876</v>
      </c>
      <c r="C75" s="31"/>
      <c r="D75" s="219"/>
      <c r="E75" s="31"/>
    </row>
    <row r="76" spans="1:5" ht="12.75" customHeight="1">
      <c r="A76" s="240" t="s">
        <v>258</v>
      </c>
      <c r="B76" s="219"/>
      <c r="C76" s="31"/>
      <c r="D76" s="219">
        <v>91947</v>
      </c>
      <c r="E76" s="31">
        <v>31.287685962786998</v>
      </c>
    </row>
    <row r="77" spans="1:5" ht="12.75" customHeight="1">
      <c r="A77" s="240" t="s">
        <v>259</v>
      </c>
      <c r="B77" s="219"/>
      <c r="C77" s="31"/>
      <c r="D77" s="221">
        <v>33888</v>
      </c>
      <c r="E77" s="222">
        <v>11.531394193469399</v>
      </c>
    </row>
    <row r="78" spans="1:5" ht="12.75" customHeight="1">
      <c r="A78" s="240" t="s">
        <v>260</v>
      </c>
      <c r="B78" s="219"/>
      <c r="C78" s="31"/>
      <c r="D78" s="219">
        <v>117136</v>
      </c>
      <c r="E78" s="31">
        <v>39.858988144659698</v>
      </c>
    </row>
    <row r="79" spans="1:5" ht="12.75" customHeight="1">
      <c r="A79" s="240" t="s">
        <v>261</v>
      </c>
      <c r="B79" s="219"/>
      <c r="C79" s="31"/>
      <c r="D79" s="219">
        <v>49677</v>
      </c>
      <c r="E79" s="31">
        <v>16.904068382583102</v>
      </c>
    </row>
    <row r="80" spans="1:5" ht="12.75" customHeight="1">
      <c r="A80" s="16" t="s">
        <v>21</v>
      </c>
      <c r="B80" s="219">
        <v>339633</v>
      </c>
      <c r="C80" s="31"/>
      <c r="D80" s="219"/>
      <c r="E80" s="31"/>
    </row>
    <row r="81" spans="1:5" ht="12.75" customHeight="1">
      <c r="A81" s="240" t="s">
        <v>258</v>
      </c>
      <c r="B81" s="219"/>
      <c r="C81" s="31"/>
      <c r="D81" s="219">
        <v>69972</v>
      </c>
      <c r="E81" s="31">
        <v>20.6022382983986</v>
      </c>
    </row>
    <row r="82" spans="1:5" ht="12.75" customHeight="1">
      <c r="A82" s="240" t="s">
        <v>259</v>
      </c>
      <c r="B82" s="219"/>
      <c r="C82" s="31"/>
      <c r="D82" s="221">
        <v>55104</v>
      </c>
      <c r="E82" s="222">
        <v>16.224571817226199</v>
      </c>
    </row>
    <row r="83" spans="1:5" ht="12.75" customHeight="1">
      <c r="A83" s="240" t="s">
        <v>260</v>
      </c>
      <c r="B83" s="219"/>
      <c r="C83" s="31"/>
      <c r="D83" s="219">
        <v>108405</v>
      </c>
      <c r="E83" s="31">
        <v>31.918276492566999</v>
      </c>
    </row>
    <row r="84" spans="1:5" ht="12.75" customHeight="1">
      <c r="A84" s="240" t="s">
        <v>261</v>
      </c>
      <c r="B84" s="219"/>
      <c r="C84" s="31"/>
      <c r="D84" s="219">
        <v>98482</v>
      </c>
      <c r="E84" s="31">
        <v>28.996593381679599</v>
      </c>
    </row>
    <row r="85" spans="1:5" ht="12.75" customHeight="1">
      <c r="A85" s="134" t="s">
        <v>22</v>
      </c>
      <c r="B85" s="219"/>
      <c r="C85" s="31"/>
      <c r="D85" s="219"/>
      <c r="E85" s="31"/>
    </row>
    <row r="86" spans="1:5" ht="12.75" customHeight="1">
      <c r="A86" s="16" t="s">
        <v>23</v>
      </c>
      <c r="B86" s="219">
        <v>632245</v>
      </c>
      <c r="C86" s="31"/>
      <c r="D86" s="219"/>
      <c r="E86" s="31"/>
    </row>
    <row r="87" spans="1:5" ht="12.75" customHeight="1">
      <c r="A87" s="240" t="s">
        <v>258</v>
      </c>
      <c r="B87" s="219"/>
      <c r="C87" s="31"/>
      <c r="D87" s="221">
        <v>138415</v>
      </c>
      <c r="E87" s="31">
        <v>21.892620740377499</v>
      </c>
    </row>
    <row r="88" spans="1:5" ht="12.75" customHeight="1">
      <c r="A88" s="240" t="s">
        <v>259</v>
      </c>
      <c r="B88" s="219"/>
      <c r="C88" s="31"/>
      <c r="D88" s="221">
        <v>164555</v>
      </c>
      <c r="E88" s="222">
        <v>26.027093927195899</v>
      </c>
    </row>
    <row r="89" spans="1:5" ht="12.75" customHeight="1">
      <c r="A89" s="240" t="s">
        <v>260</v>
      </c>
      <c r="B89" s="219"/>
      <c r="C89" s="31"/>
      <c r="D89" s="219">
        <v>180160</v>
      </c>
      <c r="E89" s="31">
        <v>28.495282683137098</v>
      </c>
    </row>
    <row r="90" spans="1:5" ht="12.75" customHeight="1">
      <c r="A90" s="240" t="s">
        <v>261</v>
      </c>
      <c r="B90" s="219"/>
      <c r="C90" s="31"/>
      <c r="D90" s="219">
        <v>133753</v>
      </c>
      <c r="E90" s="31">
        <v>21.155248360999298</v>
      </c>
    </row>
    <row r="91" spans="1:5" ht="12.75" customHeight="1">
      <c r="A91" s="16" t="s">
        <v>24</v>
      </c>
      <c r="B91" s="219">
        <v>369369</v>
      </c>
      <c r="C91" s="31"/>
      <c r="D91" s="219"/>
      <c r="E91" s="31"/>
    </row>
    <row r="92" spans="1:5" ht="12.75" customHeight="1">
      <c r="A92" s="240" t="s">
        <v>258</v>
      </c>
      <c r="B92" s="219"/>
      <c r="C92" s="31"/>
      <c r="D92" s="221">
        <v>62979</v>
      </c>
      <c r="E92" s="31">
        <v>17.0504292455512</v>
      </c>
    </row>
    <row r="93" spans="1:5" ht="12.75" customHeight="1">
      <c r="A93" s="240" t="s">
        <v>259</v>
      </c>
      <c r="B93" s="219"/>
      <c r="C93" s="31"/>
      <c r="D93" s="219">
        <v>99088</v>
      </c>
      <c r="E93" s="31">
        <v>26.826290240924401</v>
      </c>
    </row>
    <row r="94" spans="1:5" ht="12.75" customHeight="1">
      <c r="A94" s="240" t="s">
        <v>260</v>
      </c>
      <c r="B94" s="219"/>
      <c r="C94" s="31"/>
      <c r="D94" s="219">
        <v>130695</v>
      </c>
      <c r="E94" s="31">
        <v>35.3833158711208</v>
      </c>
    </row>
    <row r="95" spans="1:5" ht="12.75" customHeight="1">
      <c r="A95" s="240" t="s">
        <v>261</v>
      </c>
      <c r="B95" s="219"/>
      <c r="C95" s="31"/>
      <c r="D95" s="219">
        <v>67319</v>
      </c>
      <c r="E95" s="31">
        <v>18.225406030284098</v>
      </c>
    </row>
    <row r="96" spans="1:5" ht="12.75" customHeight="1">
      <c r="A96" s="16" t="s">
        <v>25</v>
      </c>
      <c r="B96" s="219">
        <v>150796</v>
      </c>
      <c r="C96" s="31"/>
      <c r="D96" s="219"/>
      <c r="E96" s="31"/>
    </row>
    <row r="97" spans="1:7" ht="12.75" customHeight="1">
      <c r="A97" s="240" t="s">
        <v>258</v>
      </c>
      <c r="B97" s="219"/>
      <c r="C97" s="31"/>
      <c r="D97" s="219">
        <v>36196</v>
      </c>
      <c r="E97" s="31">
        <v>24.003289211915401</v>
      </c>
    </row>
    <row r="98" spans="1:7" ht="12.75" customHeight="1">
      <c r="A98" s="240" t="s">
        <v>259</v>
      </c>
      <c r="B98" s="219"/>
      <c r="C98" s="31"/>
      <c r="D98" s="219">
        <v>64215</v>
      </c>
      <c r="E98" s="31">
        <v>42.584020796307598</v>
      </c>
    </row>
    <row r="99" spans="1:7" ht="12.75" customHeight="1">
      <c r="A99" s="240" t="s">
        <v>260</v>
      </c>
      <c r="B99" s="219"/>
      <c r="C99" s="31"/>
      <c r="D99" s="221">
        <v>22294</v>
      </c>
      <c r="E99" s="222">
        <v>14.784211782805899</v>
      </c>
    </row>
    <row r="100" spans="1:7" ht="12.75" customHeight="1">
      <c r="A100" s="240" t="s">
        <v>261</v>
      </c>
      <c r="B100" s="219"/>
      <c r="C100" s="31"/>
      <c r="D100" s="221">
        <v>22194</v>
      </c>
      <c r="E100" s="222">
        <v>14.7178970264463</v>
      </c>
    </row>
    <row r="101" spans="1:7" ht="12.75" customHeight="1">
      <c r="A101" s="16" t="s">
        <v>27</v>
      </c>
      <c r="B101" s="219">
        <v>344555</v>
      </c>
      <c r="C101" s="31"/>
      <c r="D101" s="219"/>
      <c r="E101" s="31"/>
    </row>
    <row r="102" spans="1:7" ht="12.75" customHeight="1">
      <c r="A102" s="240" t="s">
        <v>258</v>
      </c>
      <c r="B102" s="219"/>
      <c r="C102" s="31"/>
      <c r="D102" s="219">
        <v>90730</v>
      </c>
      <c r="E102" s="31">
        <v>26.3325158537824</v>
      </c>
    </row>
    <row r="103" spans="1:7" ht="12.75" customHeight="1">
      <c r="A103" s="240" t="s">
        <v>259</v>
      </c>
      <c r="B103" s="219"/>
      <c r="C103" s="31"/>
      <c r="D103" s="219">
        <v>93189</v>
      </c>
      <c r="E103" s="31">
        <v>27.046190013205401</v>
      </c>
    </row>
    <row r="104" spans="1:7" ht="12.75" customHeight="1">
      <c r="A104" s="240" t="s">
        <v>260</v>
      </c>
      <c r="B104" s="219"/>
      <c r="C104" s="31"/>
      <c r="D104" s="219">
        <v>90498</v>
      </c>
      <c r="E104" s="31">
        <v>26.265182626866501</v>
      </c>
    </row>
    <row r="105" spans="1:7" ht="12.75" customHeight="1">
      <c r="A105" s="241" t="s">
        <v>261</v>
      </c>
      <c r="B105" s="224"/>
      <c r="C105" s="225"/>
      <c r="D105" s="242">
        <v>52688</v>
      </c>
      <c r="E105" s="243">
        <v>15.2916080161368</v>
      </c>
    </row>
    <row r="106" spans="1:7" ht="4.5" customHeight="1">
      <c r="A106" s="226"/>
      <c r="B106" s="226"/>
      <c r="C106" s="226"/>
      <c r="D106" s="226"/>
      <c r="E106" s="226"/>
    </row>
    <row r="107" spans="1:7" s="227" customFormat="1" ht="12.75" customHeight="1">
      <c r="A107" s="338" t="s">
        <v>262</v>
      </c>
      <c r="B107" s="353"/>
      <c r="C107" s="353"/>
      <c r="D107" s="353"/>
      <c r="E107" s="353"/>
      <c r="F107" s="244"/>
      <c r="G107" s="135"/>
    </row>
    <row r="108" spans="1:7" s="227" customFormat="1" ht="12.75" customHeight="1">
      <c r="A108" s="338" t="s">
        <v>263</v>
      </c>
      <c r="B108" s="353"/>
      <c r="C108" s="353"/>
      <c r="D108" s="353"/>
      <c r="E108" s="353"/>
      <c r="F108" s="244"/>
      <c r="G108" s="135"/>
    </row>
    <row r="109" spans="1:7" s="227" customFormat="1" ht="12.75" customHeight="1">
      <c r="A109" s="338" t="s">
        <v>264</v>
      </c>
      <c r="B109" s="353"/>
      <c r="C109" s="353"/>
      <c r="D109" s="353"/>
      <c r="E109" s="353"/>
      <c r="F109" s="244"/>
      <c r="G109" s="135"/>
    </row>
    <row r="110" spans="1:7" s="227" customFormat="1" ht="12.75" customHeight="1">
      <c r="A110" s="351" t="s">
        <v>265</v>
      </c>
      <c r="B110" s="352"/>
      <c r="C110" s="352"/>
      <c r="D110" s="352"/>
      <c r="E110" s="352"/>
      <c r="F110" s="244"/>
      <c r="G110" s="135"/>
    </row>
    <row r="111" spans="1:7" s="227" customFormat="1" ht="12.75" customHeight="1">
      <c r="A111" s="25" t="s">
        <v>1</v>
      </c>
      <c r="B111" s="228"/>
      <c r="C111" s="228"/>
      <c r="D111" s="228"/>
      <c r="E111" s="228"/>
      <c r="F111" s="244"/>
      <c r="G111" s="135"/>
    </row>
    <row r="112" spans="1:7" s="227" customFormat="1" ht="12.75" customHeight="1">
      <c r="A112" s="25" t="s">
        <v>31</v>
      </c>
      <c r="B112" s="228"/>
      <c r="C112" s="228"/>
      <c r="D112" s="228"/>
      <c r="E112" s="228"/>
      <c r="F112" s="244"/>
      <c r="G112" s="135"/>
    </row>
    <row r="113" spans="1:7" s="227" customFormat="1" ht="12.75" customHeight="1">
      <c r="A113" s="12" t="s">
        <v>32</v>
      </c>
      <c r="B113" s="81"/>
      <c r="C113" s="81"/>
      <c r="D113" s="81"/>
      <c r="F113" s="244"/>
      <c r="G113" s="135"/>
    </row>
    <row r="114" spans="1:7" s="227" customFormat="1" ht="12.75" customHeight="1">
      <c r="A114" s="18" t="s">
        <v>33</v>
      </c>
      <c r="B114" s="81"/>
      <c r="C114" s="81"/>
      <c r="D114" s="81"/>
      <c r="F114" s="244"/>
      <c r="G114" s="135"/>
    </row>
    <row r="115" spans="1:7" s="245" customFormat="1" ht="12.75" customHeight="1">
      <c r="A115" s="25" t="s">
        <v>252</v>
      </c>
      <c r="F115" s="244"/>
      <c r="G115" s="135"/>
    </row>
    <row r="116" spans="1:7" s="54" customFormat="1" ht="12.75" customHeight="1">
      <c r="A116" s="232"/>
      <c r="F116" s="244"/>
      <c r="G116" s="135"/>
    </row>
    <row r="117" spans="1:7" s="54" customFormat="1" ht="12.75" customHeight="1">
      <c r="A117" s="5" t="s">
        <v>186</v>
      </c>
      <c r="F117" s="244"/>
      <c r="G117" s="135"/>
    </row>
  </sheetData>
  <mergeCells count="7">
    <mergeCell ref="A110:E110"/>
    <mergeCell ref="A8:A9"/>
    <mergeCell ref="B8:B9"/>
    <mergeCell ref="D8:E8"/>
    <mergeCell ref="A107:E107"/>
    <mergeCell ref="A108:E108"/>
    <mergeCell ref="A109:E109"/>
  </mergeCells>
  <hyperlinks>
    <hyperlink ref="G3" location="Índice!A1" display="Índice" xr:uid="{628987E2-D963-4028-BBED-BD254F52641E}"/>
    <hyperlink ref="B11" tooltip="CV%: 0.6; ERROR:  264 614; LI90%: 44 021 096; LS90%: 44 891 600" xr:uid="{0E13DB95-60F3-4336-A619-684BA95E1C34}"/>
    <hyperlink ref="B17" tooltip="CV%: 1.3; ERROR:  101 597; LI90%: 7 406 245; LS90%: 7 740 469" xr:uid="{01CE4F73-F8C9-45C7-A41C-DC129D553D57}"/>
    <hyperlink ref="B23" tooltip="CV%: 4.3; ERROR:  43 902; LI90%:  954 406; LS90%: 1 098 830" xr:uid="{E333787F-E0BD-4F14-B970-0499A8023C49}"/>
    <hyperlink ref="B28" tooltip="CV%: 5.1; ERROR:  17 400; LI90%:  314 551; LS90%:  371 793" xr:uid="{0C36F297-AD88-4DC3-B992-EE203D982B74}"/>
    <hyperlink ref="B33" tooltip="CV%: 4.0; ERROR:  14 794; LI90%:  346 564; LS90%:  395 232" xr:uid="{CB8CF487-4D70-4D49-ABB2-9A1FEF8BED4F}"/>
    <hyperlink ref="B38" tooltip="CV%: 5.3; ERROR:  25 290; LI90%:  435 954; LS90%:  519 152" xr:uid="{DCD26962-364E-4A67-87F7-53B02E56059A}"/>
    <hyperlink ref="B44" tooltip="CV%: 4.5; ERROR:  16 245; LI90%:  334 599; LS90%:  388 039" xr:uid="{0E50EE85-B71E-4948-8E98-2AA7AC29372F}"/>
    <hyperlink ref="B49" tooltip="CV%: 4.9; ERROR:  26 671; LI90%:  501 672; LS90%:  589 412" xr:uid="{60DA5BB5-C965-453B-A68A-3E50BA37C05F}"/>
    <hyperlink ref="B54" tooltip="CV%: 4.4; ERROR:  9 016; LI90%:  188 571; LS90%:  218 229" xr:uid="{524A1377-FF9A-4E2D-8126-ECE4C18CF6B8}"/>
    <hyperlink ref="B59" tooltip="CV%: 4.6; ERROR:  24 843; LI90%:  494 649; LS90%:  576 377" xr:uid="{DCB8E095-F3F7-4777-897B-2B76D67DEB64}"/>
    <hyperlink ref="B65" tooltip="CV%: 4.0; ERROR:  59 638; LI90%: 1 389 620; LS90%: 1 585 814" xr:uid="{4A15B585-6F26-4C1D-8604-01F3D5E73724}"/>
    <hyperlink ref="B70" tooltip="CV%: 3.7; ERROR:  3 360; LI90%:  85 624; LS90%:  96 678" xr:uid="{3720A725-C06C-4354-879D-A72B73BBA740}"/>
    <hyperlink ref="B75" tooltip="CV%: 4.6; ERROR:  13 428; LI90%:  271 788; LS90%:  315 964" xr:uid="{8C654FCC-E6D6-4084-AE81-57E7486A8822}"/>
    <hyperlink ref="B80" tooltip="CV%: 3.6; ERROR:  12 355; LI90%:  319 310; LS90%:  359 956" xr:uid="{42F6093E-80C2-4680-B391-7FEE2A33151A}"/>
    <hyperlink ref="B86" tooltip="CV%: 5.0; ERROR:  31 453; LI90%:  580 509; LS90%:  683 981" xr:uid="{A7883DB9-E9F0-4B66-8489-EEC399F6342A}"/>
    <hyperlink ref="B91" tooltip="CV%: 4.0; ERROR:  14 835; LI90%:  344 967; LS90%:  393 771" xr:uid="{98DB0A8C-A0FA-4C3A-9FFA-E4C9CAA24B2E}"/>
    <hyperlink ref="B96" tooltip="CV%: 5.2; ERROR:  7 914; LI90%:  137 778; LS90%:  163 814" xr:uid="{AFDCD740-D3BA-4F77-8CDB-C1C615670B95}"/>
    <hyperlink ref="B101" tooltip="CV%: 5.7; ERROR:  19 662; LI90%:  312 214; LS90%:  376 896" xr:uid="{CBDA0754-8109-47CB-A164-A337A5D08AED}"/>
    <hyperlink ref="D12" tooltip="CV%: 1.7; ERROR:  176 950; LI90%: 9 821 786; LS90%: 10 403 898" xr:uid="{2812EE11-24DF-499B-A990-EE553527931B}"/>
    <hyperlink ref="D13" tooltip="CV%: 1.9; ERROR:  163 508; LI90%: 8 407 391; LS90%: 8 945 283" xr:uid="{655C9553-E1F1-41A6-92C8-82ECD0C2C209}"/>
    <hyperlink ref="D14" tooltip="CV%: 1.4; ERROR:  211 103; LI90%: 14 270 268; LS90%: 14 964 736" xr:uid="{C0D7FB3D-BCA3-4D37-94E5-225FD7B391FC}"/>
    <hyperlink ref="D15" tooltip="CV%: 1.9; ERROR:  196 075; LI90%: 10 072 849; LS90%: 10 717 879" xr:uid="{BBAD3B46-62AF-4770-916E-3CC05B749149}"/>
    <hyperlink ref="D18" tooltip="CV%: 4.6; ERROR:  81 226; LI90%: 1 614 592; LS90%: 1 881 804" xr:uid="{17DCD4C4-82CB-4C3B-BA96-31D90E1D8302}"/>
    <hyperlink ref="D19" tooltip="CV%: 4.0; ERROR:  73 301; LI90%: 1 733 125; LS90%: 1 974 263" xr:uid="{20287597-AC27-497A-9F14-B279EC992863}"/>
    <hyperlink ref="D20" tooltip="CV%: 3.4; ERROR:  84 299; LI90%: 2 337 595; LS90%: 2 614 915" xr:uid="{ED91E402-E162-4633-BEA3-90F5E86A9FC6}"/>
    <hyperlink ref="D21" tooltip="CV%: 4.9; ERROR:  65 681; LI90%: 1 221 872; LS90%: 1 437 944" xr:uid="{1761558B-ED32-4245-8A4B-B34B4C0A591F}"/>
    <hyperlink ref="D24" tooltip="CV%: 16.2; ERROR:  27 289; LI90%:  123 365; LS90%:  213 137" xr:uid="{1A91895F-E411-4E52-87AF-2F9583A91856}"/>
    <hyperlink ref="D25" tooltip="CV%: 13.7; ERROR:  40 036; LI90%:  226 913; LS90%:  358 621" xr:uid="{DDF69CBE-C5EE-4AEC-9726-DDFF17B66038}"/>
    <hyperlink ref="D26" tooltip="CV%: 11.1; ERROR:  42 521; LI90%:  313 111; LS90%:  452 991" xr:uid="{8696E7AE-F7B0-4FD9-A068-10CFF222848F}"/>
    <hyperlink ref="D27" tooltip="CV%: 16.5; ERROR:  28 984; LI90%:  127 902; LS90%:  223 252" xr:uid="{18307299-424A-49E0-934E-CC7905B8CB22}"/>
    <hyperlink ref="D29" tooltip="CV%: 15.8; ERROR:  8 999; LI90%:  42 055; LS90%:  71 661" xr:uid="{2E8B1926-846A-4423-9E17-10CCCCFBB52E}"/>
    <hyperlink ref="D30" tooltip="CV%: 17.0; ERROR:  10 871; LI90%:  46 241; LS90%:  82 003" xr:uid="{D16D3157-A732-4251-9BFE-CE59EE499582}"/>
    <hyperlink ref="D31" tooltip="CV%: 10.8; ERROR:  15 794; LI90%:  120 376; LS90%:  172 334" xr:uid="{DE6EB8D8-E310-4DAA-86B3-5E52F65EB3A6}"/>
    <hyperlink ref="D32" tooltip="CV%: 16.3; ERROR:  11 620; LI90%:  52 288; LS90%:  90 516" xr:uid="{BA388C78-A0B7-4ABF-8476-CB3DD4AE19BC}"/>
    <hyperlink ref="D34" tooltip="CV%: 15.7; ERROR:  12 683; LI90%:  60 171; LS90%:  101 893" xr:uid="{E7BD7364-E0D6-4136-854A-1A5D095264FC}"/>
    <hyperlink ref="D35" tooltip="CV%: 13.1; ERROR:  10 532; LI90%:  63 122; LS90%:  97 770" xr:uid="{743E5057-1850-4112-B42F-5671948599C9}"/>
    <hyperlink ref="D36" tooltip="CV%: 9.0; ERROR:  15 192; LI90%:  144 360; LS90%:  194 338" xr:uid="{F7DA6A59-3901-4E40-9556-0ECCDDAE5453}"/>
    <hyperlink ref="D37" tooltip="CV%: 22.1; ERROR:  8 029; LI90%:  23 063; LS90%:  49 475" xr:uid="{B079C03D-8EF4-44B0-9EE2-B65AEB909E14}"/>
    <hyperlink ref="D39" tooltip="CV%: 17.4; ERROR:  13 255; LI90%:  54 297; LS90%:  97 903" xr:uid="{544E10D2-FA56-4766-9123-4D15EA4FD846}"/>
    <hyperlink ref="D40" tooltip="CV%: 13.8; ERROR:  16 088; LI90%:  89 710; LS90%:  142 636" xr:uid="{9F5004EE-72C6-418A-90FD-2B4E33D3B033}"/>
    <hyperlink ref="D41" tooltip="CV%: 12.4; ERROR:  22 743; LI90%:  145 532; LS90%:  220 352" xr:uid="{6CB889FF-740B-4B0F-8CF3-39BB176EAD23}"/>
    <hyperlink ref="D42" tooltip="CV%: 14.8; ERROR:  13 035; LI90%:  66 772; LS90%:  109 652" xr:uid="{02F68EDB-0CA0-4CE0-9F61-8544FC3F8414}"/>
    <hyperlink ref="D45" tooltip="CV%: 17.3; ERROR:  9 902; LI90%:  40 910; LS90%:  73 486" xr:uid="{0A453302-4421-45D7-9529-3B83A04C1630}"/>
    <hyperlink ref="D46" tooltip="CV%: 7.2; ERROR:  16 056; LI90%:  197 793; LS90%:  250 613" xr:uid="{F3DB42CC-9D64-411F-BB86-DE00541C1FBB}"/>
    <hyperlink ref="D47" tooltip="CV%: 17.6; ERROR:  10 452; LI90%:  42 238; LS90%:  76 620" xr:uid="{94D16EC1-043E-496C-8744-C07D163EF726}"/>
    <hyperlink ref="D48" tooltip="CV%: 27.3; ERROR:  4 209; LI90%:  8 479; LS90%:  22 327" xr:uid="{9B39693B-CA06-4A2F-A068-CC0006A48C3D}"/>
    <hyperlink ref="D50" tooltip="CV%: 15.1; ERROR:  16 697; LI90%:  82 768; LS90%:  137 696" xr:uid="{6885FBB8-7DB1-4BA7-AA25-492454F48D1A}"/>
    <hyperlink ref="D51" tooltip="CV%: 12.2; ERROR:  19 957; LI90%:  131 319; LS90%:  196 971" xr:uid="{B68A5933-5791-47B2-9320-C0AFA8901485}"/>
    <hyperlink ref="D52" tooltip="CV%: 11.1; ERROR:  18 959; LI90%:  140 020; LS90%:  202 388" xr:uid="{F9037A78-1541-4B38-9E70-4F261F882999}"/>
    <hyperlink ref="D53" tooltip="CV%: 19.6; ERROR:  15 402; LI90%:  53 169; LS90%:  103 837" xr:uid="{7F3EC723-66CC-400F-9B2D-590FEA886B21}"/>
    <hyperlink ref="D55" tooltip="CV%: 15.1; ERROR:  7 364; LI90%:  36 788; LS90%:  61 014" xr:uid="{E601BC8E-3ED8-424D-953A-5C3917C737A8}"/>
    <hyperlink ref="D56" tooltip="CV%: 14.7; ERROR:  5 921; LI90%:  30 656; LS90%:  50 134" xr:uid="{C89436A0-25DA-4BE3-9E17-EBB85504F448}"/>
    <hyperlink ref="D57" tooltip="CV%: 9.0; ERROR:  6 674; LI90%:  62 852; LS90%:  84 806" xr:uid="{4FE20351-541F-4FD5-BA45-E7450A06AE55}"/>
    <hyperlink ref="D58" tooltip="CV%: 13.7; ERROR:  5 376; LI90%:  30 446; LS90%:  48 130" xr:uid="{67958704-4E6A-4D9A-A1D4-05DDA24702DB}"/>
    <hyperlink ref="D60" tooltip="CV%: 15.7; ERROR:  14 997; LI90%:  70 980; LS90%:  120 318" xr:uid="{798E04B4-5FEE-4DE4-93FE-16909B87ED06}"/>
    <hyperlink ref="D61" tooltip="CV%: 11.1; ERROR:  17 910; LI90%:  131 392; LS90%:  190 312" xr:uid="{EA635D79-1FFD-4BAF-B551-05F9FEECEABC}"/>
    <hyperlink ref="D62" tooltip="CV%: 11.6; ERROR:  20 286; LI90%:  142 151; LS90%:  208 887" xr:uid="{E783E078-EE5E-4D9D-A241-00A9843AF5AB}"/>
    <hyperlink ref="D63" tooltip="CV%: 18.5; ERROR:  16 874; LI90%:  63 662; LS90%:  119 174" xr:uid="{CEE7B12A-5DEA-435B-BEBD-9F5CFE9D15DF}"/>
    <hyperlink ref="D66" tooltip="CV%: 11.4; ERROR:  61 887; LI90%:  442 924; LS90%:  646 516" xr:uid="{884C2B09-6C73-4823-86F5-C9E7A7492CDB}"/>
    <hyperlink ref="D67" tooltip="CV%: 18.3; ERROR:  32 257; LI90%:  123 446; LS90%:  229 562" xr:uid="{111AD619-4F98-4288-B81E-5D8E01727EFE}"/>
    <hyperlink ref="D68" tooltip="CV%: 10.7; ERROR:  47 244; LI90%:  362 854; LS90%:  518 272" xr:uid="{F5B2AC20-B78B-406B-9C32-DAA304F0F330}"/>
    <hyperlink ref="D69" tooltip="CV%: 14.6; ERROR:  41 894; LI90%:  217 696; LS90%:  355 514" xr:uid="{0F09DD0F-CA8A-4434-96EB-A1A5084A0D89}"/>
    <hyperlink ref="D71" tooltip="CV%: 15.0; ERROR:  2 856; LI90%:  14 321; LS90%:  23 715" xr:uid="{7C92AAFE-6369-4A3C-B579-CCE743F189F5}"/>
    <hyperlink ref="D72" tooltip="CV%: 11.2; ERROR:  2 705; LI90%:  19 599; LS90%:  28 497" xr:uid="{D7BA6746-6383-443E-A4EE-19F4419E67E9}"/>
    <hyperlink ref="D73" tooltip="CV%: 11.4; ERROR:  2 824; LI90%:  20 181; LS90%:  29 471" xr:uid="{48E48B98-2C63-4252-98EC-F454353704BF}"/>
    <hyperlink ref="D74" tooltip="CV%: 12.3; ERROR:  2 842; LI90%:  18 443; LS90%:  27 793" xr:uid="{71ADED84-A374-4B6E-80FA-4025FCB5122D}"/>
    <hyperlink ref="D76" tooltip="CV%: 13.0; ERROR:  11 974; LI90%:  72 252; LS90%:  111 642" xr:uid="{42512C41-F97F-4EDB-8607-5610E7AE3A72}"/>
    <hyperlink ref="D77" tooltip="CV%: 20.2; ERROR:  6 841; LI90%:  22 636; LS90%:  45 140" xr:uid="{693771E6-6B38-47EE-9327-183E7C1E8F72}"/>
    <hyperlink ref="D78" tooltip="CV%: 10.0; ERROR:  11 769; LI90%:  97 778; LS90%:  136 494" xr:uid="{DB2BCB71-A1E8-4C5F-8FE8-345CDA8147DA}"/>
    <hyperlink ref="D79" tooltip="CV%: 14.2; ERROR:  7 055; LI90%:  38 073; LS90%:  61 281" xr:uid="{83576DD0-B576-4802-AC28-ECA4B2D7CF71}"/>
    <hyperlink ref="D81" tooltip="CV%: 12.4; ERROR:  8 692; LI90%:  55 675; LS90%:  84 269" xr:uid="{BC7BF8E3-26F3-42EF-AD32-6DB81FC9772F}"/>
    <hyperlink ref="D82" tooltip="CV%: 17.4; ERROR:  9 569; LI90%:  39 365; LS90%:  70 843" xr:uid="{43397D29-506A-474C-93DE-A6396B587E11}"/>
    <hyperlink ref="D83" tooltip="CV%: 10.4; ERROR:  11 325; LI90%:  89 778; LS90%:  127 032" xr:uid="{20C7B77E-CF65-4B24-84D1-93C5CF1FFB9F}"/>
    <hyperlink ref="D84" tooltip="CV%: 12.2; ERROR:  12 019; LI90%:  78 713; LS90%:  118 251" xr:uid="{6270B291-D21C-48D3-A525-A51DC5A96776}"/>
    <hyperlink ref="D87" tooltip="CV%: 15.6; ERROR:  21 572; LI90%:  102 932; LS90%:  173 898" xr:uid="{9D80899D-B6AE-4054-BA86-A0A0BDCDCCCC}"/>
    <hyperlink ref="D88" tooltip="CV%: 15.9; ERROR:  26 174; LI90%:  121 502; LS90%:  207 608" xr:uid="{A31EFAEE-97E8-4F62-9E14-3B3C0F3D0941}"/>
    <hyperlink ref="D89" tooltip="CV%: 13.2; ERROR:  23 750; LI90%:  141 094; LS90%:  219 226" xr:uid="{83F136F9-98C7-47E1-B084-F214EB48112A}"/>
    <hyperlink ref="D90" tooltip="CV%: 14.6; ERROR:  19 519; LI90%:  101 647; LS90%:  165 859" xr:uid="{699A3349-5243-4301-BCE6-F869B4B159D8}"/>
    <hyperlink ref="D92" tooltip="CV%: 15.1; ERROR:  9 506; LI90%:  47 344; LS90%:  78 614" xr:uid="{7582A894-35BB-4702-B3FA-ACD84EDF1114}"/>
    <hyperlink ref="D93" tooltip="CV%: 13.2; ERROR:  13 038; LI90%:  77 642; LS90%:  120 534" xr:uid="{A0310237-A57E-46AF-9157-63A8B6F9A3C5}"/>
    <hyperlink ref="D94" tooltip="CV%: 9.1; ERROR:  11 836; LI90%:  111 227; LS90%:  150 163" xr:uid="{E857BD25-3C2C-4A5E-9BBD-82AA9C31C464}"/>
    <hyperlink ref="D95" tooltip="CV%: 13.7; ERROR:  9 195; LI90%:  52 195; LS90%:  82 443" xr:uid="{6BE9303E-8583-4AE8-A6CE-924451D71208}"/>
    <hyperlink ref="D97" tooltip="CV%: 12.9; ERROR:  4 676; LI90%:  28 504; LS90%:  43 888" xr:uid="{EF872631-BA9A-45B7-8A52-2AFA18111F10}"/>
    <hyperlink ref="D98" tooltip="CV%: 11.9; ERROR:  7 633; LI90%:  51 660; LS90%:  76 770" xr:uid="{2CD84AB8-D45C-421B-AD9E-932F2DDD5C93}"/>
    <hyperlink ref="D99" tooltip="CV%: 16.4; ERROR:  3 658; LI90%:  16 277; LS90%:  28 311" xr:uid="{7FFC53A2-DADE-49A2-BE52-67F3DF384E59}"/>
    <hyperlink ref="D100" tooltip="CV%: 20.8; ERROR:  4 606; LI90%:  14 618; LS90%:  29 770" xr:uid="{E4A5864B-EEB0-4E44-A1D0-620C62CD3BBA}"/>
    <hyperlink ref="D102" tooltip="CV%: 13.3; ERROR:  12 033; LI90%:  70 937; LS90%:  110 523" xr:uid="{60EF6748-BC22-4FA4-869D-8865AF75254A}"/>
    <hyperlink ref="D103" tooltip="CV%: 14.0; ERROR:  13 065; LI90%:  71 699; LS90%:  114 679" xr:uid="{00D55688-D997-4981-A29D-4C469039DDB4}"/>
    <hyperlink ref="D104" tooltip="CV%: 13.6; ERROR:  12 321; LI90%:  70 231; LS90%:  110 765" xr:uid="{4BB8DCDB-195A-4DBC-BEA4-EF843190117A}"/>
    <hyperlink ref="D105" tooltip="CV%: 18.2; ERROR:  9 583; LI90%:  36 925; LS90%:  68 451" xr:uid="{E8AC3EF3-64B7-4CC1-A89A-A903008BF11B}"/>
    <hyperlink ref="E12" tooltip="CV%: 1.6; ERROR: 0.4; LI90%: 22.1; LS90%: 23.4" xr:uid="{ECAF4583-02C5-4A27-8093-14A8765D257F}"/>
    <hyperlink ref="E13" tooltip="CV%: 1.8; ERROR: 0.4; LI90%: 18.9; LS90%: 20.1" xr:uid="{7AC1F14B-B9A9-4404-A535-0E76248F2CB5}"/>
    <hyperlink ref="E14" tooltip="CV%: 1.3; ERROR: 0.4; LI90%: 32.2; LS90%: 33.6" xr:uid="{3AC8A1E4-DC3E-4AF7-9D00-F0125B57B422}"/>
    <hyperlink ref="E15" tooltip="CV%: 1.7; ERROR: 0.4; LI90%: 22.7; LS90%: 24.1" xr:uid="{AF1C2584-5169-446A-A681-BB651CA5C0F2}"/>
    <hyperlink ref="E18" tooltip="CV%: 4.3; ERROR: 1.0; LI90%: 21.4; LS90%: 24.7" xr:uid="{E8EBA1D2-080A-41B5-B966-1DC2390EDA5C}"/>
    <hyperlink ref="E19" tooltip="CV%: 3.8; ERROR: 0.9; LI90%: 23.0; LS90%: 26.0" xr:uid="{870C923E-4160-4470-8596-40960299FB02}"/>
    <hyperlink ref="E20" tooltip="CV%: 3.2; ERROR: 1.0; LI90%: 31.0; LS90%: 34.4" xr:uid="{3400E4D0-11BC-4B70-9E3D-E11ABE5B6DF1}"/>
    <hyperlink ref="E21" tooltip="CV%: 4.8; ERROR: 0.8; LI90%: 16.2; LS90%: 18.9" xr:uid="{23A8B775-436A-4454-8A4C-932E8A43C2BD}"/>
    <hyperlink ref="E24" tooltip="CV%: 16.6; ERROR: 2.7; LI90%: 11.9; LS90%: 20.9" xr:uid="{BFB71278-8D2B-4F9B-AA09-A6593A4A7B74}"/>
    <hyperlink ref="E25" tooltip="CV%: 12.5; ERROR: 3.6; LI90%: 22.6; LS90%: 34.4" xr:uid="{DB05B65F-4119-4E10-AF33-537376594EB0}"/>
    <hyperlink ref="E26" tooltip="CV%: 10.0; ERROR: 3.7; LI90%: 31.2; LS90%: 43.5" xr:uid="{63AF9148-9268-42FA-A830-69A916A54D9D}"/>
    <hyperlink ref="E27" tooltip="CV%: 16.0; ERROR: 2.7; LI90%: 12.6; LS90%: 21.6" xr:uid="{C27A2A84-6E13-4F5D-9D68-FB67835A5485}"/>
    <hyperlink ref="E29" tooltip="CV%: 15.9; ERROR: 2.6; LI90%: 12.2; LS90%: 20.9" xr:uid="{95C21492-1353-4418-A8F2-75A4A6D5ED38}"/>
    <hyperlink ref="E30" tooltip="CV%: 17.0; ERROR: 3.2; LI90%: 13.5; LS90%: 23.9" xr:uid="{4437ADBF-4E6B-41DB-B0EF-4C0B9520E702}"/>
    <hyperlink ref="E31" tooltip="CV%: 8.9; ERROR: 3.8; LI90%: 36.4; LS90%: 48.9" xr:uid="{6A948686-09FC-4E93-B9D4-69F8B14D4F2F}"/>
    <hyperlink ref="E32" tooltip="CV%: 14.4; ERROR: 3.0; LI90%: 15.9; LS90%: 25.7" xr:uid="{57617E89-4261-42DB-AC5B-996B9DDCB5B3}"/>
    <hyperlink ref="E34" tooltip="CV%: 15.1; ERROR: 3.3; LI90%: 16.4; LS90%: 27.3" xr:uid="{A1FD8211-DD51-4076-8B27-FC7310BD6D14}"/>
    <hyperlink ref="E35" tooltip="CV%: 13.0; ERROR: 2.8; LI90%: 17.1; LS90%: 26.3" xr:uid="{0D20C951-991B-47EC-B30A-58E231FC28EB}"/>
    <hyperlink ref="E36" tooltip="CV%: 7.9; ERROR: 3.6; LI90%: 39.7; LS90%: 51.6" xr:uid="{14DC751D-9954-4307-B7F5-068C703A7E86}"/>
    <hyperlink ref="E37" tooltip="CV%: 21.6; ERROR: 2.1; LI90%: 6.3; LS90%: 13.3" xr:uid="{4464B3C8-C83C-426E-B8A6-3D858AF01575}"/>
    <hyperlink ref="E39" tooltip="CV%: 16.1; ERROR: 2.6; LI90%: 11.7; LS90%: 20.2" xr:uid="{33B97E20-C0CC-4D08-A917-3CA4881F06C0}"/>
    <hyperlink ref="E40" tooltip="CV%: 13.5; ERROR: 3.3; LI90%: 18.9; LS90%: 29.7" xr:uid="{AB23DD6D-A025-4502-B809-1A49D874AB47}"/>
    <hyperlink ref="E41" tooltip="CV%: 10.1; ERROR: 3.9; LI90%: 31.9; LS90%: 44.7" xr:uid="{01A22424-63B7-47D3-A856-1DF93AA63B28}"/>
    <hyperlink ref="E42" tooltip="CV%: 15.5; ERROR: 2.9; LI90%: 13.8; LS90%: 23.2" xr:uid="{61314B83-85F0-4A8B-BBF0-C5039146E22F}"/>
    <hyperlink ref="E45" tooltip="CV%: 15.9; ERROR: 2.5; LI90%: 11.7; LS90%: 20.0" xr:uid="{2E6AE861-1BB3-41C7-AC86-EBE0E3BA9BD7}"/>
    <hyperlink ref="E46" tooltip="CV%: 6.2; ERROR: 3.8; LI90%: 55.8; LS90%: 68.3" xr:uid="{E3967070-8C83-4ED7-8A1C-853AF09A0615}"/>
    <hyperlink ref="E47" tooltip="CV%: 17.1; ERROR: 2.8; LI90%: 11.8; LS90%: 21.1" xr:uid="{024A4CE8-64B2-4FE6-B957-14D267D356B9}"/>
    <hyperlink ref="E48" tooltip="CV%: 26.8; ERROR: 1.1; LI90%: 2.4; LS90%: 6.1" xr:uid="{D4E6A6AA-5C06-47E9-BADE-EB76896FE0D6}"/>
    <hyperlink ref="E50" tooltip="CV%: 15.2; ERROR: 3.1; LI90%: 15.1; LS90%: 25.3" xr:uid="{4378A2AB-036C-4A68-9273-8C73B8EEF541}"/>
    <hyperlink ref="E51" tooltip="CV%: 10.4; ERROR: 3.1; LI90%: 25.0; LS90%: 35.2" xr:uid="{57EE3768-DDBD-4999-82EF-CCB8541D944C}"/>
    <hyperlink ref="E52" tooltip="CV%: 10.3; ERROR: 3.2; LI90%: 26.0; LS90%: 36.7" xr:uid="{2BC6CD65-99DB-462C-99A8-423BDE7CB2C9}"/>
    <hyperlink ref="E53" tooltip="CV%: 18.1; ERROR: 2.6; LI90%: 10.1; LS90%: 18.7" xr:uid="{1CF61574-1B7E-487A-AEFD-7A3E915CFE22}"/>
    <hyperlink ref="E55" tooltip="CV%: 13.8; ERROR: 3.3; LI90%: 18.6; LS90%: 29.5" xr:uid="{A54356E9-DB7A-4B8E-AB8D-A7A6829BC773}"/>
    <hyperlink ref="E56" tooltip="CV%: 13.2; ERROR: 2.6; LI90%: 15.5; LS90%: 24.2" xr:uid="{BF2345CF-28AC-4970-9639-0DBD93AA1B24}"/>
    <hyperlink ref="E57" tooltip="CV%: 8.1; ERROR: 3.0; LI90%: 31.4; LS90%: 41.2" xr:uid="{56C758DC-52F5-478B-BD51-3E1285FAC8F6}"/>
    <hyperlink ref="E58" tooltip="CV%: 14.1; ERROR: 2.7; LI90%: 14.8; LS90%: 23.8" xr:uid="{4DCE6171-7F70-44C2-9C15-2F6FED8D17B2}"/>
    <hyperlink ref="E60" tooltip="CV%: 15.3; ERROR: 2.7; LI90%: 13.4; LS90%: 22.4" xr:uid="{91E409EF-8838-4261-8B7E-4399AEC1A1A0}"/>
    <hyperlink ref="E61" tooltip="CV%: 10.3; ERROR: 3.1; LI90%: 25.0; LS90%: 35.1" xr:uid="{20D208A9-87F0-4246-B60A-F7D0BA0504E4}"/>
    <hyperlink ref="E62" tooltip="CV%: 10.4; ERROR: 3.4; LI90%: 27.2; LS90%: 38.4" xr:uid="{C48689D0-E463-4F4E-B579-6535C8A0DE3D}"/>
    <hyperlink ref="E63" tooltip="CV%: 17.4; ERROR: 3.0; LI90%: 12.2; LS90%: 21.9" xr:uid="{A55B7190-1152-4DEB-91BF-69D3E796611F}"/>
    <hyperlink ref="E66" tooltip="CV%: 9.9; ERROR: 3.6; LI90%: 30.6; LS90%: 42.6" xr:uid="{BD8EBFCD-29D1-4DDE-A60B-908C3D6593F6}"/>
    <hyperlink ref="E67" tooltip="CV%: 18.1; ERROR: 2.1; LI90%: 8.3; LS90%: 15.4" xr:uid="{4C3F9EF3-8751-43ED-A565-0A479E6B92A3}"/>
    <hyperlink ref="E68" tooltip="CV%: 10.8; ERROR: 3.2; LI90%: 24.4; LS90%: 34.9" xr:uid="{A468436C-7DD9-4C6F-8DFA-424DAF19A9F1}"/>
    <hyperlink ref="E69" tooltip="CV%: 14.1; ERROR: 2.7; LI90%: 14.8; LS90%: 23.7" xr:uid="{F1A287E8-2440-4D35-BBBA-185E27E8F802}"/>
    <hyperlink ref="E71" tooltip="CV%: 13.5; ERROR: 2.8; LI90%: 16.2; LS90%: 25.5" xr:uid="{DF6F9274-5D37-4013-BF61-318CF13B3FC6}"/>
    <hyperlink ref="E72" tooltip="CV%: 11.1; ERROR: 2.9; LI90%: 21.6; LS90%: 31.2" xr:uid="{A54E3829-0E80-44BD-876D-AE0743E01CE5}"/>
    <hyperlink ref="E73" tooltip="CV%: 10.9; ERROR: 3.0; LI90%: 22.4; LS90%: 32.1" xr:uid="{8EE8166E-50E3-49A4-A7FF-6F5ADEDC0F70}"/>
    <hyperlink ref="E74" tooltip="CV%: 12.1; ERROR: 3.1; LI90%: 20.3; LS90%: 30.4" xr:uid="{0501D91D-4C28-4676-8944-7D04A02B65B3}"/>
    <hyperlink ref="E76" tooltip="CV%: 11.4; ERROR: 3.6; LI90%: 25.4; LS90%: 37.2" xr:uid="{FDDB58EF-9B12-41D0-B6B8-645D6E9203EB}"/>
    <hyperlink ref="E77" tooltip="CV%: 20.7; ERROR: 2.4; LI90%: 7.6; LS90%: 15.5" xr:uid="{54F29CF8-BB89-4E79-8BFA-473F65A4A37B}"/>
    <hyperlink ref="E78" tooltip="CV%: 8.5; ERROR: 3.4; LI90%: 34.3; LS90%: 45.4" xr:uid="{7BB6ACDD-8117-4781-A988-9AA4C8B98001}"/>
    <hyperlink ref="E79" tooltip="CV%: 14.2; ERROR: 2.4; LI90%: 13.0; LS90%: 20.8" xr:uid="{FF53122D-6C9C-48D6-9225-D6895EBE7759}"/>
    <hyperlink ref="E81" tooltip="CV%: 12.8; ERROR: 2.6; LI90%: 16.3; LS90%: 24.9" xr:uid="{4DD6B5DF-75E2-4435-A5C1-78D1F9C09DD9}"/>
    <hyperlink ref="E82" tooltip="CV%: 16.7; ERROR: 2.7; LI90%: 11.8; LS90%: 20.7" xr:uid="{B27C528B-55A3-46AA-9422-E681DC6468AB}"/>
    <hyperlink ref="E83" tooltip="CV%: 9.8; ERROR: 3.1; LI90%: 26.8; LS90%: 37.1" xr:uid="{747F58E0-2BB4-41EB-8664-DA73B2415259}"/>
    <hyperlink ref="E84" tooltip="CV%: 11.0; ERROR: 3.2; LI90%: 23.7; LS90%: 34.3" xr:uid="{F2F58F79-D95C-4569-9728-1D8F0EAF3B26}"/>
    <hyperlink ref="E87" tooltip="CV%: 13.4; ERROR: 2.9; LI90%: 17.1; LS90%: 26.7" xr:uid="{9227A225-7A6C-4F91-BA5C-1D52310AB727}"/>
    <hyperlink ref="E88" tooltip="CV%: 15.7; ERROR: 4.1; LI90%: 19.3; LS90%: 32.7" xr:uid="{DEF98E39-4B56-43D5-8597-69A366580BD1}"/>
    <hyperlink ref="E89" tooltip="CV%: 12.0; ERROR: 3.4; LI90%: 22.9; LS90%: 34.1" xr:uid="{F520C3E6-7411-43A4-AE5A-D7F78AB4CB32}"/>
    <hyperlink ref="E90" tooltip="CV%: 14.3; ERROR: 3.0; LI90%: 16.2; LS90%: 26.1" xr:uid="{27574D00-4303-4667-ABD2-5AA46674818E}"/>
    <hyperlink ref="E92" tooltip="CV%: 14.1; ERROR: 2.4; LI90%: 13.1; LS90%: 21.0" xr:uid="{293E5DF0-15BB-47B7-B35D-DEC4C279C27D}"/>
    <hyperlink ref="E93" tooltip="CV%: 11.6; ERROR: 3.1; LI90%: 21.7; LS90%: 32.0" xr:uid="{89D8D895-965F-422E-AD7F-5D09DBF3FA1D}"/>
    <hyperlink ref="E94" tooltip="CV%: 8.6; ERROR: 3.0; LI90%: 30.4; LS90%: 40.4" xr:uid="{12FE1788-20CA-40A5-B37E-CCCE247A0B68}"/>
    <hyperlink ref="E95" tooltip="CV%: 13.9; ERROR: 2.5; LI90%: 14.1; LS90%: 22.4" xr:uid="{38BFA0FC-7AAF-476A-9B1B-D0A31A224DC2}"/>
    <hyperlink ref="E97" tooltip="CV%: 11.7; ERROR: 2.8; LI90%: 19.4; LS90%: 28.6" xr:uid="{C86683AB-FFE1-4A3A-B14E-134D9EEF8B49}"/>
    <hyperlink ref="E98" tooltip="CV%: 9.7; ERROR: 4.1; LI90%: 35.8; LS90%: 49.4" xr:uid="{EAA07A5F-CFB7-4567-B4B2-B936A3329F51}"/>
    <hyperlink ref="E99" tooltip="CV%: 16.0; ERROR: 2.4; LI90%: 10.9; LS90%: 18.7" xr:uid="{01AD94E4-1F2E-4329-BE59-D76FCA2A4616}"/>
    <hyperlink ref="E100" tooltip="CV%: 21.1; ERROR: 3.1; LI90%: 9.6; LS90%: 19.8" xr:uid="{4B595A63-BC5F-4AB3-AAA0-2150B9EB673D}"/>
    <hyperlink ref="E102" tooltip="CV%: 11.6; ERROR: 3.1; LI90%: 21.3; LS90%: 31.4" xr:uid="{4A8F3873-D269-4029-B4FB-01F9A46FAB8B}"/>
    <hyperlink ref="E103" tooltip="CV%: 12.7; ERROR: 3.4; LI90%: 21.4; LS90%: 32.7" xr:uid="{6610E1B3-5ABF-4BA1-8B9F-737C7BDA26CC}"/>
    <hyperlink ref="E104" tooltip="CV%: 13.7; ERROR: 3.6; LI90%: 20.3; LS90%: 32.2" xr:uid="{FCD6D1A6-342E-4147-B136-F6A359AFA498}"/>
    <hyperlink ref="E105" tooltip="CV%: 16.3; ERROR: 2.5; LI90%: 11.2; LS90%: 19.4" xr:uid="{C1CEC6F4-F890-4EAC-8032-2579A312C2BC}"/>
  </hyperlinks>
  <pageMargins left="0.7" right="0.7" top="0.75" bottom="0.75" header="0.3" footer="0.3"/>
  <pageSetup scale="94" orientation="portrait" r:id="rId1"/>
  <colBreaks count="1" manualBreakCount="1">
    <brk id="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DBFD8-98D2-4936-8F5A-CFBD504C005F}">
  <dimension ref="A1:G191"/>
  <sheetViews>
    <sheetView showGridLines="0" zoomScaleNormal="100" workbookViewId="0"/>
  </sheetViews>
  <sheetFormatPr defaultColWidth="9.140625" defaultRowHeight="15"/>
  <cols>
    <col min="1" max="1" width="42.7109375" customWidth="1"/>
    <col min="2" max="2" width="17.42578125" customWidth="1"/>
    <col min="3" max="3" width="0.85546875" customWidth="1"/>
    <col min="4" max="5" width="16.7109375" customWidth="1"/>
    <col min="7" max="7" width="11.85546875" customWidth="1"/>
  </cols>
  <sheetData>
    <row r="1" spans="1:7" ht="12.75" customHeight="1">
      <c r="A1" s="5" t="s">
        <v>6</v>
      </c>
      <c r="B1" s="246"/>
      <c r="C1" s="22"/>
      <c r="D1" s="246"/>
      <c r="E1" s="54"/>
      <c r="F1" s="54"/>
      <c r="G1" s="54"/>
    </row>
    <row r="2" spans="1:7" ht="12.75" customHeight="1">
      <c r="A2" s="54"/>
      <c r="B2" s="247"/>
      <c r="C2" s="54"/>
      <c r="D2" s="247"/>
      <c r="E2" s="54"/>
      <c r="F2" s="54"/>
      <c r="G2" s="54"/>
    </row>
    <row r="3" spans="1:7" ht="12.75" customHeight="1">
      <c r="A3" s="213" t="s">
        <v>90</v>
      </c>
      <c r="B3" s="248"/>
      <c r="C3" s="58"/>
      <c r="D3" s="248"/>
      <c r="E3" s="56" t="s">
        <v>266</v>
      </c>
      <c r="G3" s="42" t="s">
        <v>0</v>
      </c>
    </row>
    <row r="4" spans="1:7" ht="12.75" customHeight="1">
      <c r="A4" s="213" t="s">
        <v>267</v>
      </c>
      <c r="B4" s="248"/>
      <c r="C4" s="58"/>
      <c r="D4" s="248"/>
      <c r="E4" s="54"/>
      <c r="F4" s="56"/>
      <c r="G4" s="54"/>
    </row>
    <row r="5" spans="1:7" ht="12.75" customHeight="1">
      <c r="A5" s="213" t="s">
        <v>268</v>
      </c>
      <c r="B5" s="248"/>
      <c r="C5" s="58"/>
      <c r="D5" s="248"/>
      <c r="E5" s="54"/>
      <c r="F5" s="56"/>
      <c r="G5" s="54"/>
    </row>
    <row r="6" spans="1:7" ht="12.75" customHeight="1">
      <c r="A6" s="215" t="s">
        <v>187</v>
      </c>
      <c r="B6" s="249"/>
      <c r="C6" s="61"/>
      <c r="D6" s="249"/>
      <c r="E6" s="54"/>
      <c r="F6" s="54"/>
      <c r="G6" s="54"/>
    </row>
    <row r="7" spans="1:7" ht="4.5" customHeight="1">
      <c r="A7" s="54"/>
      <c r="B7" s="247"/>
      <c r="C7" s="54"/>
      <c r="D7" s="247"/>
      <c r="E7" s="54"/>
      <c r="F7" s="54"/>
      <c r="G7" s="54"/>
    </row>
    <row r="8" spans="1:7" ht="30" customHeight="1">
      <c r="A8" s="339" t="s">
        <v>269</v>
      </c>
      <c r="B8" s="356" t="s">
        <v>245</v>
      </c>
      <c r="C8" s="59"/>
      <c r="D8" s="358" t="s">
        <v>270</v>
      </c>
      <c r="E8" s="358"/>
      <c r="F8" s="62"/>
      <c r="G8" s="54"/>
    </row>
    <row r="9" spans="1:7" ht="15" customHeight="1">
      <c r="A9" s="340"/>
      <c r="B9" s="357"/>
      <c r="C9" s="60"/>
      <c r="D9" s="92" t="s">
        <v>28</v>
      </c>
      <c r="E9" s="60" t="s">
        <v>2</v>
      </c>
      <c r="F9" s="63"/>
      <c r="G9" s="63"/>
    </row>
    <row r="10" spans="1:7" ht="4.5" customHeight="1">
      <c r="A10" s="57"/>
      <c r="B10" s="250"/>
      <c r="C10" s="57"/>
      <c r="D10" s="250"/>
      <c r="E10" s="57"/>
      <c r="F10" s="57"/>
      <c r="G10" s="54"/>
    </row>
    <row r="11" spans="1:7" ht="12.75" customHeight="1">
      <c r="A11" s="251" t="s">
        <v>3</v>
      </c>
      <c r="B11" s="220">
        <v>44456348</v>
      </c>
      <c r="C11" s="220"/>
      <c r="D11" s="220"/>
      <c r="E11" s="217"/>
    </row>
    <row r="12" spans="1:7" ht="12.75" customHeight="1">
      <c r="A12" s="52" t="s">
        <v>271</v>
      </c>
      <c r="B12" s="219"/>
      <c r="C12" s="219"/>
      <c r="D12" s="219">
        <v>26669418</v>
      </c>
      <c r="E12" s="31">
        <v>59.990123345264401</v>
      </c>
    </row>
    <row r="13" spans="1:7" ht="12.75" customHeight="1">
      <c r="A13" s="52" t="s">
        <v>272</v>
      </c>
      <c r="B13" s="219"/>
      <c r="C13" s="219"/>
      <c r="D13" s="219">
        <v>22312467</v>
      </c>
      <c r="E13" s="31">
        <v>50.189608467164199</v>
      </c>
    </row>
    <row r="14" spans="1:7" ht="12.75" customHeight="1">
      <c r="A14" s="52" t="s">
        <v>273</v>
      </c>
      <c r="B14" s="219"/>
      <c r="C14" s="219"/>
      <c r="D14" s="219">
        <v>17387297</v>
      </c>
      <c r="E14" s="31">
        <v>39.110943166091801</v>
      </c>
    </row>
    <row r="15" spans="1:7" ht="12.75" customHeight="1">
      <c r="A15" s="52" t="s">
        <v>274</v>
      </c>
      <c r="B15" s="219"/>
      <c r="C15" s="219"/>
      <c r="D15" s="219">
        <v>17383648</v>
      </c>
      <c r="E15" s="31">
        <v>39.102735114454298</v>
      </c>
    </row>
    <row r="16" spans="1:7" ht="12.75" customHeight="1">
      <c r="A16" s="52" t="s">
        <v>275</v>
      </c>
      <c r="B16" s="219"/>
      <c r="C16" s="219"/>
      <c r="D16" s="219">
        <v>16903014</v>
      </c>
      <c r="E16" s="31">
        <v>38.021598175360701</v>
      </c>
    </row>
    <row r="17" spans="1:5" ht="12.75" customHeight="1">
      <c r="A17" s="52" t="s">
        <v>276</v>
      </c>
      <c r="B17" s="219"/>
      <c r="C17" s="219"/>
      <c r="D17" s="219">
        <v>10742294</v>
      </c>
      <c r="E17" s="31">
        <v>24.163689738977201</v>
      </c>
    </row>
    <row r="18" spans="1:5" ht="12.75" customHeight="1">
      <c r="A18" s="52" t="s">
        <v>277</v>
      </c>
      <c r="B18" s="219"/>
      <c r="C18" s="219"/>
      <c r="D18" s="219">
        <v>6281644</v>
      </c>
      <c r="E18" s="31">
        <v>14.129914584976699</v>
      </c>
    </row>
    <row r="19" spans="1:5" ht="12.75" customHeight="1">
      <c r="A19" s="52" t="s">
        <v>278</v>
      </c>
      <c r="B19" s="219"/>
      <c r="C19" s="219"/>
      <c r="D19" s="219">
        <v>1475102</v>
      </c>
      <c r="E19" s="31">
        <v>3.3180908157368201</v>
      </c>
    </row>
    <row r="20" spans="1:5" ht="4.5" customHeight="1">
      <c r="A20" s="52"/>
      <c r="B20" s="219"/>
      <c r="C20" s="31"/>
      <c r="D20" s="219"/>
      <c r="E20" s="31"/>
    </row>
    <row r="21" spans="1:5" ht="12.75" customHeight="1">
      <c r="A21" s="251" t="s">
        <v>4</v>
      </c>
      <c r="B21" s="237">
        <v>7573357</v>
      </c>
      <c r="C21" s="238"/>
      <c r="D21" s="220"/>
      <c r="E21" s="238"/>
    </row>
    <row r="22" spans="1:5" ht="12.75" customHeight="1">
      <c r="A22" s="252" t="s">
        <v>271</v>
      </c>
      <c r="B22" s="219"/>
      <c r="C22" s="31"/>
      <c r="D22" s="219">
        <v>5350840</v>
      </c>
      <c r="E22" s="31">
        <v>70.653476390984906</v>
      </c>
    </row>
    <row r="23" spans="1:5" ht="12.75" customHeight="1">
      <c r="A23" s="252" t="s">
        <v>273</v>
      </c>
      <c r="B23" s="219"/>
      <c r="C23" s="31"/>
      <c r="D23" s="219">
        <v>3918633</v>
      </c>
      <c r="E23" s="31">
        <v>51.742351509376903</v>
      </c>
    </row>
    <row r="24" spans="1:5" ht="12.75" customHeight="1">
      <c r="A24" s="252" t="s">
        <v>272</v>
      </c>
      <c r="B24" s="219"/>
      <c r="C24" s="31"/>
      <c r="D24" s="219">
        <v>3656945</v>
      </c>
      <c r="E24" s="31">
        <v>48.286974983484903</v>
      </c>
    </row>
    <row r="25" spans="1:5" ht="12.75" customHeight="1">
      <c r="A25" s="252" t="s">
        <v>274</v>
      </c>
      <c r="B25" s="219"/>
      <c r="C25" s="31"/>
      <c r="D25" s="219">
        <v>2999961</v>
      </c>
      <c r="E25" s="31">
        <v>39.612037303932702</v>
      </c>
    </row>
    <row r="26" spans="1:5" ht="12.75" customHeight="1">
      <c r="A26" s="252" t="s">
        <v>275</v>
      </c>
      <c r="B26" s="219"/>
      <c r="C26" s="31"/>
      <c r="D26" s="219">
        <v>2906715</v>
      </c>
      <c r="E26" s="31">
        <v>38.380799954366303</v>
      </c>
    </row>
    <row r="27" spans="1:5" ht="12.75" customHeight="1">
      <c r="A27" s="252" t="s">
        <v>276</v>
      </c>
      <c r="B27" s="219"/>
      <c r="C27" s="31"/>
      <c r="D27" s="219">
        <v>2074590</v>
      </c>
      <c r="E27" s="31">
        <v>27.393268269276099</v>
      </c>
    </row>
    <row r="28" spans="1:5" ht="12.75" customHeight="1">
      <c r="A28" s="252" t="s">
        <v>277</v>
      </c>
      <c r="B28" s="219"/>
      <c r="C28" s="31"/>
      <c r="D28" s="219">
        <v>1389580</v>
      </c>
      <c r="E28" s="31">
        <v>18.3482701264446</v>
      </c>
    </row>
    <row r="29" spans="1:5" ht="12.75" customHeight="1">
      <c r="A29" s="252" t="s">
        <v>278</v>
      </c>
      <c r="B29" s="219"/>
      <c r="C29" s="31"/>
      <c r="D29" s="219">
        <v>273039</v>
      </c>
      <c r="E29" s="31">
        <v>3.6052572194866799</v>
      </c>
    </row>
    <row r="30" spans="1:5" ht="12.75" customHeight="1">
      <c r="A30" s="19" t="s">
        <v>8</v>
      </c>
      <c r="B30" s="219"/>
      <c r="C30" s="31"/>
      <c r="D30" s="219"/>
      <c r="E30" s="31"/>
    </row>
    <row r="31" spans="1:5" ht="12.75" customHeight="1">
      <c r="A31" s="253" t="s">
        <v>9</v>
      </c>
      <c r="B31" s="219">
        <v>1026618</v>
      </c>
      <c r="C31" s="31"/>
      <c r="D31" s="219"/>
      <c r="E31" s="31"/>
    </row>
    <row r="32" spans="1:5" ht="12.75" customHeight="1">
      <c r="A32" s="254" t="s">
        <v>271</v>
      </c>
      <c r="B32" s="219"/>
      <c r="C32" s="31"/>
      <c r="D32" s="219">
        <v>765772</v>
      </c>
      <c r="E32" s="31">
        <v>74.591717659343601</v>
      </c>
    </row>
    <row r="33" spans="1:5" ht="12.75" customHeight="1">
      <c r="A33" s="254" t="s">
        <v>273</v>
      </c>
      <c r="B33" s="219"/>
      <c r="C33" s="31"/>
      <c r="D33" s="219">
        <v>562138</v>
      </c>
      <c r="E33" s="31">
        <v>54.756296889398001</v>
      </c>
    </row>
    <row r="34" spans="1:5" ht="12.75" customHeight="1">
      <c r="A34" s="254" t="s">
        <v>272</v>
      </c>
      <c r="B34" s="219"/>
      <c r="C34" s="31"/>
      <c r="D34" s="219">
        <v>464947</v>
      </c>
      <c r="E34" s="31">
        <v>45.289192279893797</v>
      </c>
    </row>
    <row r="35" spans="1:5" ht="12.75" customHeight="1">
      <c r="A35" s="254" t="s">
        <v>274</v>
      </c>
      <c r="B35" s="219"/>
      <c r="C35" s="31"/>
      <c r="D35" s="219">
        <v>389511</v>
      </c>
      <c r="E35" s="31">
        <v>37.941181627440798</v>
      </c>
    </row>
    <row r="36" spans="1:5" ht="12.75" customHeight="1">
      <c r="A36" s="254" t="s">
        <v>275</v>
      </c>
      <c r="B36" s="219"/>
      <c r="C36" s="31"/>
      <c r="D36" s="219">
        <v>379510</v>
      </c>
      <c r="E36" s="31">
        <v>36.967012072650199</v>
      </c>
    </row>
    <row r="37" spans="1:5" ht="12.75" customHeight="1">
      <c r="A37" s="254" t="s">
        <v>276</v>
      </c>
      <c r="B37" s="219"/>
      <c r="C37" s="31"/>
      <c r="D37" s="219">
        <v>305396</v>
      </c>
      <c r="E37" s="31">
        <v>29.7477737581067</v>
      </c>
    </row>
    <row r="38" spans="1:5" ht="12.75" customHeight="1">
      <c r="A38" s="254" t="s">
        <v>277</v>
      </c>
      <c r="B38" s="219"/>
      <c r="C38" s="31"/>
      <c r="D38" s="221">
        <v>184214</v>
      </c>
      <c r="E38" s="222">
        <v>17.9437726593533</v>
      </c>
    </row>
    <row r="39" spans="1:5" ht="12.75" customHeight="1">
      <c r="A39" s="254" t="s">
        <v>278</v>
      </c>
      <c r="B39" s="219"/>
      <c r="C39" s="31"/>
      <c r="D39" s="255">
        <v>41839</v>
      </c>
      <c r="E39" s="256">
        <v>4.0754204582425002</v>
      </c>
    </row>
    <row r="40" spans="1:5" ht="12.75" customHeight="1">
      <c r="A40" s="253" t="s">
        <v>10</v>
      </c>
      <c r="B40" s="219">
        <v>343172</v>
      </c>
      <c r="C40" s="31"/>
      <c r="D40" s="219"/>
      <c r="E40" s="31"/>
    </row>
    <row r="41" spans="1:5" ht="12.75" customHeight="1">
      <c r="A41" s="254" t="s">
        <v>271</v>
      </c>
      <c r="B41" s="219"/>
      <c r="C41" s="31"/>
      <c r="D41" s="219">
        <v>246251</v>
      </c>
      <c r="E41" s="31">
        <v>71.757311202545694</v>
      </c>
    </row>
    <row r="42" spans="1:5" ht="12.75" customHeight="1">
      <c r="A42" s="254" t="s">
        <v>273</v>
      </c>
      <c r="B42" s="219"/>
      <c r="C42" s="31"/>
      <c r="D42" s="219">
        <v>188030</v>
      </c>
      <c r="E42" s="31">
        <v>54.791766228013898</v>
      </c>
    </row>
    <row r="43" spans="1:5" ht="12.75" customHeight="1">
      <c r="A43" s="254" t="s">
        <v>272</v>
      </c>
      <c r="B43" s="219"/>
      <c r="C43" s="31"/>
      <c r="D43" s="219">
        <v>164789</v>
      </c>
      <c r="E43" s="31">
        <v>48.019360553891303</v>
      </c>
    </row>
    <row r="44" spans="1:5" ht="12.75" customHeight="1">
      <c r="A44" s="254" t="s">
        <v>274</v>
      </c>
      <c r="B44" s="219"/>
      <c r="C44" s="31"/>
      <c r="D44" s="219">
        <v>134520</v>
      </c>
      <c r="E44" s="31">
        <v>39.199002249600802</v>
      </c>
    </row>
    <row r="45" spans="1:5" ht="12.75" customHeight="1">
      <c r="A45" s="254" t="s">
        <v>275</v>
      </c>
      <c r="B45" s="219"/>
      <c r="C45" s="31"/>
      <c r="D45" s="219">
        <v>131335</v>
      </c>
      <c r="E45" s="31">
        <v>38.270896226964901</v>
      </c>
    </row>
    <row r="46" spans="1:5" ht="12.75" customHeight="1">
      <c r="A46" s="254" t="s">
        <v>276</v>
      </c>
      <c r="B46" s="219"/>
      <c r="C46" s="31"/>
      <c r="D46" s="219">
        <v>79131</v>
      </c>
      <c r="E46" s="31">
        <v>23.058699427692201</v>
      </c>
    </row>
    <row r="47" spans="1:5" ht="12.75" customHeight="1">
      <c r="A47" s="254" t="s">
        <v>277</v>
      </c>
      <c r="B47" s="219"/>
      <c r="C47" s="31"/>
      <c r="D47" s="221">
        <v>45683</v>
      </c>
      <c r="E47" s="222">
        <v>13.3119834951569</v>
      </c>
    </row>
    <row r="48" spans="1:5" ht="12.75" customHeight="1">
      <c r="A48" s="254" t="s">
        <v>278</v>
      </c>
      <c r="B48" s="219"/>
      <c r="C48" s="31"/>
      <c r="D48" s="255">
        <v>11150</v>
      </c>
      <c r="E48" s="256">
        <v>3.2490995768885602</v>
      </c>
    </row>
    <row r="49" spans="1:5" ht="12.75" customHeight="1">
      <c r="A49" s="253" t="s">
        <v>11</v>
      </c>
      <c r="B49" s="219">
        <v>370898</v>
      </c>
      <c r="C49" s="31"/>
      <c r="D49" s="219"/>
      <c r="E49" s="31"/>
    </row>
    <row r="50" spans="1:5" ht="12.75" customHeight="1">
      <c r="A50" s="254" t="s">
        <v>271</v>
      </c>
      <c r="B50" s="219"/>
      <c r="C50" s="31"/>
      <c r="D50" s="219">
        <v>266143</v>
      </c>
      <c r="E50" s="31">
        <v>71.756385852714203</v>
      </c>
    </row>
    <row r="51" spans="1:5" ht="12.75" customHeight="1">
      <c r="A51" s="254" t="s">
        <v>272</v>
      </c>
      <c r="B51" s="219"/>
      <c r="C51" s="31"/>
      <c r="D51" s="219">
        <v>213901</v>
      </c>
      <c r="E51" s="31">
        <v>57.671111734223402</v>
      </c>
    </row>
    <row r="52" spans="1:5" ht="12.75" customHeight="1">
      <c r="A52" s="254" t="s">
        <v>273</v>
      </c>
      <c r="B52" s="219"/>
      <c r="C52" s="31"/>
      <c r="D52" s="219">
        <v>213337</v>
      </c>
      <c r="E52" s="31">
        <v>57.519048363701103</v>
      </c>
    </row>
    <row r="53" spans="1:5" ht="12.75" customHeight="1">
      <c r="A53" s="254" t="s">
        <v>274</v>
      </c>
      <c r="B53" s="219"/>
      <c r="C53" s="31"/>
      <c r="D53" s="219">
        <v>159062</v>
      </c>
      <c r="E53" s="31">
        <v>42.885645109976302</v>
      </c>
    </row>
    <row r="54" spans="1:5" ht="12.75" customHeight="1">
      <c r="A54" s="254" t="s">
        <v>275</v>
      </c>
      <c r="B54" s="219"/>
      <c r="C54" s="31"/>
      <c r="D54" s="219">
        <v>131868</v>
      </c>
      <c r="E54" s="31">
        <v>35.5537101844712</v>
      </c>
    </row>
    <row r="55" spans="1:5" ht="12.75" customHeight="1">
      <c r="A55" s="254" t="s">
        <v>276</v>
      </c>
      <c r="B55" s="219"/>
      <c r="C55" s="31"/>
      <c r="D55" s="219">
        <v>107152</v>
      </c>
      <c r="E55" s="31">
        <v>28.889883472005799</v>
      </c>
    </row>
    <row r="56" spans="1:5" ht="12.75" customHeight="1">
      <c r="A56" s="254" t="s">
        <v>277</v>
      </c>
      <c r="B56" s="219"/>
      <c r="C56" s="31"/>
      <c r="D56" s="221">
        <v>53499</v>
      </c>
      <c r="E56" s="222">
        <v>14.424181311303901</v>
      </c>
    </row>
    <row r="57" spans="1:5" ht="12.75" customHeight="1">
      <c r="A57" s="254" t="s">
        <v>278</v>
      </c>
      <c r="B57" s="219"/>
      <c r="C57" s="31"/>
      <c r="D57" s="255">
        <v>8882</v>
      </c>
      <c r="E57" s="256">
        <v>2.39472846982189</v>
      </c>
    </row>
    <row r="58" spans="1:5" ht="12.75" customHeight="1">
      <c r="A58" s="253" t="s">
        <v>26</v>
      </c>
      <c r="B58" s="219">
        <v>477553</v>
      </c>
      <c r="C58" s="31"/>
      <c r="D58" s="219"/>
      <c r="E58" s="31"/>
    </row>
    <row r="59" spans="1:5" ht="12.75" customHeight="1">
      <c r="A59" s="254" t="s">
        <v>271</v>
      </c>
      <c r="B59" s="219"/>
      <c r="C59" s="31"/>
      <c r="D59" s="219">
        <v>332563</v>
      </c>
      <c r="E59" s="31">
        <v>69.638972009389505</v>
      </c>
    </row>
    <row r="60" spans="1:5" ht="12.75" customHeight="1">
      <c r="A60" s="254" t="s">
        <v>273</v>
      </c>
      <c r="B60" s="219"/>
      <c r="C60" s="31"/>
      <c r="D60" s="219">
        <v>258819</v>
      </c>
      <c r="E60" s="31">
        <v>54.196916363209901</v>
      </c>
    </row>
    <row r="61" spans="1:5" ht="12.75" customHeight="1">
      <c r="A61" s="254" t="s">
        <v>272</v>
      </c>
      <c r="B61" s="219"/>
      <c r="C61" s="31"/>
      <c r="D61" s="219">
        <v>232800</v>
      </c>
      <c r="E61" s="31">
        <v>48.748515871536803</v>
      </c>
    </row>
    <row r="62" spans="1:5" ht="12.75" customHeight="1">
      <c r="A62" s="254" t="s">
        <v>274</v>
      </c>
      <c r="B62" s="219"/>
      <c r="C62" s="31"/>
      <c r="D62" s="219">
        <v>223920</v>
      </c>
      <c r="E62" s="31">
        <v>46.889036400148299</v>
      </c>
    </row>
    <row r="63" spans="1:5" ht="12.75" customHeight="1">
      <c r="A63" s="254" t="s">
        <v>276</v>
      </c>
      <c r="B63" s="219"/>
      <c r="C63" s="31"/>
      <c r="D63" s="219">
        <v>141293</v>
      </c>
      <c r="E63" s="31">
        <v>29.586873080056002</v>
      </c>
    </row>
    <row r="64" spans="1:5" ht="12.75" customHeight="1">
      <c r="A64" s="254" t="s">
        <v>275</v>
      </c>
      <c r="B64" s="219"/>
      <c r="C64" s="31"/>
      <c r="D64" s="221">
        <v>129344</v>
      </c>
      <c r="E64" s="222">
        <v>27.084742426495101</v>
      </c>
    </row>
    <row r="65" spans="1:5" ht="12.75" customHeight="1">
      <c r="A65" s="254" t="s">
        <v>277</v>
      </c>
      <c r="B65" s="219"/>
      <c r="C65" s="31"/>
      <c r="D65" s="221">
        <v>106176</v>
      </c>
      <c r="E65" s="222">
        <v>22.233343733575101</v>
      </c>
    </row>
    <row r="66" spans="1:5" ht="12.75" customHeight="1">
      <c r="A66" s="254" t="s">
        <v>278</v>
      </c>
      <c r="B66" s="219"/>
      <c r="C66" s="31"/>
      <c r="D66" s="255">
        <v>32787</v>
      </c>
      <c r="E66" s="256">
        <v>6.8656253860828</v>
      </c>
    </row>
    <row r="67" spans="1:5" ht="12.75" customHeight="1">
      <c r="A67" s="19" t="s">
        <v>12</v>
      </c>
      <c r="B67" s="219"/>
      <c r="C67" s="31"/>
      <c r="D67" s="219"/>
      <c r="E67" s="31"/>
    </row>
    <row r="68" spans="1:5" ht="12.75" customHeight="1">
      <c r="A68" s="253" t="s">
        <v>13</v>
      </c>
      <c r="B68" s="219">
        <v>361319</v>
      </c>
      <c r="C68" s="31"/>
      <c r="D68" s="219"/>
      <c r="E68" s="31"/>
    </row>
    <row r="69" spans="1:5" ht="12.75" customHeight="1">
      <c r="A69" s="254" t="s">
        <v>271</v>
      </c>
      <c r="B69" s="219"/>
      <c r="C69" s="31"/>
      <c r="D69" s="219">
        <v>127062</v>
      </c>
      <c r="E69" s="31">
        <v>35.166155115009197</v>
      </c>
    </row>
    <row r="70" spans="1:5" ht="12.75" customHeight="1">
      <c r="A70" s="254" t="s">
        <v>272</v>
      </c>
      <c r="B70" s="219"/>
      <c r="C70" s="31"/>
      <c r="D70" s="219">
        <v>87798</v>
      </c>
      <c r="E70" s="31">
        <v>24.299303385650902</v>
      </c>
    </row>
    <row r="71" spans="1:5" ht="12.75" customHeight="1">
      <c r="A71" s="254" t="s">
        <v>273</v>
      </c>
      <c r="B71" s="219"/>
      <c r="C71" s="31"/>
      <c r="D71" s="221">
        <v>73682</v>
      </c>
      <c r="E71" s="31">
        <v>20.392506344808901</v>
      </c>
    </row>
    <row r="72" spans="1:5" ht="12.75" customHeight="1">
      <c r="A72" s="254" t="s">
        <v>274</v>
      </c>
      <c r="B72" s="219"/>
      <c r="C72" s="31"/>
      <c r="D72" s="221">
        <v>69048</v>
      </c>
      <c r="E72" s="222">
        <v>19.109983145087899</v>
      </c>
    </row>
    <row r="73" spans="1:5" ht="12.75" customHeight="1">
      <c r="A73" s="254" t="s">
        <v>275</v>
      </c>
      <c r="B73" s="219"/>
      <c r="C73" s="31"/>
      <c r="D73" s="221">
        <v>32818</v>
      </c>
      <c r="E73" s="222">
        <v>9.0828326215892297</v>
      </c>
    </row>
    <row r="74" spans="1:5" ht="12.75" customHeight="1">
      <c r="A74" s="254" t="s">
        <v>277</v>
      </c>
      <c r="B74" s="219"/>
      <c r="C74" s="31"/>
      <c r="D74" s="221">
        <v>27553</v>
      </c>
      <c r="E74" s="222">
        <v>7.6256714980391296</v>
      </c>
    </row>
    <row r="75" spans="1:5" ht="12.75" customHeight="1">
      <c r="A75" s="254" t="s">
        <v>276</v>
      </c>
      <c r="B75" s="219"/>
      <c r="C75" s="31"/>
      <c r="D75" s="221">
        <v>21372</v>
      </c>
      <c r="E75" s="222">
        <v>5.9149947830033804</v>
      </c>
    </row>
    <row r="76" spans="1:5" ht="12.75" customHeight="1">
      <c r="A76" s="254" t="s">
        <v>278</v>
      </c>
      <c r="B76" s="219"/>
      <c r="C76" s="31"/>
      <c r="D76" s="255">
        <v>713</v>
      </c>
      <c r="E76" s="256">
        <v>0.197332551014477</v>
      </c>
    </row>
    <row r="77" spans="1:5" ht="12.75" customHeight="1">
      <c r="A77" s="253" t="s">
        <v>14</v>
      </c>
      <c r="B77" s="219">
        <v>545542</v>
      </c>
      <c r="C77" s="31"/>
      <c r="D77" s="219"/>
      <c r="E77" s="31"/>
    </row>
    <row r="78" spans="1:5" ht="12.75" customHeight="1">
      <c r="A78" s="254" t="s">
        <v>271</v>
      </c>
      <c r="B78" s="219"/>
      <c r="C78" s="31"/>
      <c r="D78" s="219">
        <v>348606</v>
      </c>
      <c r="E78" s="31">
        <v>63.900854562985103</v>
      </c>
    </row>
    <row r="79" spans="1:5" ht="12.75" customHeight="1">
      <c r="A79" s="254" t="s">
        <v>272</v>
      </c>
      <c r="B79" s="219"/>
      <c r="C79" s="31"/>
      <c r="D79" s="219">
        <v>272576</v>
      </c>
      <c r="E79" s="31">
        <v>49.964255730997799</v>
      </c>
    </row>
    <row r="80" spans="1:5" ht="12.75" customHeight="1">
      <c r="A80" s="254" t="s">
        <v>273</v>
      </c>
      <c r="B80" s="219"/>
      <c r="C80" s="31"/>
      <c r="D80" s="219">
        <v>261622</v>
      </c>
      <c r="E80" s="31">
        <v>47.956344332792</v>
      </c>
    </row>
    <row r="81" spans="1:5" ht="12.75" customHeight="1">
      <c r="A81" s="254" t="s">
        <v>274</v>
      </c>
      <c r="B81" s="219"/>
      <c r="C81" s="31"/>
      <c r="D81" s="219">
        <v>249509</v>
      </c>
      <c r="E81" s="31">
        <v>45.735983663952503</v>
      </c>
    </row>
    <row r="82" spans="1:5" ht="12.75" customHeight="1">
      <c r="A82" s="254" t="s">
        <v>275</v>
      </c>
      <c r="B82" s="219"/>
      <c r="C82" s="31"/>
      <c r="D82" s="219">
        <v>148988</v>
      </c>
      <c r="E82" s="31">
        <v>27.310087949232098</v>
      </c>
    </row>
    <row r="83" spans="1:5" ht="12.75" customHeight="1">
      <c r="A83" s="254" t="s">
        <v>276</v>
      </c>
      <c r="B83" s="219"/>
      <c r="C83" s="31"/>
      <c r="D83" s="219">
        <v>132765</v>
      </c>
      <c r="E83" s="31">
        <v>24.336348072192401</v>
      </c>
    </row>
    <row r="84" spans="1:5" ht="12.75" customHeight="1">
      <c r="A84" s="254" t="s">
        <v>277</v>
      </c>
      <c r="B84" s="219"/>
      <c r="C84" s="31"/>
      <c r="D84" s="221">
        <v>64866</v>
      </c>
      <c r="E84" s="222">
        <v>11.8901936056252</v>
      </c>
    </row>
    <row r="85" spans="1:5" ht="12.75" customHeight="1">
      <c r="A85" s="254" t="s">
        <v>278</v>
      </c>
      <c r="B85" s="219"/>
      <c r="C85" s="31"/>
      <c r="D85" s="255">
        <v>18350</v>
      </c>
      <c r="E85" s="256">
        <v>3.3636273650791302</v>
      </c>
    </row>
    <row r="86" spans="1:5" ht="12.75" customHeight="1">
      <c r="A86" s="253" t="s">
        <v>15</v>
      </c>
      <c r="B86" s="219">
        <v>203400</v>
      </c>
      <c r="C86" s="31"/>
      <c r="D86" s="219"/>
      <c r="E86" s="31"/>
    </row>
    <row r="87" spans="1:5" ht="12.75" customHeight="1">
      <c r="A87" s="254" t="s">
        <v>271</v>
      </c>
      <c r="B87" s="219"/>
      <c r="C87" s="31"/>
      <c r="D87" s="219">
        <v>160127</v>
      </c>
      <c r="E87" s="31">
        <v>78.725172074729599</v>
      </c>
    </row>
    <row r="88" spans="1:5" ht="12.75" customHeight="1">
      <c r="A88" s="254" t="s">
        <v>273</v>
      </c>
      <c r="B88" s="219"/>
      <c r="C88" s="31"/>
      <c r="D88" s="219">
        <v>104579</v>
      </c>
      <c r="E88" s="31">
        <v>51.415437561455299</v>
      </c>
    </row>
    <row r="89" spans="1:5" ht="12.75" customHeight="1">
      <c r="A89" s="254" t="s">
        <v>272</v>
      </c>
      <c r="B89" s="219"/>
      <c r="C89" s="31"/>
      <c r="D89" s="219">
        <v>103497</v>
      </c>
      <c r="E89" s="31">
        <v>50.883480825958699</v>
      </c>
    </row>
    <row r="90" spans="1:5" ht="12.75" customHeight="1">
      <c r="A90" s="254" t="s">
        <v>274</v>
      </c>
      <c r="B90" s="219"/>
      <c r="C90" s="31"/>
      <c r="D90" s="219">
        <v>99473</v>
      </c>
      <c r="E90" s="31">
        <v>48.905113077679502</v>
      </c>
    </row>
    <row r="91" spans="1:5" ht="12.75" customHeight="1">
      <c r="A91" s="254" t="s">
        <v>276</v>
      </c>
      <c r="B91" s="219"/>
      <c r="C91" s="31"/>
      <c r="D91" s="219">
        <v>70817</v>
      </c>
      <c r="E91" s="31">
        <v>34.8166175024582</v>
      </c>
    </row>
    <row r="92" spans="1:5" ht="12.75" customHeight="1">
      <c r="A92" s="254" t="s">
        <v>275</v>
      </c>
      <c r="B92" s="219"/>
      <c r="C92" s="31"/>
      <c r="D92" s="219">
        <v>69271</v>
      </c>
      <c r="E92" s="31">
        <v>34.056538839724702</v>
      </c>
    </row>
    <row r="93" spans="1:5" ht="12.75" customHeight="1">
      <c r="A93" s="254" t="s">
        <v>277</v>
      </c>
      <c r="B93" s="219"/>
      <c r="C93" s="31"/>
      <c r="D93" s="221">
        <v>39020</v>
      </c>
      <c r="E93" s="222">
        <v>19.183874139626401</v>
      </c>
    </row>
    <row r="94" spans="1:5" ht="12.75" customHeight="1">
      <c r="A94" s="254" t="s">
        <v>278</v>
      </c>
      <c r="B94" s="219"/>
      <c r="C94" s="31"/>
      <c r="D94" s="255">
        <v>14995</v>
      </c>
      <c r="E94" s="222">
        <v>7.3721730580137699</v>
      </c>
    </row>
    <row r="95" spans="1:5" ht="12.75" customHeight="1">
      <c r="A95" s="253" t="s">
        <v>16</v>
      </c>
      <c r="B95" s="219">
        <v>535513</v>
      </c>
      <c r="C95" s="31"/>
      <c r="D95" s="219"/>
      <c r="E95" s="31"/>
    </row>
    <row r="96" spans="1:5" ht="12.75" customHeight="1">
      <c r="A96" s="254" t="s">
        <v>271</v>
      </c>
      <c r="B96" s="219"/>
      <c r="C96" s="31"/>
      <c r="D96" s="219">
        <v>380970</v>
      </c>
      <c r="E96" s="31">
        <v>71.141130093947297</v>
      </c>
    </row>
    <row r="97" spans="1:5" ht="12.75" customHeight="1">
      <c r="A97" s="254" t="s">
        <v>272</v>
      </c>
      <c r="B97" s="219"/>
      <c r="C97" s="31"/>
      <c r="D97" s="219">
        <v>278962</v>
      </c>
      <c r="E97" s="31">
        <v>52.092479547648701</v>
      </c>
    </row>
    <row r="98" spans="1:5" ht="12.75" customHeight="1">
      <c r="A98" s="254" t="s">
        <v>274</v>
      </c>
      <c r="B98" s="219"/>
      <c r="C98" s="31"/>
      <c r="D98" s="219">
        <v>245451</v>
      </c>
      <c r="E98" s="31">
        <v>45.834741640258997</v>
      </c>
    </row>
    <row r="99" spans="1:5" ht="12.75" customHeight="1">
      <c r="A99" s="254" t="s">
        <v>273</v>
      </c>
      <c r="B99" s="219"/>
      <c r="C99" s="31"/>
      <c r="D99" s="219">
        <v>242995</v>
      </c>
      <c r="E99" s="31">
        <v>45.376115985979801</v>
      </c>
    </row>
    <row r="100" spans="1:5" ht="12.75" customHeight="1">
      <c r="A100" s="254" t="s">
        <v>275</v>
      </c>
      <c r="B100" s="219"/>
      <c r="C100" s="31"/>
      <c r="D100" s="219">
        <v>230950</v>
      </c>
      <c r="E100" s="31">
        <v>43.126870869614699</v>
      </c>
    </row>
    <row r="101" spans="1:5" ht="12.75" customHeight="1">
      <c r="A101" s="254" t="s">
        <v>276</v>
      </c>
      <c r="B101" s="219"/>
      <c r="C101" s="31"/>
      <c r="D101" s="219">
        <v>132030</v>
      </c>
      <c r="E101" s="31">
        <v>24.6548636541036</v>
      </c>
    </row>
    <row r="102" spans="1:5" ht="12.75" customHeight="1">
      <c r="A102" s="254" t="s">
        <v>277</v>
      </c>
      <c r="B102" s="219"/>
      <c r="C102" s="31"/>
      <c r="D102" s="219">
        <v>131459</v>
      </c>
      <c r="E102" s="31">
        <v>24.548236924220301</v>
      </c>
    </row>
    <row r="103" spans="1:5" ht="12.75" customHeight="1">
      <c r="A103" s="254" t="s">
        <v>278</v>
      </c>
      <c r="B103" s="219"/>
      <c r="C103" s="31"/>
      <c r="D103" s="255">
        <v>2716</v>
      </c>
      <c r="E103" s="256">
        <v>0.50717723005790705</v>
      </c>
    </row>
    <row r="104" spans="1:5" ht="12.75" customHeight="1">
      <c r="A104" s="19" t="s">
        <v>17</v>
      </c>
      <c r="B104" s="219"/>
      <c r="C104" s="31"/>
      <c r="D104" s="219"/>
      <c r="E104" s="31"/>
    </row>
    <row r="105" spans="1:5" ht="12.75" customHeight="1">
      <c r="A105" s="253" t="s">
        <v>18</v>
      </c>
      <c r="B105" s="219">
        <v>1487717</v>
      </c>
      <c r="C105" s="31"/>
      <c r="D105" s="219"/>
      <c r="E105" s="31"/>
    </row>
    <row r="106" spans="1:5" ht="12.75" customHeight="1">
      <c r="A106" s="254" t="s">
        <v>271</v>
      </c>
      <c r="B106" s="219"/>
      <c r="C106" s="31"/>
      <c r="D106" s="219">
        <v>1204622</v>
      </c>
      <c r="E106" s="31">
        <v>80.971179330477497</v>
      </c>
    </row>
    <row r="107" spans="1:5" ht="12.75" customHeight="1">
      <c r="A107" s="254" t="s">
        <v>273</v>
      </c>
      <c r="B107" s="219"/>
      <c r="C107" s="31"/>
      <c r="D107" s="219">
        <v>917561</v>
      </c>
      <c r="E107" s="31">
        <v>61.675775701964803</v>
      </c>
    </row>
    <row r="108" spans="1:5" ht="12.75" customHeight="1">
      <c r="A108" s="254" t="s">
        <v>275</v>
      </c>
      <c r="B108" s="219"/>
      <c r="C108" s="31"/>
      <c r="D108" s="219">
        <v>794131</v>
      </c>
      <c r="E108" s="31">
        <v>53.379170904143699</v>
      </c>
    </row>
    <row r="109" spans="1:5" ht="12.75" customHeight="1">
      <c r="A109" s="254" t="s">
        <v>272</v>
      </c>
      <c r="B109" s="219"/>
      <c r="C109" s="31"/>
      <c r="D109" s="219">
        <v>759261</v>
      </c>
      <c r="E109" s="31">
        <v>51.0353111512472</v>
      </c>
    </row>
    <row r="110" spans="1:5" ht="12.75" customHeight="1">
      <c r="A110" s="254" t="s">
        <v>274</v>
      </c>
      <c r="B110" s="219"/>
      <c r="C110" s="31"/>
      <c r="D110" s="219">
        <v>567020</v>
      </c>
      <c r="E110" s="31">
        <v>38.1134315195699</v>
      </c>
    </row>
    <row r="111" spans="1:5" ht="12.75" customHeight="1">
      <c r="A111" s="254" t="s">
        <v>276</v>
      </c>
      <c r="B111" s="219"/>
      <c r="C111" s="31"/>
      <c r="D111" s="219">
        <v>557536</v>
      </c>
      <c r="E111" s="31">
        <v>37.475944685716399</v>
      </c>
    </row>
    <row r="112" spans="1:5" ht="12.75" customHeight="1">
      <c r="A112" s="254" t="s">
        <v>277</v>
      </c>
      <c r="B112" s="219"/>
      <c r="C112" s="31"/>
      <c r="D112" s="221">
        <v>307450</v>
      </c>
      <c r="E112" s="222">
        <v>20.665892773961701</v>
      </c>
    </row>
    <row r="113" spans="1:5" ht="12.75" customHeight="1">
      <c r="A113" s="254" t="s">
        <v>278</v>
      </c>
      <c r="B113" s="219"/>
      <c r="C113" s="31"/>
      <c r="D113" s="255">
        <v>26054</v>
      </c>
      <c r="E113" s="256">
        <v>1.75127393180289</v>
      </c>
    </row>
    <row r="114" spans="1:5" ht="12.75" customHeight="1">
      <c r="A114" s="253" t="s">
        <v>19</v>
      </c>
      <c r="B114" s="219">
        <v>91151</v>
      </c>
      <c r="C114" s="31"/>
      <c r="D114" s="219"/>
      <c r="E114" s="31"/>
    </row>
    <row r="115" spans="1:5" ht="12.75" customHeight="1">
      <c r="A115" s="254" t="s">
        <v>271</v>
      </c>
      <c r="B115" s="219"/>
      <c r="C115" s="31"/>
      <c r="D115" s="219">
        <v>76209</v>
      </c>
      <c r="E115" s="31">
        <v>83.607420653640702</v>
      </c>
    </row>
    <row r="116" spans="1:5" ht="12.75" customHeight="1">
      <c r="A116" s="254" t="s">
        <v>272</v>
      </c>
      <c r="B116" s="219"/>
      <c r="C116" s="31"/>
      <c r="D116" s="219">
        <v>53967</v>
      </c>
      <c r="E116" s="31">
        <v>59.206152428388101</v>
      </c>
    </row>
    <row r="117" spans="1:5" ht="12.75" customHeight="1">
      <c r="A117" s="254" t="s">
        <v>273</v>
      </c>
      <c r="B117" s="219"/>
      <c r="C117" s="31"/>
      <c r="D117" s="219">
        <v>52143</v>
      </c>
      <c r="E117" s="31">
        <v>57.205077289333097</v>
      </c>
    </row>
    <row r="118" spans="1:5" ht="12.75" customHeight="1">
      <c r="A118" s="254" t="s">
        <v>274</v>
      </c>
      <c r="B118" s="219"/>
      <c r="C118" s="31"/>
      <c r="D118" s="219">
        <v>39547</v>
      </c>
      <c r="E118" s="31">
        <v>43.386249190903001</v>
      </c>
    </row>
    <row r="119" spans="1:5" ht="12.75" customHeight="1">
      <c r="A119" s="254" t="s">
        <v>277</v>
      </c>
      <c r="B119" s="219"/>
      <c r="C119" s="31"/>
      <c r="D119" s="219">
        <v>39453</v>
      </c>
      <c r="E119" s="31">
        <v>43.283123608078903</v>
      </c>
    </row>
    <row r="120" spans="1:5" ht="12.75" customHeight="1">
      <c r="A120" s="254" t="s">
        <v>276</v>
      </c>
      <c r="B120" s="219"/>
      <c r="C120" s="31"/>
      <c r="D120" s="219">
        <v>29170</v>
      </c>
      <c r="E120" s="31">
        <v>32.001843095522801</v>
      </c>
    </row>
    <row r="121" spans="1:5" ht="12.75" customHeight="1">
      <c r="A121" s="254" t="s">
        <v>275</v>
      </c>
      <c r="B121" s="219"/>
      <c r="C121" s="31"/>
      <c r="D121" s="219">
        <v>24111</v>
      </c>
      <c r="E121" s="31">
        <v>26.451711994382901</v>
      </c>
    </row>
    <row r="122" spans="1:5" ht="12.75" customHeight="1">
      <c r="A122" s="254" t="s">
        <v>278</v>
      </c>
      <c r="B122" s="219"/>
      <c r="C122" s="31"/>
      <c r="D122" s="221">
        <v>21382</v>
      </c>
      <c r="E122" s="31">
        <v>23.457778850478899</v>
      </c>
    </row>
    <row r="123" spans="1:5" ht="12.75" customHeight="1">
      <c r="A123" s="253" t="s">
        <v>20</v>
      </c>
      <c r="B123" s="219">
        <v>293876</v>
      </c>
      <c r="C123" s="31"/>
      <c r="D123" s="219"/>
      <c r="E123" s="31"/>
    </row>
    <row r="124" spans="1:5" ht="12.75" customHeight="1">
      <c r="A124" s="254" t="s">
        <v>271</v>
      </c>
      <c r="B124" s="219"/>
      <c r="C124" s="31"/>
      <c r="D124" s="219">
        <v>206246</v>
      </c>
      <c r="E124" s="31">
        <v>70.181300956866195</v>
      </c>
    </row>
    <row r="125" spans="1:5" ht="12.75" customHeight="1">
      <c r="A125" s="254" t="s">
        <v>272</v>
      </c>
      <c r="B125" s="219"/>
      <c r="C125" s="31"/>
      <c r="D125" s="219">
        <v>150644</v>
      </c>
      <c r="E125" s="31">
        <v>51.261076100123901</v>
      </c>
    </row>
    <row r="126" spans="1:5" ht="12.75" customHeight="1">
      <c r="A126" s="254" t="s">
        <v>273</v>
      </c>
      <c r="B126" s="219"/>
      <c r="C126" s="31"/>
      <c r="D126" s="219">
        <v>138156</v>
      </c>
      <c r="E126" s="31">
        <v>47.011664783786401</v>
      </c>
    </row>
    <row r="127" spans="1:5" ht="12.75" customHeight="1">
      <c r="A127" s="254" t="s">
        <v>275</v>
      </c>
      <c r="B127" s="219"/>
      <c r="C127" s="31"/>
      <c r="D127" s="219">
        <v>137328</v>
      </c>
      <c r="E127" s="31">
        <v>46.7299132967646</v>
      </c>
    </row>
    <row r="128" spans="1:5" ht="12.75" customHeight="1">
      <c r="A128" s="254" t="s">
        <v>274</v>
      </c>
      <c r="B128" s="219"/>
      <c r="C128" s="31"/>
      <c r="D128" s="219">
        <v>99391</v>
      </c>
      <c r="E128" s="31">
        <v>33.820727109393097</v>
      </c>
    </row>
    <row r="129" spans="1:5" ht="12.75" customHeight="1">
      <c r="A129" s="254" t="s">
        <v>276</v>
      </c>
      <c r="B129" s="219"/>
      <c r="C129" s="31"/>
      <c r="D129" s="219">
        <v>67289</v>
      </c>
      <c r="E129" s="31">
        <v>22.897072234547899</v>
      </c>
    </row>
    <row r="130" spans="1:5" ht="12.75" customHeight="1">
      <c r="A130" s="254" t="s">
        <v>277</v>
      </c>
      <c r="B130" s="219"/>
      <c r="C130" s="31"/>
      <c r="D130" s="219">
        <v>64641</v>
      </c>
      <c r="E130" s="31">
        <v>21.996011923396299</v>
      </c>
    </row>
    <row r="131" spans="1:5" ht="12.75" customHeight="1">
      <c r="A131" s="254" t="s">
        <v>278</v>
      </c>
      <c r="B131" s="219"/>
      <c r="C131" s="31"/>
      <c r="D131" s="255">
        <v>16318</v>
      </c>
      <c r="E131" s="256">
        <v>5.5526820835998896</v>
      </c>
    </row>
    <row r="132" spans="1:5" ht="12.75" customHeight="1">
      <c r="A132" s="253" t="s">
        <v>21</v>
      </c>
      <c r="B132" s="219">
        <v>339633</v>
      </c>
      <c r="C132" s="31"/>
      <c r="D132" s="219"/>
      <c r="E132" s="31"/>
    </row>
    <row r="133" spans="1:5" ht="12.75" customHeight="1">
      <c r="A133" s="254" t="s">
        <v>271</v>
      </c>
      <c r="B133" s="219"/>
      <c r="C133" s="31"/>
      <c r="D133" s="219">
        <v>253240</v>
      </c>
      <c r="E133" s="31">
        <v>74.562836944584305</v>
      </c>
    </row>
    <row r="134" spans="1:5" ht="12.75" customHeight="1">
      <c r="A134" s="254" t="s">
        <v>273</v>
      </c>
      <c r="B134" s="219"/>
      <c r="C134" s="31"/>
      <c r="D134" s="219">
        <v>177754</v>
      </c>
      <c r="E134" s="31">
        <v>52.337081496792102</v>
      </c>
    </row>
    <row r="135" spans="1:5" ht="12.75" customHeight="1">
      <c r="A135" s="254" t="s">
        <v>272</v>
      </c>
      <c r="B135" s="219"/>
      <c r="C135" s="31"/>
      <c r="D135" s="219">
        <v>172089</v>
      </c>
      <c r="E135" s="31">
        <v>50.6691045923099</v>
      </c>
    </row>
    <row r="136" spans="1:5" ht="12.75" customHeight="1">
      <c r="A136" s="254" t="s">
        <v>274</v>
      </c>
      <c r="B136" s="219"/>
      <c r="C136" s="31"/>
      <c r="D136" s="219">
        <v>141487</v>
      </c>
      <c r="E136" s="31">
        <v>41.658790518000302</v>
      </c>
    </row>
    <row r="137" spans="1:5" ht="12.75" customHeight="1">
      <c r="A137" s="254" t="s">
        <v>275</v>
      </c>
      <c r="B137" s="219"/>
      <c r="C137" s="31"/>
      <c r="D137" s="219">
        <v>126726</v>
      </c>
      <c r="E137" s="31">
        <v>37.312628631493403</v>
      </c>
    </row>
    <row r="138" spans="1:5" ht="12.75" customHeight="1">
      <c r="A138" s="254" t="s">
        <v>277</v>
      </c>
      <c r="B138" s="219"/>
      <c r="C138" s="31"/>
      <c r="D138" s="219">
        <v>126626</v>
      </c>
      <c r="E138" s="31">
        <v>37.2831850850771</v>
      </c>
    </row>
    <row r="139" spans="1:5" ht="12.75" customHeight="1">
      <c r="A139" s="254" t="s">
        <v>276</v>
      </c>
      <c r="B139" s="219"/>
      <c r="C139" s="31"/>
      <c r="D139" s="219">
        <v>84033</v>
      </c>
      <c r="E139" s="31">
        <v>24.742295359991498</v>
      </c>
    </row>
    <row r="140" spans="1:5" ht="12.75" customHeight="1">
      <c r="A140" s="254" t="s">
        <v>278</v>
      </c>
      <c r="B140" s="219"/>
      <c r="C140" s="31"/>
      <c r="D140" s="221">
        <v>28078</v>
      </c>
      <c r="E140" s="222">
        <v>8.2671589627627498</v>
      </c>
    </row>
    <row r="141" spans="1:5" ht="12.75" customHeight="1">
      <c r="A141" s="19" t="s">
        <v>22</v>
      </c>
      <c r="B141" s="219"/>
      <c r="C141" s="31"/>
      <c r="D141" s="219"/>
      <c r="E141" s="31"/>
    </row>
    <row r="142" spans="1:5" ht="12.75" customHeight="1">
      <c r="A142" s="253" t="s">
        <v>23</v>
      </c>
      <c r="B142" s="219">
        <v>632245</v>
      </c>
      <c r="C142" s="31"/>
      <c r="D142" s="219"/>
      <c r="E142" s="31"/>
    </row>
    <row r="143" spans="1:5" ht="12.75" customHeight="1">
      <c r="A143" s="254" t="s">
        <v>271</v>
      </c>
      <c r="B143" s="219"/>
      <c r="C143" s="31"/>
      <c r="D143" s="219">
        <v>419433</v>
      </c>
      <c r="E143" s="31">
        <v>66.340263663611395</v>
      </c>
    </row>
    <row r="144" spans="1:5" ht="12.75" customHeight="1">
      <c r="A144" s="254" t="s">
        <v>272</v>
      </c>
      <c r="B144" s="219"/>
      <c r="C144" s="31"/>
      <c r="D144" s="219">
        <v>317947</v>
      </c>
      <c r="E144" s="31">
        <v>50.288574840449499</v>
      </c>
    </row>
    <row r="145" spans="1:5" ht="12.75" customHeight="1">
      <c r="A145" s="254" t="s">
        <v>273</v>
      </c>
      <c r="B145" s="219"/>
      <c r="C145" s="31"/>
      <c r="D145" s="219">
        <v>313760</v>
      </c>
      <c r="E145" s="31">
        <v>49.626331564504298</v>
      </c>
    </row>
    <row r="146" spans="1:5" ht="12.75" customHeight="1">
      <c r="A146" s="254" t="s">
        <v>275</v>
      </c>
      <c r="B146" s="219"/>
      <c r="C146" s="31"/>
      <c r="D146" s="219">
        <v>311243</v>
      </c>
      <c r="E146" s="31">
        <v>49.228226399576101</v>
      </c>
    </row>
    <row r="147" spans="1:5" ht="12.75" customHeight="1">
      <c r="A147" s="254" t="s">
        <v>274</v>
      </c>
      <c r="B147" s="219"/>
      <c r="C147" s="31"/>
      <c r="D147" s="219">
        <v>297822</v>
      </c>
      <c r="E147" s="31">
        <v>47.105473352893299</v>
      </c>
    </row>
    <row r="148" spans="1:5" ht="12.75" customHeight="1">
      <c r="A148" s="254" t="s">
        <v>276</v>
      </c>
      <c r="B148" s="219"/>
      <c r="C148" s="31"/>
      <c r="D148" s="219">
        <v>177879</v>
      </c>
      <c r="E148" s="31">
        <v>28.134504820125098</v>
      </c>
    </row>
    <row r="149" spans="1:5" ht="12.75" customHeight="1">
      <c r="A149" s="254" t="s">
        <v>277</v>
      </c>
      <c r="B149" s="219"/>
      <c r="C149" s="31"/>
      <c r="D149" s="221">
        <v>94255</v>
      </c>
      <c r="E149" s="222">
        <v>14.9079866191113</v>
      </c>
    </row>
    <row r="150" spans="1:5" ht="12.75" customHeight="1">
      <c r="A150" s="254" t="s">
        <v>278</v>
      </c>
      <c r="B150" s="219"/>
      <c r="C150" s="31"/>
      <c r="D150" s="255">
        <v>14773</v>
      </c>
      <c r="E150" s="256">
        <v>2.3365942000332098</v>
      </c>
    </row>
    <row r="151" spans="1:5" ht="12.75" customHeight="1">
      <c r="A151" s="253" t="s">
        <v>24</v>
      </c>
      <c r="B151" s="219">
        <v>369369</v>
      </c>
      <c r="C151" s="31"/>
      <c r="D151" s="219"/>
      <c r="E151" s="31"/>
    </row>
    <row r="152" spans="1:5" ht="12.75" customHeight="1">
      <c r="A152" s="254" t="s">
        <v>271</v>
      </c>
      <c r="B152" s="219"/>
      <c r="C152" s="31"/>
      <c r="D152" s="219">
        <v>262135</v>
      </c>
      <c r="E152" s="31">
        <v>70.968327065888005</v>
      </c>
    </row>
    <row r="153" spans="1:5" ht="12.75" customHeight="1">
      <c r="A153" s="254" t="s">
        <v>273</v>
      </c>
      <c r="B153" s="219"/>
      <c r="C153" s="31"/>
      <c r="D153" s="219">
        <v>193367</v>
      </c>
      <c r="E153" s="31">
        <v>52.350630399410903</v>
      </c>
    </row>
    <row r="154" spans="1:5" ht="12.75" customHeight="1">
      <c r="A154" s="254" t="s">
        <v>272</v>
      </c>
      <c r="B154" s="219"/>
      <c r="C154" s="31"/>
      <c r="D154" s="219">
        <v>178201</v>
      </c>
      <c r="E154" s="31">
        <v>48.244709220319002</v>
      </c>
    </row>
    <row r="155" spans="1:5" ht="12.75" customHeight="1">
      <c r="A155" s="254" t="s">
        <v>275</v>
      </c>
      <c r="B155" s="219"/>
      <c r="C155" s="31"/>
      <c r="D155" s="219">
        <v>153638</v>
      </c>
      <c r="E155" s="31">
        <v>41.594719643500099</v>
      </c>
    </row>
    <row r="156" spans="1:5" ht="12.75" customHeight="1">
      <c r="A156" s="254" t="s">
        <v>274</v>
      </c>
      <c r="B156" s="219"/>
      <c r="C156" s="31"/>
      <c r="D156" s="219">
        <v>133486</v>
      </c>
      <c r="E156" s="31">
        <v>36.1389288218557</v>
      </c>
    </row>
    <row r="157" spans="1:5" ht="12.75" customHeight="1">
      <c r="A157" s="254" t="s">
        <v>276</v>
      </c>
      <c r="B157" s="219"/>
      <c r="C157" s="31"/>
      <c r="D157" s="219">
        <v>100030</v>
      </c>
      <c r="E157" s="31">
        <v>27.081319764246601</v>
      </c>
    </row>
    <row r="158" spans="1:5" ht="12.75" customHeight="1">
      <c r="A158" s="254" t="s">
        <v>277</v>
      </c>
      <c r="B158" s="219"/>
      <c r="C158" s="31"/>
      <c r="D158" s="221">
        <v>50048</v>
      </c>
      <c r="E158" s="222">
        <v>13.549594037398901</v>
      </c>
    </row>
    <row r="159" spans="1:5" ht="12.75" customHeight="1">
      <c r="A159" s="254" t="s">
        <v>278</v>
      </c>
      <c r="B159" s="219"/>
      <c r="C159" s="31"/>
      <c r="D159" s="255">
        <v>23535</v>
      </c>
      <c r="E159" s="256">
        <v>6.3716771033844202</v>
      </c>
    </row>
    <row r="160" spans="1:5" ht="12.75" customHeight="1">
      <c r="A160" s="253" t="s">
        <v>25</v>
      </c>
      <c r="B160" s="219">
        <v>150796</v>
      </c>
      <c r="C160" s="31"/>
      <c r="D160" s="219"/>
      <c r="E160" s="31"/>
    </row>
    <row r="161" spans="1:5" ht="12.75" customHeight="1">
      <c r="A161" s="254" t="s">
        <v>271</v>
      </c>
      <c r="B161" s="219"/>
      <c r="C161" s="31"/>
      <c r="D161" s="219">
        <v>102439</v>
      </c>
      <c r="E161" s="31">
        <v>67.932173267195395</v>
      </c>
    </row>
    <row r="162" spans="1:5" ht="12.75" customHeight="1">
      <c r="A162" s="254" t="s">
        <v>273</v>
      </c>
      <c r="B162" s="219"/>
      <c r="C162" s="31"/>
      <c r="D162" s="219">
        <v>63526</v>
      </c>
      <c r="E162" s="31">
        <v>42.127112124989999</v>
      </c>
    </row>
    <row r="163" spans="1:5" ht="12.75" customHeight="1">
      <c r="A163" s="254" t="s">
        <v>272</v>
      </c>
      <c r="B163" s="219"/>
      <c r="C163" s="31"/>
      <c r="D163" s="219">
        <v>47114</v>
      </c>
      <c r="E163" s="31">
        <v>31.243534311254901</v>
      </c>
    </row>
    <row r="164" spans="1:5" ht="12.75" customHeight="1">
      <c r="A164" s="254" t="s">
        <v>274</v>
      </c>
      <c r="B164" s="219"/>
      <c r="C164" s="31"/>
      <c r="D164" s="221">
        <v>35552</v>
      </c>
      <c r="E164" s="31">
        <v>23.5762221809597</v>
      </c>
    </row>
    <row r="165" spans="1:5" ht="12.75" customHeight="1">
      <c r="A165" s="254" t="s">
        <v>277</v>
      </c>
      <c r="B165" s="219"/>
      <c r="C165" s="31"/>
      <c r="D165" s="221">
        <v>16621</v>
      </c>
      <c r="E165" s="222">
        <v>11.022175654526601</v>
      </c>
    </row>
    <row r="166" spans="1:5" ht="12.75" customHeight="1">
      <c r="A166" s="254" t="s">
        <v>275</v>
      </c>
      <c r="B166" s="219"/>
      <c r="C166" s="31"/>
      <c r="D166" s="221">
        <v>16464</v>
      </c>
      <c r="E166" s="222">
        <v>10.918061487042101</v>
      </c>
    </row>
    <row r="167" spans="1:5" ht="12.75" customHeight="1">
      <c r="A167" s="254" t="s">
        <v>276</v>
      </c>
      <c r="B167" s="219"/>
      <c r="C167" s="31"/>
      <c r="D167" s="221">
        <v>15986</v>
      </c>
      <c r="E167" s="222">
        <v>10.6010769516433</v>
      </c>
    </row>
    <row r="168" spans="1:5" ht="12.75" customHeight="1">
      <c r="A168" s="254" t="s">
        <v>278</v>
      </c>
      <c r="B168" s="219"/>
      <c r="C168" s="31"/>
      <c r="D168" s="219" t="s">
        <v>35</v>
      </c>
      <c r="E168" s="31" t="s">
        <v>36</v>
      </c>
    </row>
    <row r="169" spans="1:5" ht="12.75" customHeight="1">
      <c r="A169" s="253" t="s">
        <v>27</v>
      </c>
      <c r="B169" s="219">
        <v>344555</v>
      </c>
      <c r="C169" s="31"/>
      <c r="D169" s="219"/>
      <c r="E169" s="31"/>
    </row>
    <row r="170" spans="1:5" ht="12.75" customHeight="1">
      <c r="A170" s="254" t="s">
        <v>271</v>
      </c>
      <c r="B170" s="219"/>
      <c r="C170" s="31"/>
      <c r="D170" s="219">
        <v>199022</v>
      </c>
      <c r="E170" s="31">
        <v>57.762040893326201</v>
      </c>
    </row>
    <row r="171" spans="1:5" ht="12.75" customHeight="1">
      <c r="A171" s="254" t="s">
        <v>272</v>
      </c>
      <c r="B171" s="219"/>
      <c r="C171" s="31"/>
      <c r="D171" s="219">
        <v>158452</v>
      </c>
      <c r="E171" s="31">
        <v>45.987433065838502</v>
      </c>
    </row>
    <row r="172" spans="1:5" ht="12.75" customHeight="1">
      <c r="A172" s="254" t="s">
        <v>273</v>
      </c>
      <c r="B172" s="219"/>
      <c r="C172" s="31"/>
      <c r="D172" s="219">
        <v>157164</v>
      </c>
      <c r="E172" s="31">
        <v>45.613617564684901</v>
      </c>
    </row>
    <row r="173" spans="1:5" ht="12.75" customHeight="1">
      <c r="A173" s="254" t="s">
        <v>274</v>
      </c>
      <c r="B173" s="219"/>
      <c r="C173" s="31"/>
      <c r="D173" s="219">
        <v>115162</v>
      </c>
      <c r="E173" s="31">
        <v>33.423401198647497</v>
      </c>
    </row>
    <row r="174" spans="1:5" ht="12.75" customHeight="1">
      <c r="A174" s="254" t="s">
        <v>275</v>
      </c>
      <c r="B174" s="219"/>
      <c r="C174" s="31"/>
      <c r="D174" s="221">
        <v>88990</v>
      </c>
      <c r="E174" s="31">
        <v>25.827516651913299</v>
      </c>
    </row>
    <row r="175" spans="1:5" ht="12.75" customHeight="1">
      <c r="A175" s="254" t="s">
        <v>276</v>
      </c>
      <c r="B175" s="219"/>
      <c r="C175" s="31"/>
      <c r="D175" s="221">
        <v>52711</v>
      </c>
      <c r="E175" s="222">
        <v>15.298283292943101</v>
      </c>
    </row>
    <row r="176" spans="1:5" ht="12.75" customHeight="1">
      <c r="A176" s="254" t="s">
        <v>277</v>
      </c>
      <c r="B176" s="219"/>
      <c r="C176" s="31"/>
      <c r="D176" s="221">
        <v>38016</v>
      </c>
      <c r="E176" s="222">
        <v>11.033361872560301</v>
      </c>
    </row>
    <row r="177" spans="1:7" ht="12.75" customHeight="1">
      <c r="A177" s="257" t="s">
        <v>278</v>
      </c>
      <c r="B177" s="224"/>
      <c r="C177" s="225"/>
      <c r="D177" s="258">
        <v>11467</v>
      </c>
      <c r="E177" s="259">
        <v>3.32806083208777</v>
      </c>
    </row>
    <row r="178" spans="1:7" ht="4.5" customHeight="1">
      <c r="A178" s="226"/>
      <c r="B178" s="226"/>
      <c r="C178" s="226"/>
      <c r="D178" s="226"/>
      <c r="E178" s="226"/>
    </row>
    <row r="179" spans="1:7" ht="12.75" customHeight="1">
      <c r="A179" s="338" t="s">
        <v>279</v>
      </c>
      <c r="B179" s="359"/>
      <c r="C179" s="359"/>
      <c r="D179" s="359"/>
      <c r="E179" s="359"/>
      <c r="F179" s="244"/>
      <c r="G179" s="135"/>
    </row>
    <row r="180" spans="1:7" ht="12.75" customHeight="1">
      <c r="A180" s="338" t="s">
        <v>280</v>
      </c>
      <c r="B180" s="359"/>
      <c r="C180" s="359"/>
      <c r="D180" s="359"/>
      <c r="E180" s="359"/>
      <c r="F180" s="244"/>
      <c r="G180" s="135"/>
    </row>
    <row r="181" spans="1:7" ht="12.75" customHeight="1">
      <c r="A181" s="338" t="s">
        <v>281</v>
      </c>
      <c r="B181" s="359"/>
      <c r="C181" s="359"/>
      <c r="D181" s="359"/>
      <c r="E181" s="359"/>
      <c r="F181" s="244"/>
      <c r="G181" s="135"/>
    </row>
    <row r="182" spans="1:7" ht="12.75" customHeight="1">
      <c r="A182" s="354" t="s">
        <v>282</v>
      </c>
      <c r="B182" s="355"/>
      <c r="C182" s="355"/>
      <c r="D182" s="355"/>
      <c r="E182" s="355"/>
      <c r="F182" s="244"/>
      <c r="G182" s="135"/>
    </row>
    <row r="183" spans="1:7" ht="12.75" customHeight="1">
      <c r="A183" s="25" t="s">
        <v>1</v>
      </c>
      <c r="B183" s="260"/>
      <c r="C183" s="76"/>
      <c r="D183" s="260"/>
      <c r="E183" s="76"/>
      <c r="F183" s="244"/>
      <c r="G183" s="135"/>
    </row>
    <row r="184" spans="1:7" ht="12.75" customHeight="1">
      <c r="A184" s="25" t="s">
        <v>77</v>
      </c>
      <c r="B184" s="260"/>
      <c r="C184" s="76"/>
      <c r="D184" s="260"/>
      <c r="E184" s="76"/>
      <c r="F184" s="244"/>
      <c r="G184" s="135"/>
    </row>
    <row r="185" spans="1:7" ht="12.75" customHeight="1">
      <c r="A185" s="12" t="s">
        <v>78</v>
      </c>
      <c r="B185" s="261"/>
      <c r="C185" s="81"/>
      <c r="D185" s="261"/>
      <c r="F185" s="244"/>
      <c r="G185" s="135"/>
    </row>
    <row r="186" spans="1:7" ht="12.75" customHeight="1">
      <c r="A186" s="18" t="s">
        <v>79</v>
      </c>
      <c r="B186" s="261"/>
      <c r="C186" s="81"/>
      <c r="D186" s="261"/>
      <c r="F186" s="244"/>
      <c r="G186" s="135"/>
    </row>
    <row r="187" spans="1:7" ht="12.75" customHeight="1">
      <c r="A187" s="338" t="s">
        <v>283</v>
      </c>
      <c r="B187" s="353"/>
      <c r="C187" s="353"/>
      <c r="D187" s="353"/>
      <c r="E187" s="353"/>
      <c r="F187" s="244"/>
      <c r="G187" s="135"/>
    </row>
    <row r="188" spans="1:7" ht="12.75" customHeight="1">
      <c r="A188" s="81" t="s">
        <v>284</v>
      </c>
      <c r="B188" s="81"/>
      <c r="C188" s="81"/>
      <c r="D188" s="81"/>
      <c r="E188" s="227"/>
      <c r="F188" s="244"/>
      <c r="G188" s="135"/>
    </row>
    <row r="189" spans="1:7" ht="12.75" customHeight="1">
      <c r="A189" s="25" t="s">
        <v>252</v>
      </c>
      <c r="B189" s="262"/>
      <c r="D189" s="262"/>
    </row>
    <row r="190" spans="1:7" ht="12.75" customHeight="1">
      <c r="A190" s="232"/>
      <c r="B190" s="247"/>
      <c r="D190" s="247"/>
    </row>
    <row r="191" spans="1:7" ht="12.75" customHeight="1">
      <c r="A191" s="5" t="s">
        <v>186</v>
      </c>
      <c r="B191" s="247"/>
      <c r="D191" s="247"/>
    </row>
  </sheetData>
  <mergeCells count="8">
    <mergeCell ref="A182:E182"/>
    <mergeCell ref="A187:E187"/>
    <mergeCell ref="A8:A9"/>
    <mergeCell ref="B8:B9"/>
    <mergeCell ref="D8:E8"/>
    <mergeCell ref="A179:E179"/>
    <mergeCell ref="A180:E180"/>
    <mergeCell ref="A181:E181"/>
  </mergeCells>
  <hyperlinks>
    <hyperlink ref="G3" location="Índice!A1" display="Índice" xr:uid="{6ECA003E-CB2B-48F4-9279-859EA3FB74A8}"/>
    <hyperlink ref="B11" tooltip="CV%: 0.6; ERROR:  264 614; LI90%: 44 021 096; LS90%: 44 891 600" xr:uid="{51F61DB4-3EFF-4A35-B156-A3C0F87ECA5F}"/>
    <hyperlink ref="B21" tooltip="CV%: 1.3; ERROR:  101 597; LI90%: 7 406 245; LS90%: 7 740 469" xr:uid="{A2ABB354-CA26-42BB-9159-484151545FA1}"/>
    <hyperlink ref="B31" tooltip="CV%: 4.3; ERROR:  43 902; LI90%:  954 406; LS90%: 1 098 830" xr:uid="{353A2B74-40F3-41AD-A738-78DA1420C1CE}"/>
    <hyperlink ref="B40" tooltip="CV%: 5.1; ERROR:  17 400; LI90%:  314 551; LS90%:  371 793" xr:uid="{80FBB0FB-4579-485A-9148-12D47909E0F2}"/>
    <hyperlink ref="B49" tooltip="CV%: 4.0; ERROR:  14 794; LI90%:  346 564; LS90%:  395 232" xr:uid="{142B497D-1E84-44F8-806E-996C0D0EEEAD}"/>
    <hyperlink ref="B58" tooltip="CV%: 5.3; ERROR:  25 290; LI90%:  435 954; LS90%:  519 152" xr:uid="{C899E118-3BA3-43D9-AB67-777187C60A1A}"/>
    <hyperlink ref="B68" tooltip="CV%: 4.5; ERROR:  16 245; LI90%:  334 599; LS90%:  388 039" xr:uid="{6CFD0647-BFEB-4994-ADBC-DCB56670B4A1}"/>
    <hyperlink ref="B77" tooltip="CV%: 4.9; ERROR:  26 671; LI90%:  501 672; LS90%:  589 412" xr:uid="{EAE7DE00-292A-4D53-9DC3-7520CFA6DE34}"/>
    <hyperlink ref="B86" tooltip="CV%: 4.4; ERROR:  9 016; LI90%:  188 571; LS90%:  218 229" xr:uid="{2E2B0BAB-D411-4AD9-A27A-421BFC3B4A48}"/>
    <hyperlink ref="B95" tooltip="CV%: 4.6; ERROR:  24 843; LI90%:  494 649; LS90%:  576 377" xr:uid="{94E766C0-D85A-4859-84CF-9CBABADE976C}"/>
    <hyperlink ref="B105" tooltip="CV%: 4.0; ERROR:  59 638; LI90%: 1 389 620; LS90%: 1 585 814" xr:uid="{245BC1A7-E5A0-4715-BB18-BC819C665732}"/>
    <hyperlink ref="B114" tooltip="CV%: 3.7; ERROR:  3 360; LI90%:  85 624; LS90%:  96 678" xr:uid="{B57F9A80-10E3-480E-A0ED-C9A0556BD69F}"/>
    <hyperlink ref="B123" tooltip="CV%: 4.6; ERROR:  13 428; LI90%:  271 788; LS90%:  315 964" xr:uid="{94DEDB9E-5BC0-4BC6-8EC4-F6543158D7F8}"/>
    <hyperlink ref="B132" tooltip="CV%: 3.6; ERROR:  12 355; LI90%:  319 310; LS90%:  359 956" xr:uid="{A78E643A-27CD-43A7-BE5E-1E73866643F0}"/>
    <hyperlink ref="B142" tooltip="CV%: 5.0; ERROR:  31 453; LI90%:  580 509; LS90%:  683 981" xr:uid="{73DDD21D-E968-496F-81AB-2704E268CB52}"/>
    <hyperlink ref="B151" tooltip="CV%: 4.0; ERROR:  14 835; LI90%:  344 967; LS90%:  393 771" xr:uid="{4A8CE80C-EAE1-4EAC-9FCC-2ABF3C660786}"/>
    <hyperlink ref="B160" tooltip="CV%: 5.2; ERROR:  7 914; LI90%:  137 778; LS90%:  163 814" xr:uid="{B9D1261B-FA3A-4F0C-A3A0-7728182C8CBB}"/>
    <hyperlink ref="B169" tooltip="CV%: 5.7; ERROR:  19 662; LI90%:  312 214; LS90%:  376 896" xr:uid="{F19637F5-BAAB-469B-AF35-CC3B0A7D2A62}"/>
    <hyperlink ref="D12" tooltip="CV%: 0.9; ERROR:  250 670; LI90%: 26 257 102; LS90%: 27 081 734" xr:uid="{41CC596E-6066-490F-8B03-047D60C98B8E}"/>
    <hyperlink ref="D13" tooltip="CV%: 1.2; ERROR:  262 359; LI90%: 21 880 925; LS90%: 22 744 009" xr:uid="{0F174493-E2B9-42D2-B3D1-0C730857A03D}"/>
    <hyperlink ref="D14" tooltip="CV%: 1.4; ERROR:  235 281; LI90%: 17 000 294; LS90%: 17 774 300" xr:uid="{4E84B50C-F46F-4697-BEA0-CFF5ADC53166}"/>
    <hyperlink ref="D15" tooltip="CV%: 1.4; ERROR:  241 014; LI90%: 16 987 215; LS90%: 17 780 081" xr:uid="{093F107E-0E66-452C-AE22-C32DA4C76EA5}"/>
    <hyperlink ref="D16" tooltip="CV%: 1.4; ERROR:  244 636; LI90%: 16 500 624; LS90%: 17 305 404" xr:uid="{C6DA30D1-3A84-4B47-BDC9-4B8BAB0165B6}"/>
    <hyperlink ref="D17" tooltip="CV%: 1.9; ERROR:  200 879; LI90%: 10 411 878; LS90%: 11 072 710" xr:uid="{E7BF2B25-D80D-46E2-A711-FB6CFA7555B8}"/>
    <hyperlink ref="D18" tooltip="CV%: 2.6; ERROR:  165 124; LI90%: 6 010 038; LS90%: 6 553 250" xr:uid="{7EB76DF6-CF2C-41FC-892C-A160E3AE6A74}"/>
    <hyperlink ref="D19" tooltip="CV%: 5.4; ERROR:  79 115; LI90%: 1 344 970; LS90%: 1 605 234" xr:uid="{4D0FDA95-127B-4039-AB44-45355991290B}"/>
    <hyperlink ref="D22" tooltip="CV%: 2.0; ERROR:  109 647; LI90%: 5 170 487; LS90%: 5 531 193" xr:uid="{0CC61098-CFD4-48B7-B9A5-B13F5C840582}"/>
    <hyperlink ref="D23" tooltip="CV%: 2.7; ERROR:  106 969; LI90%: 3 742 684; LS90%: 4 094 582" xr:uid="{EFADA682-D1C2-4203-A338-F146AB80F8A4}"/>
    <hyperlink ref="D24" tooltip="CV%: 3.0; ERROR:  109 736; LI90%: 3 476 446; LS90%: 3 837 444" xr:uid="{641149BF-8783-4B28-9DD9-62CE01AB7438}"/>
    <hyperlink ref="D25" tooltip="CV%: 3.2; ERROR:  95 287; LI90%: 2 843 227; LS90%: 3 156 695" xr:uid="{95A9766F-93B6-4339-92E7-6B1CCA0B8988}"/>
    <hyperlink ref="D26" tooltip="CV%: 3.7; ERROR:  106 503; LI90%: 2 731 533; LS90%: 3 081 897" xr:uid="{5EA3D1E7-1F03-4782-AC40-A5B3AE1C2FB9}"/>
    <hyperlink ref="D27" tooltip="CV%: 4.2; ERROR:  87 343; LI90%: 1 930 923; LS90%: 2 218 257" xr:uid="{EA2BB6D5-0EEE-4AA7-A4C0-2171CCDEAE0B}"/>
    <hyperlink ref="D28" tooltip="CV%: 5.4; ERROR:  74 540; LI90%: 1 266 972; LS90%: 1 512 188" xr:uid="{EA99B3CF-2C1B-4132-8A65-269488BF0C00}"/>
    <hyperlink ref="D29" tooltip="CV%: 11.0; ERROR:  30 022; LI90%:  223 657; LS90%:  322 421" xr:uid="{3A3A6826-87F8-460B-98F6-94CAE16A8984}"/>
    <hyperlink ref="D32" tooltip="CV%: 5.7; ERROR:  43 766; LI90%:  693 783; LS90%:  837 761" xr:uid="{66918B94-A9F2-4F1B-AABE-5EC2697A9702}"/>
    <hyperlink ref="D33" tooltip="CV%: 7.9; ERROR:  44 354; LI90%:  489 181; LS90%:  635 095" xr:uid="{F24A9897-AD42-403C-83FC-197F3DB39056}"/>
    <hyperlink ref="D34" tooltip="CV%: 10.2; ERROR:  47 368; LI90%:  387 033; LS90%:  542 861" xr:uid="{67B89FCF-DDDA-4CBC-82FB-89D46BD0FF31}"/>
    <hyperlink ref="D35" tooltip="CV%: 11.6; ERROR:  45 330; LI90%:  314 950; LS90%:  464 072" xr:uid="{058DAE02-F0CD-44A3-9233-B108E23A4E8C}"/>
    <hyperlink ref="D36" tooltip="CV%: 10.7; ERROR:  40 499; LI90%:  312 895; LS90%:  446 125" xr:uid="{3F58E231-EEA3-470B-9FF6-4B0844B73F81}"/>
    <hyperlink ref="D37" tooltip="CV%: 13.3; ERROR:  40 486; LI90%:  238 803; LS90%:  371 989" xr:uid="{67B9FAFB-1944-4CFC-BD99-1C51C0AE69A3}"/>
    <hyperlink ref="D38" tooltip="CV%: 16.6; ERROR:  30 619; LI90%:  133 851; LS90%:  234 577" xr:uid="{FCC62AB1-D3FE-43F6-B3C0-29C3D4B38880}"/>
    <hyperlink ref="D39" tooltip="CV%: 34.8; ERROR:  14 549; LI90%:  17 907; LS90%:  65 771" xr:uid="{B2E90030-C909-4448-8375-C86FE4D196D1}"/>
    <hyperlink ref="D41" tooltip="CV%: 7.3; ERROR:  18 024; LI90%:  216 604; LS90%:  275 898" xr:uid="{D3184BA4-256E-45AC-BB9A-573E9026E7E6}"/>
    <hyperlink ref="D42" tooltip="CV%: 8.3; ERROR:  15 642; LI90%:  162 301; LS90%:  213 759" xr:uid="{0E81D415-7C3D-43D0-856F-1521459FFA03}"/>
    <hyperlink ref="D43" tooltip="CV%: 9.9; ERROR:  16 343; LI90%:  137 908; LS90%:  191 670" xr:uid="{DAE2CA85-DD1A-411C-87C9-18CF80639C19}"/>
    <hyperlink ref="D44" tooltip="CV%: 12.6; ERROR:  16 972; LI90%:  106 604; LS90%:  162 436" xr:uid="{2AFB159D-C8F5-43F2-9412-ACB5FBAFBE94}"/>
    <hyperlink ref="D45" tooltip="CV%: 12.2; ERROR:  15 968; LI90%:  105 069; LS90%:  157 601" xr:uid="{09153EFC-508F-453A-BFE2-34BD9DB433AB}"/>
    <hyperlink ref="D46" tooltip="CV%: 13.8; ERROR:  10 910; LI90%:  61 186; LS90%:  97 076" xr:uid="{9DE1226B-82D4-48C7-9B5D-DC4AEE3EDA08}"/>
    <hyperlink ref="D47" tooltip="CV%: 18.0; ERROR:  8 204; LI90%:  32 189; LS90%:  59 177" xr:uid="{319A9F3D-E594-4B64-9893-BED4B6D0D0BE}"/>
    <hyperlink ref="D48" tooltip="CV%: 48.1; ERROR:  5 363; LI90%:  2 329; LS90%:  19 971" xr:uid="{4D3A3B3E-DF8D-4A9E-9C45-E0AF0FD3EF99}"/>
    <hyperlink ref="D50" tooltip="CV%: 6.2; ERROR:  16 423; LI90%:  239 130; LS90%:  293 156" xr:uid="{982153FA-7D1B-4AE5-9079-54D967B03953}"/>
    <hyperlink ref="D51" tooltip="CV%: 7.0; ERROR:  14 945; LI90%:  189 318; LS90%:  238 484" xr:uid="{A92A9677-37AD-44A0-936D-505A243582CA}"/>
    <hyperlink ref="D52" tooltip="CV%: 8.6; ERROR:  18 258; LI90%:  183 305; LS90%:  243 369" xr:uid="{DFACD81C-D9C8-4A55-82E4-937E14B1F355}"/>
    <hyperlink ref="D53" tooltip="CV%: 9.3; ERROR:  14 803; LI90%:  134 713; LS90%:  183 411" xr:uid="{3B1FF31D-AE9E-4D2B-9D7A-0C9E23ED8DD5}"/>
    <hyperlink ref="D54" tooltip="CV%: 11.8; ERROR:  15 610; LI90%:  106 192; LS90%:  157 544" xr:uid="{57313C7E-8E2F-4B4C-8E3C-14ADA6972718}"/>
    <hyperlink ref="D55" tooltip="CV%: 11.5; ERROR:  12 296; LI90%:  86 927; LS90%:  127 377" xr:uid="{73C42967-5791-4956-922B-FF8B4147D152}"/>
    <hyperlink ref="D56" tooltip="CV%: 21.7; ERROR:  11 612; LI90%:  34 398; LS90%:  72 600" xr:uid="{99D0B384-AC8C-4F1D-9D15-455F1E1AFFC4}"/>
    <hyperlink ref="D57" tooltip="CV%: 37.5; ERROR:  3 335; LI90%:  3 396; LS90%:  14 368" xr:uid="{1B4E038B-CF94-4B55-8450-13A416F68C68}"/>
    <hyperlink ref="D59" tooltip="CV%: 9.1; ERROR:  30 365; LI90%:  282 617; LS90%:  382 509" xr:uid="{66C30705-91E9-41D3-A63D-792F1D0212C1}"/>
    <hyperlink ref="D60" tooltip="CV%: 10.3; ERROR:  26 711; LI90%:  214 883; LS90%:  302 755" xr:uid="{57EF2BA0-1A61-4DAA-822B-44D44CF89EB7}"/>
    <hyperlink ref="D61" tooltip="CV%: 9.7; ERROR:  22 500; LI90%:  195 791; LS90%:  269 809" xr:uid="{87AE0724-C00A-41E7-B27B-729AE6283676}"/>
    <hyperlink ref="D62" tooltip="CV%: 12.3; ERROR:  27 596; LI90%:  178 528; LS90%:  269 312" xr:uid="{0408AAA3-EA07-461C-A6A3-DD2C23A0784A}"/>
    <hyperlink ref="D63" tooltip="CV%: 12.5; ERROR:  17 721; LI90%:  112 144; LS90%:  170 442" xr:uid="{F4C8997A-E044-47B7-A302-076851289009}"/>
    <hyperlink ref="D64" tooltip="CV%: 18.0; ERROR:  23 239; LI90%:  91 119; LS90%:  167 569" xr:uid="{04F9D421-EDEC-44FC-AD65-F15175F05085}"/>
    <hyperlink ref="D65" tooltip="CV%: 19.8; ERROR:  21 075; LI90%:  71 510; LS90%:  140 842" xr:uid="{AA535F94-FAA8-4B35-B475-8FCBB0289710}"/>
    <hyperlink ref="D66" tooltip="CV%: 33.6; ERROR:  11 010; LI90%:  14 677; LS90%:  50 897" xr:uid="{E709F092-8B2B-41EB-AD1D-8966234F9F39}"/>
    <hyperlink ref="D69" tooltip="CV%: 11.5; ERROR:  14 625; LI90%:  103 005; LS90%:  151 119" xr:uid="{1744A9CD-D8BA-4C5F-A4A8-F4EAB56452A8}"/>
    <hyperlink ref="D70" tooltip="CV%: 10.9; ERROR:  9 541; LI90%:  72 104; LS90%:  103 492" xr:uid="{8FF6DFD7-C338-4316-ADF2-D06C5E935FAD}"/>
    <hyperlink ref="D71" tooltip="CV%: 15.1; ERROR:  11 119; LI90%:  55 393; LS90%:  91 971" xr:uid="{C9E60881-E351-4386-A24A-ADBBD856186E}"/>
    <hyperlink ref="D72" tooltip="CV%: 15.8; ERROR:  10 901; LI90%:  51 117; LS90%:  86 979" xr:uid="{D4F4A3D9-14C5-4D9A-A3DF-EAABA3A47088}"/>
    <hyperlink ref="D73" tooltip="CV%: 24.8; ERROR:  8 136; LI90%:  19 436; LS90%:  46 200" xr:uid="{844C9BA0-BCCA-451B-B5E8-AA143AD4CD32}"/>
    <hyperlink ref="D74" tooltip="CV%: 26.0; ERROR:  7 174; LI90%:  15 753; LS90%:  39 353" xr:uid="{22DDE250-D38D-4A12-9B1A-39CCF57C03DD}"/>
    <hyperlink ref="D75" tooltip="CV%: 22.1; ERROR:  4 713; LI90%:  13 619; LS90%:  29 125" xr:uid="{2E92AB66-2C9D-4B2E-A1CE-1CBCFDB6FC69}"/>
    <hyperlink ref="D76" tooltip="CV%: 100.0; ERROR:   713; LI90%: 0*; LS90%:  1 886" xr:uid="{832F2601-0938-4CD9-B09F-916D95B1EEB0}"/>
    <hyperlink ref="D78" tooltip="CV%: 6.7; ERROR:  23 212; LI90%:  310 425; LS90%:  386 787" xr:uid="{84C9D2C7-D173-4463-AC94-4895CED799A4}"/>
    <hyperlink ref="D79" tooltip="CV%: 8.2; ERROR:  22 374; LI90%:  235 774; LS90%:  309 378" xr:uid="{4B9BA1EC-3A20-43F3-90B9-71F9483A1AF2}"/>
    <hyperlink ref="D80" tooltip="CV%: 9.1; ERROR:  23 909; LI90%:  222 295; LS90%:  300 949" xr:uid="{8C342A5B-6497-4C6D-9557-F537B6127C45}"/>
    <hyperlink ref="D81" tooltip="CV%: 10.2; ERROR:  25 362; LI90%:  207 792; LS90%:  291 226" xr:uid="{F004393C-5DA6-4582-8D4A-D44230F3DFC2}"/>
    <hyperlink ref="D82" tooltip="CV%: 13.1; ERROR:  19 546; LI90%:  116 838; LS90%:  181 138" xr:uid="{10E1CDE2-C602-46F3-BC1B-66148800123D}"/>
    <hyperlink ref="D83" tooltip="CV%: 12.4; ERROR:  16 428; LI90%:  105 743; LS90%:  159 787" xr:uid="{75CD74B9-5F06-4775-BD15-7BB26F04CC14}"/>
    <hyperlink ref="D84" tooltip="CV%: 15.7; ERROR:  10 201; LI90%:  48 086; LS90%:  81 646" xr:uid="{CF3B5590-D810-42E2-AFDC-E2CD7C752ED4}"/>
    <hyperlink ref="D85" tooltip="CV%: 35.5; ERROR:  6 519; LI90%:  7 628; LS90%:  29 072" xr:uid="{D643DAFC-C8A9-4A90-ACCB-5E3B67C52054}"/>
    <hyperlink ref="D87" tooltip="CV%: 5.5; ERROR:  8 785; LI90%:  145 677; LS90%:  174 577" xr:uid="{379F23C3-3683-4EE4-B7CF-21BC3EDE9596}"/>
    <hyperlink ref="D88" tooltip="CV%: 7.3; ERROR:  7 682; LI90%:  91 943; LS90%:  117 215" xr:uid="{77454A93-97DB-4907-A653-23E30E150985}"/>
    <hyperlink ref="D89" tooltip="CV%: 7.5; ERROR:  7 782; LI90%:  90 696; LS90%:  116 298" xr:uid="{2548A209-B1E5-4668-A3D3-3601A96FB873}"/>
    <hyperlink ref="D90" tooltip="CV%: 7.6; ERROR:  7 609; LI90%:  86 956; LS90%:  111 990" xr:uid="{B5E7EB47-E45C-4031-936F-F426F96B9D8E}"/>
    <hyperlink ref="D91" tooltip="CV%: 10.5; ERROR:  7 457; LI90%:  58 551; LS90%:  83 083" xr:uid="{27717999-2F66-47B1-83D6-E5B4837C64A1}"/>
    <hyperlink ref="D92" tooltip="CV%: 10.9; ERROR:  7 527; LI90%:  56 890; LS90%:  81 652" xr:uid="{16A715E2-A0B7-4E84-AAAD-161AA02F8C65}"/>
    <hyperlink ref="D93" tooltip="CV%: 15.4; ERROR:  6 020; LI90%:  29 117; LS90%:  48 923" xr:uid="{EC697EBC-7A19-4ED9-9D7F-2D2D76E4A35B}"/>
    <hyperlink ref="D94" tooltip="CV%: 30.1; ERROR:  4 509; LI90%:  7 579; LS90%:  22 411" xr:uid="{94DD5074-3DF0-44E1-A2D0-36BF002071AE}"/>
    <hyperlink ref="D96" tooltip="CV%: 7.0; ERROR:  26 489; LI90%:  337 399; LS90%:  424 541" xr:uid="{37F82771-B7DC-4C2F-956D-D0E72A9819BD}"/>
    <hyperlink ref="D97" tooltip="CV%: 8.8; ERROR:  24 510; LI90%:  238 647; LS90%:  319 277" xr:uid="{F004BADC-3363-4279-9A3B-4E7732EA8E79}"/>
    <hyperlink ref="D98" tooltip="CV%: 10.3; ERROR:  25 165; LI90%:  204 058; LS90%:  286 844" xr:uid="{E70D8DCE-9513-406C-B223-71706337817D}"/>
    <hyperlink ref="D99" tooltip="CV%: 10.1; ERROR:  24 445; LI90%:  202 786; LS90%:  283 204" xr:uid="{C24F4718-E38D-481A-B4B8-ECDC3120A384}"/>
    <hyperlink ref="D100" tooltip="CV%: 11.7; ERROR:  27 056; LI90%:  186 446; LS90%:  275 454" xr:uid="{E643A6BA-111B-4BDD-A934-BE02D62D53A5}"/>
    <hyperlink ref="D101" tooltip="CV%: 11.3; ERROR:  14 920; LI90%:  107 488; LS90%:  156 572" xr:uid="{1700EEDD-2BFE-427C-A6E4-EF231F47D9A5}"/>
    <hyperlink ref="D102" tooltip="CV%: 13.4; ERROR:  17 664; LI90%:  102 405; LS90%:  160 513" xr:uid="{A545C2F3-89E5-423B-B521-68F49CA995DC}"/>
    <hyperlink ref="D103" tooltip="CV%: 77.0; ERROR:  2 091; LI90%: 0*; LS90%:  6 155" xr:uid="{67B2FC1F-C828-4AE1-A4E9-59E95F693ED6}"/>
    <hyperlink ref="D106" tooltip="CV%: 5.9; ERROR:  70 633; LI90%: 1 088 441; LS90%: 1 320 803" xr:uid="{00AC596D-A202-48EC-9A43-B5502DB6939F}"/>
    <hyperlink ref="D107" tooltip="CV%: 7.6; ERROR:  69 569; LI90%:  803 130; LS90%: 1 031 992" xr:uid="{1FEF126E-B5BF-477C-80E4-6100871CBFB7}"/>
    <hyperlink ref="D108" tooltip="CV%: 9.5; ERROR:  75 454; LI90%:  670 021; LS90%:  918 241" xr:uid="{186B3B34-4779-4F6B-853D-D57F61B16F87}"/>
    <hyperlink ref="D109" tooltip="CV%: 10.0; ERROR:  75 907; LI90%:  634 405; LS90%:  884 117" xr:uid="{1E96C21F-B32C-41CC-AFE2-0407A71B0436}"/>
    <hyperlink ref="D110" tooltip="CV%: 8.8; ERROR:  49 932; LI90%:  484 888; LS90%:  649 152" xr:uid="{FF660E8D-C317-4A38-9B20-A50EE17639C5}"/>
    <hyperlink ref="D111" tooltip="CV%: 11.0; ERROR:  61 595; LI90%:  456 221; LS90%:  658 851" xr:uid="{A63BF8C4-C4EB-4699-B993-4D2D297B584B}"/>
    <hyperlink ref="D112" tooltip="CV%: 16.1; ERROR:  49 534; LI90%:  225 974; LS90%:  388 926" xr:uid="{B853595C-9DDE-4D74-B7E4-75665A315635}"/>
    <hyperlink ref="D113" tooltip="CV%: 53.3; ERROR:  13 894; LI90%:  3 200; LS90%:  48 908" xr:uid="{839897F5-4963-4639-8BA6-A4840483A68A}"/>
    <hyperlink ref="D115" tooltip="CV%: 5.1; ERROR:  3 859; LI90%:  69 861; LS90%:  82 557" xr:uid="{AE8BAC45-D63F-48B8-BA27-606343B8A656}"/>
    <hyperlink ref="D116" tooltip="CV%: 8.2; ERROR:  4 412; LI90%:  46 710; LS90%:  61 224" xr:uid="{5C07B05D-BE79-4775-9525-006982531918}"/>
    <hyperlink ref="D117" tooltip="CV%: 7.9; ERROR:  4 095; LI90%:  45 408; LS90%:  58 878" xr:uid="{5429224C-FF4E-4A92-B41D-39C618490175}"/>
    <hyperlink ref="D118" tooltip="CV%: 10.3; ERROR:  4 058; LI90%:  32 873; LS90%:  46 221" xr:uid="{B1B093CA-BAF6-46CE-B0AD-6B1C0152749B}"/>
    <hyperlink ref="D119" tooltip="CV%: 8.0; ERROR:  3 168; LI90%:  34 242; LS90%:  44 664" xr:uid="{1784F1C4-203C-4B89-9B9D-D44318D58DAB}"/>
    <hyperlink ref="D120" tooltip="CV%: 12.4; ERROR:  3 611; LI90%:  23 231; LS90%:  35 109" xr:uid="{69FC9D9A-257A-4E51-85F3-06B97AE376CA}"/>
    <hyperlink ref="D121" tooltip="CV%: 12.8; ERROR:  3 087; LI90%:  19 034; LS90%:  29 188" xr:uid="{FC4A71E7-CCDD-4E10-BDFE-7299118DFD33}"/>
    <hyperlink ref="D122" tooltip="CV%: 15.5; ERROR:  3 323; LI90%:  15 916; LS90%:  26 848" xr:uid="{80191336-9E63-45AC-909C-72473BD83AC3}"/>
    <hyperlink ref="D124" tooltip="CV%: 5.6; ERROR:  11 601; LI90%:  187 165; LS90%:  225 327" xr:uid="{78BE53C5-3824-41A7-967F-3A4589646099}"/>
    <hyperlink ref="D125" tooltip="CV%: 7.0; ERROR:  10 493; LI90%:  133 384; LS90%:  167 904" xr:uid="{BF4F2EFA-3F5F-47C6-BCEF-BC9AD4727DB9}"/>
    <hyperlink ref="D126" tooltip="CV%: 7.7; ERROR:  10 657; LI90%:  120 626; LS90%:  155 686" xr:uid="{0CC2646F-A6A4-44C1-975A-2CFFA2704C70}"/>
    <hyperlink ref="D127" tooltip="CV%: 8.3; ERROR:  11 353; LI90%:  118 654; LS90%:  156 002" xr:uid="{3A09C80F-F0A3-4E8E-A24B-DF30BE1BA5D8}"/>
    <hyperlink ref="D128" tooltip="CV%: 11.2; ERROR:  11 134; LI90%:  81 078; LS90%:  117 704" xr:uid="{9B08378A-8D25-426F-BD17-9C5BE3F9D27E}"/>
    <hyperlink ref="D129" tooltip="CV%: 12.2; ERROR:  8 204; LI90%:  53 795; LS90%:  80 783" xr:uid="{CE458B72-5D59-4931-8F25-35B38A858230}"/>
    <hyperlink ref="D130" tooltip="CV%: 14.5; ERROR:  9 396; LI90%:  49 186; LS90%:  80 096" xr:uid="{FF10C363-F517-45BD-A828-6AA2E647C3F9}"/>
    <hyperlink ref="D131" tooltip="CV%: 30.5; ERROR:  4 980; LI90%:  8 126; LS90%:  24 510" xr:uid="{0C7F3216-0DA2-4172-8F35-AB5E2A7E2871}"/>
    <hyperlink ref="D133" tooltip="CV%: 6.1; ERROR:  15 336; LI90%:  228 014; LS90%:  278 466" xr:uid="{62829462-CE6F-4907-9B91-2EDBB1D23587}"/>
    <hyperlink ref="D134" tooltip="CV%: 8.9; ERROR:  15 790; LI90%:  151 782; LS90%:  203 726" xr:uid="{16C15B9D-5349-4F5A-B9BB-765D3943A9CD}"/>
    <hyperlink ref="D135" tooltip="CV%: 8.4; ERROR:  14 523; LI90%:  148 200; LS90%:  195 978" xr:uid="{3335A9C8-8EDA-4A38-866A-0A519C1FD170}"/>
    <hyperlink ref="D136" tooltip="CV%: 9.9; ERROR:  14 064; LI90%:  118 354; LS90%:  164 620" xr:uid="{08D87104-C615-4F29-8992-7BDACCF6C9FE}"/>
    <hyperlink ref="D137" tooltip="CV%: 10.5; ERROR:  13 254; LI90%:  104 925; LS90%:  148 527" xr:uid="{0FE05117-89BC-4B28-BA22-7C5D95E9EAA3}"/>
    <hyperlink ref="D138" tooltip="CV%: 13.5; ERROR:  17 112; LI90%:  98 479; LS90%:  154 773" xr:uid="{27B32023-037A-4E8A-895F-1386C48881A3}"/>
    <hyperlink ref="D139" tooltip="CV%: 11.5; ERROR:  9 641; LI90%:  68 175; LS90%:  99 891" xr:uid="{441A3654-C792-4EFC-AA3E-6A547D892F76}"/>
    <hyperlink ref="D140" tooltip="CV%: 27.3; ERROR:  7 659; LI90%:  15 480; LS90%:  40 676" xr:uid="{FD94261B-DF1B-40A7-84A7-C0347F80BDE2}"/>
    <hyperlink ref="D143" tooltip="CV%: 7.4; ERROR:  31 034; LI90%:  368 387; LS90%:  470 479" xr:uid="{F8D79D59-AC32-43B2-9E32-FFD03B61CF04}"/>
    <hyperlink ref="D144" tooltip="CV%: 9.5; ERROR:  30 119; LI90%:  268 406; LS90%:  367 488" xr:uid="{7B708BE7-1166-4AB5-A4E7-02CB4909DDB1}"/>
    <hyperlink ref="D145" tooltip="CV%: 10.1; ERROR:  31 617; LI90%:  261 754; LS90%:  365 766" xr:uid="{69925D67-0529-4072-A26D-62E61B401BF7}"/>
    <hyperlink ref="D146" tooltip="CV%: 9.9; ERROR:  30 942; LI90%:  260 347; LS90%:  362 139" xr:uid="{A965AFA6-083F-4F0A-B4A9-3CB783244C91}"/>
    <hyperlink ref="D147" tooltip="CV%: 10.7; ERROR:  31 995; LI90%:  245 196; LS90%:  350 448" xr:uid="{E79BC3B6-4C41-4230-89BC-9FE0255C4C0A}"/>
    <hyperlink ref="D148" tooltip="CV%: 14.1; ERROR:  25 058; LI90%:  136 663; LS90%:  219 095" xr:uid="{CB8B5791-1BBB-434C-B555-4EE95DD89650}"/>
    <hyperlink ref="D149" tooltip="CV%: 22.4; ERROR:  21 104; LI90%:  59 541; LS90%:  128 969" xr:uid="{0138B212-9C0C-4F6B-A882-8FAE02E191FB}"/>
    <hyperlink ref="D150" tooltip="CV%: 62.1; ERROR:  9 177; LI90%: 0*; LS90%:  29 868" xr:uid="{0DDAA332-65AD-4A2A-A638-F7DD7F35F6D5}"/>
    <hyperlink ref="D152" tooltip="CV%: 6.6; ERROR:  17 203; LI90%:  233 838; LS90%:  290 432" xr:uid="{DB8AA8C4-BA39-4312-ADE0-D96B9E1CCDFE}"/>
    <hyperlink ref="D153" tooltip="CV%: 8.8; ERROR:  16 984; LI90%:  165 431; LS90%:  221 303" xr:uid="{A9BCDF14-DC26-4262-ADD5-C66D05670369}"/>
    <hyperlink ref="D154" tooltip="CV%: 9.5; ERROR:  16 842; LI90%:  150 498; LS90%:  205 904" xr:uid="{6CAA3485-B14B-419B-93DE-F079CA872B1A}"/>
    <hyperlink ref="D155" tooltip="CV%: 10.2; ERROR:  15 741; LI90%:  127 746; LS90%:  179 530" xr:uid="{35B6D8CB-5052-4D0E-A1D4-CF877534A66B}"/>
    <hyperlink ref="D156" tooltip="CV%: 10.3; ERROR:  13 709; LI90%:  110 937; LS90%:  156 035" xr:uid="{E2166CFE-05BC-41A0-BE46-F0D0E883C43A}"/>
    <hyperlink ref="D157" tooltip="CV%: 12.3; ERROR:  12 311; LI90%:  79 780; LS90%:  120 280" xr:uid="{FAF8FA73-52F3-4FC8-99CD-0306F193D009}"/>
    <hyperlink ref="D158" tooltip="CV%: 21.6; ERROR:  10 808; LI90%:  32 270; LS90%:  67 826" xr:uid="{09F7CE67-7429-4D67-ADF8-B64685D8FBF6}"/>
    <hyperlink ref="D159" tooltip="CV%: 36.0; ERROR:  8 463; LI90%:  9 614; LS90%:  37 456" xr:uid="{E364CBFF-C441-4128-B545-FD768A9A84DF}"/>
    <hyperlink ref="D161" tooltip="CV%: 7.1; ERROR:  7 233; LI90%:  90 542; LS90%:  114 336" xr:uid="{78081883-64DF-4E3B-9A93-F001D6A300CD}"/>
    <hyperlink ref="D162" tooltip="CV%: 11.2; ERROR:  7 085; LI90%:  51 871; LS90%:  75 181" xr:uid="{3FB35016-97E7-45DD-B57F-E9B3F75DA572}"/>
    <hyperlink ref="D163" tooltip="CV%: 13.3; ERROR:  6 266; LI90%:  36 808; LS90%:  57 420" xr:uid="{AA5319F7-5B78-465E-A1C2-9F4EECFD3337}"/>
    <hyperlink ref="D164" tooltip="CV%: 15.6; ERROR:  5 550; LI90%:  26 423; LS90%:  44 681" xr:uid="{B1FE9C53-C641-4BE1-8336-74561C99DE02}"/>
    <hyperlink ref="D165" tooltip="CV%: 22.3; ERROR:  3 704; LI90%:  10 528; LS90%:  22 714" xr:uid="{3CBC52DA-6945-4298-8084-9E5A32EEE428}"/>
    <hyperlink ref="D166" tooltip="CV%: 21.6; ERROR:  3 557; LI90%:  10 614; LS90%:  22 314" xr:uid="{D6670EA8-04D7-4237-9CD5-16A6B76161BA}"/>
    <hyperlink ref="D167" tooltip="CV%: 20.3; ERROR:  3 246; LI90%:  10 647; LS90%:  21 325" xr:uid="{3848A252-9473-4940-9EAF-B672549D5971}"/>
    <hyperlink ref="D168" tooltip="CV%: NA; ERROR: NA; LI90%: NA; LS90%: NA" display="0*" xr:uid="{7E5DF22D-300C-4CE0-A60E-458923AD7296}"/>
    <hyperlink ref="D170" tooltip="CV%: 9.7; ERROR:  19 333; LI90%:  167 222; LS90%:  230 822" xr:uid="{95E5404D-9404-4BB0-A974-494437D70D57}"/>
    <hyperlink ref="D171" tooltip="CV%: 9.3; ERROR:  14 701; LI90%:  134 271; LS90%:  182 633" xr:uid="{DF888835-7E0B-43A3-A45E-E1C426175A96}"/>
    <hyperlink ref="D172" tooltip="CV%: 10.5; ERROR:  16 548; LI90%:  129 945; LS90%:  184 383" xr:uid="{EEC8ABBE-A314-490A-BFFA-821F2DA3C942}"/>
    <hyperlink ref="D173" tooltip="CV%: 13.1; ERROR:  15 132; LI90%:  90 272; LS90%:  140 052" xr:uid="{F20C0ED6-03A4-463C-9846-39F432CA21D3}"/>
    <hyperlink ref="D174" tooltip="CV%: 16.0; ERROR:  14 209; LI90%:  65 618; LS90%:  112 362" xr:uid="{643F6435-18C1-423B-A84A-4468624EDABB}"/>
    <hyperlink ref="D175" tooltip="CV%: 16.7; ERROR:  8 829; LI90%:  38 189; LS90%:  67 233" xr:uid="{3EEDD6BF-1D7C-4B34-B635-8A8B3CA69D5F}"/>
    <hyperlink ref="D176" tooltip="CV%: 18.2; ERROR:  6 927; LI90%:  26 622; LS90%:  49 410" xr:uid="{0B627F85-7398-45BE-8C9C-ED13A5B399B9}"/>
    <hyperlink ref="D177" tooltip="CV%: 36.4; ERROR:  4 174; LI90%:  4 602; LS90%:  18 332" xr:uid="{9D82BABA-D085-4D2A-B5A8-94DA97B193B0}"/>
    <hyperlink ref="E12" tooltip="CV%: 0.7; ERROR: 0.4; LI90%: 59.3; LS90%: 60.7" xr:uid="{E180BCD3-6818-4A16-ADCB-FBBB6C3D6670}"/>
    <hyperlink ref="E13" tooltip="CV%: 1.0; ERROR: 0.5; LI90%: 49.4; LS90%: 51.0" xr:uid="{0AF710D5-F49D-47AC-B403-F883F90A642D}"/>
    <hyperlink ref="E14" tooltip="CV%: 1.2; ERROR: 0.5; LI90%: 38.3; LS90%: 39.9" xr:uid="{18FA3DDC-B2F2-4403-9CE4-D1CF5AEEE6DF}"/>
    <hyperlink ref="E15" tooltip="CV%: 1.2; ERROR: 0.5; LI90%: 38.3; LS90%: 39.9" xr:uid="{A88066B3-6F22-4CBA-B71F-9270FC739EA7}"/>
    <hyperlink ref="E16" tooltip="CV%: 1.3; ERROR: 0.5; LI90%: 37.2; LS90%: 38.8" xr:uid="{45B54EE7-8B3C-451E-8643-E601DFE91D9A}"/>
    <hyperlink ref="E17" tooltip="CV%: 1.8; ERROR: 0.4; LI90%: 23.5; LS90%: 24.9" xr:uid="{BCE965B2-4670-4696-8E09-B709F7C6FA93}"/>
    <hyperlink ref="E18" tooltip="CV%: 2.5; ERROR: 0.4; LI90%: 13.5; LS90%: 14.7" xr:uid="{8A8D253C-F971-4E56-ABAE-54ACD59F69F2}"/>
    <hyperlink ref="E19" tooltip="CV%: 5.3; ERROR: 0.2; LI90%: 3.0; LS90%: 3.6" xr:uid="{A3B0D904-BF1D-4F81-8FA9-14AFAA523C7F}"/>
    <hyperlink ref="E22" tooltip="CV%: 1.4; ERROR: 1.0; LI90%: 69.0; LS90%: 72.3" xr:uid="{491D15B7-4B62-4F0C-B233-1ABE70DF5956}"/>
    <hyperlink ref="E23" tooltip="CV%: 2.2; ERROR: 1.1; LI90%: 49.9; LS90%: 53.6" xr:uid="{2843BF86-B3DD-4ED0-BFCD-9DA424EE7CF4}"/>
    <hyperlink ref="E24" tooltip="CV%: 2.6; ERROR: 1.2; LI90%: 46.2; LS90%: 50.3" xr:uid="{0671AD70-D8EE-4DC1-8E1B-B1620B0DA0FC}"/>
    <hyperlink ref="E25" tooltip="CV%: 2.9; ERROR: 1.1; LI90%: 37.7; LS90%: 41.5" xr:uid="{13FB876A-5E7E-4652-B273-81B59B2799B1}"/>
    <hyperlink ref="E26" tooltip="CV%: 3.3; ERROR: 1.3; LI90%: 36.3; LS90%: 40.5" xr:uid="{3CCEE172-C7E8-4B5C-97C2-5E6BA5D0FB08}"/>
    <hyperlink ref="E27" tooltip="CV%: 3.9; ERROR: 1.1; LI90%: 25.6; LS90%: 29.1" xr:uid="{EDDB2F51-703E-4BE4-90BD-35EE1B8233FC}"/>
    <hyperlink ref="E28" tooltip="CV%: 5.1; ERROR: 0.9; LI90%: 16.8; LS90%: 19.9" xr:uid="{2394D0C4-6AE3-4213-9EBF-DE32F7DD3199}"/>
    <hyperlink ref="E29" tooltip="CV%: 10.9; ERROR: 0.4; LI90%: 3.0; LS90%: 4.2" xr:uid="{ED1D0494-47D7-40E0-97D4-F8A8DA133976}"/>
    <hyperlink ref="E32" tooltip="CV%: 3.9; ERROR: 2.9; LI90%: 69.8; LS90%: 79.4" xr:uid="{A8E2FE92-EAAF-4F13-8383-9E06BDEE192A}"/>
    <hyperlink ref="E33" tooltip="CV%: 6.7; ERROR: 3.6; LI90%: 48.8; LS90%: 60.8" xr:uid="{732A202C-BD66-408E-9588-59AAB0A029C8}"/>
    <hyperlink ref="E34" tooltip="CV%: 9.7; ERROR: 4.4; LI90%: 38.1; LS90%: 52.5" xr:uid="{1E574DF5-4B1F-41FC-89D9-4A7BEFC32FC7}"/>
    <hyperlink ref="E35" tooltip="CV%: 10.6; ERROR: 4.0; LI90%: 31.4; LS90%: 44.5" xr:uid="{3E0653AF-79E7-44CE-808D-FF95F6417614}"/>
    <hyperlink ref="E36" tooltip="CV%: 10.9; ERROR: 4.0; LI90%: 30.3; LS90%: 43.6" xr:uid="{610237A6-6BAF-4F2A-9943-687F4237BBC9}"/>
    <hyperlink ref="E37" tooltip="CV%: 12.0; ERROR: 3.6; LI90%: 23.9; LS90%: 35.6" xr:uid="{69F702A9-350D-461F-82EB-DA2465E51763}"/>
    <hyperlink ref="E38" tooltip="CV%: 16.1; ERROR: 2.9; LI90%: 13.2; LS90%: 22.7" xr:uid="{39C6B3EC-776E-4E9A-8AE5-BA30BC61B3F9}"/>
    <hyperlink ref="E39" tooltip="CV%: 34.5; ERROR: 1.4; LI90%: 1.8; LS90%: 6.4" xr:uid="{09DD110F-606F-4D9F-80E5-578FBE8B3E01}"/>
    <hyperlink ref="E41" tooltip="CV%: 4.8; ERROR: 3.5; LI90%: 66.1; LS90%: 77.4" xr:uid="{DB2F42DA-B9BE-4719-882F-C7101287BAEF}"/>
    <hyperlink ref="E42" tooltip="CV%: 6.2; ERROR: 3.4; LI90%: 49.2; LS90%: 60.4" xr:uid="{B1A2E96C-4AEB-4BA3-AD99-0AAF44994BC4}"/>
    <hyperlink ref="E43" tooltip="CV%: 7.2; ERROR: 3.5; LI90%: 42.3; LS90%: 53.7" xr:uid="{42C19B60-BD2B-480A-9DEE-CF67907AE2C4}"/>
    <hyperlink ref="E44" tooltip="CV%: 10.0; ERROR: 3.9; LI90%: 32.7; LS90%: 45.7" xr:uid="{BBCA8D63-9BCC-41CA-A0AF-8001BDA5E418}"/>
    <hyperlink ref="E45" tooltip="CV%: 9.7; ERROR: 3.7; LI90%: 32.1; LS90%: 44.4" xr:uid="{A29883EA-2C6D-4340-944B-C5FBF0E60193}"/>
    <hyperlink ref="E46" tooltip="CV%: 12.7; ERROR: 2.9; LI90%: 18.3; LS90%: 27.9" xr:uid="{58A553B5-C6CC-4059-8A6F-A5063D855BE5}"/>
    <hyperlink ref="E47" tooltip="CV%: 16.7; ERROR: 2.2; LI90%: 9.7; LS90%: 17.0" xr:uid="{6E51DA9B-71AC-4973-A8C0-B2BE503F1AF1}"/>
    <hyperlink ref="E48" tooltip="CV%: 46.6; ERROR: 1.5; LI90%: 0.8; LS90%: 5.7" xr:uid="{ED8A068D-1395-4733-9272-AF5BFF50CDBF}"/>
    <hyperlink ref="E50" tooltip="CV%: 4.5; ERROR: 3.2; LI90%: 66.4; LS90%: 77.1" xr:uid="{27201C89-A177-4ED8-98F1-335A09A04E62}"/>
    <hyperlink ref="E51" tooltip="CV%: 6.0; ERROR: 3.5; LI90%: 51.9; LS90%: 63.4" xr:uid="{B012301D-CB2C-4764-A450-13CA1ADE1C4C}"/>
    <hyperlink ref="E52" tooltip="CV%: 7.6; ERROR: 4.4; LI90%: 50.3; LS90%: 64.8" xr:uid="{E5DD2C50-01B2-436B-BB3C-35DE38F933DC}"/>
    <hyperlink ref="E53" tooltip="CV%: 8.4; ERROR: 3.6; LI90%: 37.0; LS90%: 48.8" xr:uid="{FEE50E9F-639C-4CD9-8678-A5BD5A7F2D68}"/>
    <hyperlink ref="E54" tooltip="CV%: 11.1; ERROR: 3.9; LI90%: 29.1; LS90%: 42.0" xr:uid="{0CE05309-BD1A-4DE6-A99A-BDF15F84755F}"/>
    <hyperlink ref="E55" tooltip="CV%: 10.8; ERROR: 3.1; LI90%: 23.8; LS90%: 34.0" xr:uid="{84568008-4511-4F79-9F51-DC700C9A92C4}"/>
    <hyperlink ref="E56" tooltip="CV%: 20.6; ERROR: 3.0; LI90%: 9.5; LS90%: 19.3" xr:uid="{EA91570B-0D99-4D2E-98B8-14F42D9F5669}"/>
    <hyperlink ref="E57" tooltip="CV%: 37.6; ERROR: 0.9; LI90%: 0.9; LS90%: 3.9" xr:uid="{D1F356A8-F011-423F-9E85-37581FCCF141}"/>
    <hyperlink ref="E59" tooltip="CV%: 5.7; ERROR: 4.0; LI90%: 63.1; LS90%: 76.2" xr:uid="{3C1BA5E0-D0EE-4D2B-88CE-36E6984C3803}"/>
    <hyperlink ref="E60" tooltip="CV%: 7.7; ERROR: 4.2; LI90%: 47.3; LS90%: 61.0" xr:uid="{A73CB46A-43AA-488B-B64F-0CF1A578C16B}"/>
    <hyperlink ref="E61" tooltip="CV%: 7.9; ERROR: 3.9; LI90%: 42.4; LS90%: 55.1" xr:uid="{36CE4491-9CD0-4652-8226-4BCBC1D7681F}"/>
    <hyperlink ref="E62" tooltip="CV%: 9.7; ERROR: 4.6; LI90%: 39.4; LS90%: 54.4" xr:uid="{708460E8-5BB9-40E2-9182-DE1F821901B7}"/>
    <hyperlink ref="E63" tooltip="CV%: 11.0; ERROR: 3.3; LI90%: 24.2; LS90%: 34.9" xr:uid="{1DA674B4-A216-4C5B-8EB3-7E5FAF0CA006}"/>
    <hyperlink ref="E64" tooltip="CV%: 17.1; ERROR: 4.6; LI90%: 19.5; LS90%: 34.7" xr:uid="{8CE00066-AF97-4F3A-B240-E2ECDD80EB56}"/>
    <hyperlink ref="E65" tooltip="CV%: 17.5; ERROR: 3.9; LI90%: 15.8; LS90%: 28.6" xr:uid="{FDBB36DF-51C2-4832-B34A-F1EEA87A8E55}"/>
    <hyperlink ref="E66" tooltip="CV%: 31.9; ERROR: 2.2; LI90%: 3.3; LS90%: 10.5" xr:uid="{B1F8986C-A064-40A9-B807-24060F38FB44}"/>
    <hyperlink ref="E69" tooltip="CV%: 11.6; ERROR: 4.1; LI90%: 28.4; LS90%: 41.9" xr:uid="{9B713441-A083-4E8D-9B59-225BAE6B9217}"/>
    <hyperlink ref="E70" tooltip="CV%: 11.1; ERROR: 2.7; LI90%: 19.9; LS90%: 28.7" xr:uid="{97B2E4C3-1467-4C61-8362-0CED0D57E94B}"/>
    <hyperlink ref="E71" tooltip="CV%: 14.8; ERROR: 3.0; LI90%: 15.4; LS90%: 25.4" xr:uid="{5CE59034-DB18-49B4-B511-7516D23D325C}"/>
    <hyperlink ref="E72" tooltip="CV%: 15.3; ERROR: 2.9; LI90%: 14.3; LS90%: 23.9" xr:uid="{581C2DD5-1D2A-4157-821C-B4AD3B21D8B8}"/>
    <hyperlink ref="E73" tooltip="CV%: 24.2; ERROR: 2.2; LI90%: 5.5; LS90%: 12.7" xr:uid="{89F3F2B4-D28B-4E64-99DB-0852219230FE}"/>
    <hyperlink ref="E74" tooltip="CV%: 26.2; ERROR: 2.0; LI90%: 4.3; LS90%: 10.9" xr:uid="{8814A13B-ACBF-44D2-AA29-CB7AE1ED6619}"/>
    <hyperlink ref="E75" tooltip="CV%: 21.8; ERROR: 1.3; LI90%: 3.8; LS90%: 8.0" xr:uid="{AA3B8926-00DE-4BB7-A5D2-F9B23B132F1B}"/>
    <hyperlink ref="E76" tooltip="CV%: 100.3; ERROR: 0.2; LI90%: 0.0*; LS90%: 0.5" xr:uid="{A9762675-3696-43BC-9C78-8DAA92CBD0AA}"/>
    <hyperlink ref="E78" tooltip="CV%: 5.2; ERROR: 3.3; LI90%: 58.4; LS90%: 69.4" xr:uid="{29B87607-A56E-4139-99BD-86E2A83BD56E}"/>
    <hyperlink ref="E79" tooltip="CV%: 6.9; ERROR: 3.4; LI90%: 44.3; LS90%: 55.6" xr:uid="{9EFCED57-7886-49D7-A834-DF8076F1381E}"/>
    <hyperlink ref="E80" tooltip="CV%: 8.0; ERROR: 3.8; LI90%: 41.6; LS90%: 54.3" xr:uid="{C6651A14-DD33-4084-A601-BC5AA58D983F}"/>
    <hyperlink ref="E81" tooltip="CV%: 8.2; ERROR: 3.8; LI90%: 39.5; LS90%: 51.9" xr:uid="{F97F7835-74EB-48BB-804B-34593DEF1DA1}"/>
    <hyperlink ref="E82" tooltip="CV%: 11.1; ERROR: 3.0; LI90%: 22.3; LS90%: 32.3" xr:uid="{D07621C2-9757-48E4-8571-AF4450AAFE2E}"/>
    <hyperlink ref="E83" tooltip="CV%: 11.9; ERROR: 2.9; LI90%: 19.6; LS90%: 29.1" xr:uid="{9AC4DAC1-E687-4B63-BD03-86277C059DB5}"/>
    <hyperlink ref="E84" tooltip="CV%: 15.8; ERROR: 1.9; LI90%: 8.8; LS90%: 15.0" xr:uid="{541D6889-6C9B-470A-90C9-C9D1C24BB81C}"/>
    <hyperlink ref="E85" tooltip="CV%: 36.1; ERROR: 1.2; LI90%: 1.4; LS90%: 5.4" xr:uid="{684FB44A-218E-4B90-B61F-C63FAF9642DE}"/>
    <hyperlink ref="E87" tooltip="CV%: 3.4; ERROR: 2.7; LI90%: 74.4; LS90%: 83.1" xr:uid="{BCAF877F-1388-4157-840E-1B8FA18F4FCC}"/>
    <hyperlink ref="E88" tooltip="CV%: 7.4; ERROR: 3.8; LI90%: 45.2; LS90%: 57.7" xr:uid="{5F786731-D285-48B5-8B58-EE62CA699A71}"/>
    <hyperlink ref="E89" tooltip="CV%: 6.6; ERROR: 3.3; LI90%: 45.4; LS90%: 56.4" xr:uid="{43C6A353-FB4A-4657-8A42-CF651FAC5DBB}"/>
    <hyperlink ref="E90" tooltip="CV%: 7.4; ERROR: 3.6; LI90%: 42.9; LS90%: 54.9" xr:uid="{8F8CDC37-7723-46A6-A6E5-A0F0393C7FB0}"/>
    <hyperlink ref="E91" tooltip="CV%: 9.4; ERROR: 3.3; LI90%: 29.4; LS90%: 40.2" xr:uid="{697E88DD-5279-4DE0-8709-52B62393DE9B}"/>
    <hyperlink ref="E92" tooltip="CV%: 10.6; ERROR: 3.6; LI90%: 28.1; LS90%: 40.0" xr:uid="{BEB88B91-C256-4AC0-8EC6-F3534C53B473}"/>
    <hyperlink ref="E93" tooltip="CV%: 15.4; ERROR: 3.0; LI90%: 14.3; LS90%: 24.1" xr:uid="{936FB914-CA19-4FBC-B69F-AD805029EF3A}"/>
    <hyperlink ref="E94" tooltip="CV%: 29.4; ERROR: 2.2; LI90%: 3.8; LS90%: 10.9" xr:uid="{19A0C0EA-DBA6-401E-B582-65606FC421E5}"/>
    <hyperlink ref="E96" tooltip="CV%: 4.4; ERROR: 3.2; LI90%: 65.9; LS90%: 76.3" xr:uid="{9806E18B-4619-456F-8FEC-DDD9F4C128E7}"/>
    <hyperlink ref="E97" tooltip="CV%: 7.3; ERROR: 3.8; LI90%: 45.9; LS90%: 58.3" xr:uid="{49C0E23A-F27D-4B72-A6CF-94B4BB58405A}"/>
    <hyperlink ref="E98" tooltip="CV%: 8.7; ERROR: 4.0; LI90%: 39.3; LS90%: 52.4" xr:uid="{D8E999CA-B26E-4487-8095-88E4EC2B772B}"/>
    <hyperlink ref="E99" tooltip="CV%: 8.2; ERROR: 3.7; LI90%: 39.2; LS90%: 51.5" xr:uid="{760AF140-3F7D-457B-A2A3-CBF5BBAA9DC9}"/>
    <hyperlink ref="E100" tooltip="CV%: 10.0; ERROR: 4.3; LI90%: 36.1; LS90%: 50.2" xr:uid="{1D1F8FF7-5B8D-441F-9F18-7A0094A3F54D}"/>
    <hyperlink ref="E101" tooltip="CV%: 10.9; ERROR: 2.7; LI90%: 20.2; LS90%: 29.1" xr:uid="{31EC8A79-C712-458A-8991-9762E7D5B156}"/>
    <hyperlink ref="E102" tooltip="CV%: 12.9; ERROR: 3.2; LI90%: 19.3; LS90%: 29.8" xr:uid="{93B6285A-2AAD-4BA2-B28D-E0462F78DF14}"/>
    <hyperlink ref="E103" tooltip="CV%: 77.3; ERROR: 0.4; LI90%: 0.0*; LS90%: 1.2" xr:uid="{6E37C074-C527-4676-8ED1-3C507B043BEF}"/>
    <hyperlink ref="E106" tooltip="CV%: 3.5; ERROR: 2.8; LI90%: 76.4; LS90%: 85.6" xr:uid="{A718F7D3-7FF9-41AA-BEB0-F8BE47D70B14}"/>
    <hyperlink ref="E107" tooltip="CV%: 5.5; ERROR: 3.4; LI90%: 56.1; LS90%: 67.3" xr:uid="{D2D14390-0D43-42CA-82AD-6ABB4A527D9F}"/>
    <hyperlink ref="E108" tooltip="CV%: 7.8; ERROR: 4.2; LI90%: 46.5; LS90%: 60.2" xr:uid="{6004327E-1062-42D2-A88C-6C1BAFDB49B1}"/>
    <hyperlink ref="E109" tooltip="CV%: 8.3; ERROR: 4.2; LI90%: 44.1; LS90%: 58.0" xr:uid="{9C7460DF-1F13-436E-94E1-9C72B2C9C5CD}"/>
    <hyperlink ref="E110" tooltip="CV%: 8.5; ERROR: 3.2; LI90%: 32.8; LS90%: 43.4" xr:uid="{CECC00B3-0736-437D-BB84-19E116C4BC27}"/>
    <hyperlink ref="E111" tooltip="CV%: 10.0; ERROR: 3.8; LI90%: 31.3; LS90%: 43.7" xr:uid="{5A6A4F5C-ABC4-4341-9541-F91B69653BF0}"/>
    <hyperlink ref="E112" tooltip="CV%: 15.4; ERROR: 3.2; LI90%: 15.4; LS90%: 25.9" xr:uid="{19BB7A5A-79C0-4686-99ED-9032F6114C28}"/>
    <hyperlink ref="E113" tooltip="CV%: 52.8; ERROR: 0.9; LI90%: 0.2; LS90%: 3.3" xr:uid="{CFCD6C2A-47EE-4A73-AC59-21EA5BE5EE3C}"/>
    <hyperlink ref="E115" tooltip="CV%: 3.5; ERROR: 2.9; LI90%: 78.9; LS90%: 88.4" xr:uid="{18044651-2E58-4882-9079-406D07C2673A}"/>
    <hyperlink ref="E116" tooltip="CV%: 6.9; ERROR: 4.1; LI90%: 52.4; LS90%: 66.0" xr:uid="{34DDCA59-04E3-4582-8975-2EB99B97691B}"/>
    <hyperlink ref="E117" tooltip="CV%: 6.8; ERROR: 3.9; LI90%: 50.8; LS90%: 63.6" xr:uid="{606BE10E-E4FF-475C-8FC8-567D8ED5F98F}"/>
    <hyperlink ref="E118" tooltip="CV%: 8.7; ERROR: 3.8; LI90%: 37.2; LS90%: 49.6" xr:uid="{BACDC596-817E-419D-9FC0-67966B5184B6}"/>
    <hyperlink ref="E119" tooltip="CV%: 8.1; ERROR: 3.5; LI90%: 37.5; LS90%: 49.0" xr:uid="{7D214C02-D53E-474B-A81A-3E4920509379}"/>
    <hyperlink ref="E120" tooltip="CV%: 10.9; ERROR: 3.5; LI90%: 26.2; LS90%: 37.8" xr:uid="{A76FADB7-4B55-4A83-9EA4-A6AA3C14F0B6}"/>
    <hyperlink ref="E121" tooltip="CV%: 11.9; ERROR: 3.1; LI90%: 21.3; LS90%: 31.6" xr:uid="{896E0D86-3032-48EC-BB36-95EBBAED57CA}"/>
    <hyperlink ref="E122" tooltip="CV%: 14.7; ERROR: 3.5; LI90%: 17.8; LS90%: 29.1" xr:uid="{409D34F3-32C0-482C-B976-673412201ADE}"/>
    <hyperlink ref="E124" tooltip="CV%: 4.8; ERROR: 3.4; LI90%: 64.6; LS90%: 75.7" xr:uid="{F88A6AB5-956A-4F8C-9BE7-8968A45FD8E0}"/>
    <hyperlink ref="E125" tooltip="CV%: 5.9; ERROR: 3.0; LI90%: 46.3; LS90%: 56.3" xr:uid="{EF1C5C2A-18EE-47C9-959C-BE3F21A3C52C}"/>
    <hyperlink ref="E126" tooltip="CV%: 7.1; ERROR: 3.3; LI90%: 41.5; LS90%: 52.5" xr:uid="{2C1C803A-DF41-4440-81E7-E5B87049EE4F}"/>
    <hyperlink ref="E127" tooltip="CV%: 7.2; ERROR: 3.4; LI90%: 41.2; LS90%: 52.3" xr:uid="{D0D55FB4-A8FE-4FCF-A0A0-B2D4408885E9}"/>
    <hyperlink ref="E128" tooltip="CV%: 11.2; ERROR: 3.8; LI90%: 27.6; LS90%: 40.0" xr:uid="{52B176E2-A077-422B-9E24-E7C5F56359DD}"/>
    <hyperlink ref="E129" tooltip="CV%: 12.0; ERROR: 2.8; LI90%: 18.4; LS90%: 27.4" xr:uid="{D1E64312-DC7E-48C9-8074-6D53F68774BB}"/>
    <hyperlink ref="E130" tooltip="CV%: 13.3; ERROR: 2.9; LI90%: 17.2; LS90%: 26.8" xr:uid="{33C47A6B-9AF6-450F-9C86-23EC5FD91498}"/>
    <hyperlink ref="E131" tooltip="CV%: 30.1; ERROR: 1.7; LI90%: 2.8; LS90%: 8.3" xr:uid="{93889948-EDA0-40F6-865E-F7BD740D7DC7}"/>
    <hyperlink ref="E133" tooltip="CV%: 4.8; ERROR: 3.6; LI90%: 68.6; LS90%: 80.5" xr:uid="{83BF173C-6614-49F4-9712-D6A00586AF7E}"/>
    <hyperlink ref="E134" tooltip="CV%: 7.3; ERROR: 3.8; LI90%: 46.0; LS90%: 58.6" xr:uid="{D6B8B3A1-4C8B-4FC9-8377-1A5AD837E382}"/>
    <hyperlink ref="E135" tooltip="CV%: 7.5; ERROR: 3.8; LI90%: 44.4; LS90%: 56.9" xr:uid="{43D8FB5D-F6FC-4D01-909F-3647B9740C5D}"/>
    <hyperlink ref="E136" tooltip="CV%: 8.2; ERROR: 3.4; LI90%: 36.0; LS90%: 47.3" xr:uid="{B35B9542-58E6-4736-A673-F260379D37E8}"/>
    <hyperlink ref="E137" tooltip="CV%: 9.3; ERROR: 3.5; LI90%: 31.6; LS90%: 43.0" xr:uid="{7133DB9C-4675-4064-A711-E0DCF0C95065}"/>
    <hyperlink ref="E138" tooltip="CV%: 11.6; ERROR: 4.3; LI90%: 30.2; LS90%: 44.4" xr:uid="{B47AC18A-6810-4005-8EE5-9A3F07C5DF07}"/>
    <hyperlink ref="E139" tooltip="CV%: 11.5; ERROR: 2.8; LI90%: 20.1; LS90%: 29.4" xr:uid="{B486668F-81B9-415E-B6C7-530E9AF7C282}"/>
    <hyperlink ref="E140" tooltip="CV%: 26.6; ERROR: 2.2; LI90%: 4.7; LS90%: 11.9" xr:uid="{DFF0C78E-7957-434B-9DB2-877B923B6B28}"/>
    <hyperlink ref="E143" tooltip="CV%: 5.9; ERROR: 3.9; LI90%: 59.9; LS90%: 72.8" xr:uid="{36936894-1579-47E2-935F-4E8F7702542B}"/>
    <hyperlink ref="E144" tooltip="CV%: 7.9; ERROR: 4.0; LI90%: 43.8; LS90%: 56.8" xr:uid="{D709185C-9261-459A-A6D3-5EA288128E0C}"/>
    <hyperlink ref="E145" tooltip="CV%: 8.7; ERROR: 4.3; LI90%: 42.5; LS90%: 56.7" xr:uid="{F741B3B1-48CF-4B61-AE5D-78B33443A037}"/>
    <hyperlink ref="E146" tooltip="CV%: 8.7; ERROR: 4.3; LI90%: 42.2; LS90%: 56.3" xr:uid="{CCBA5232-66EC-4B0C-B1C4-324618D31915}"/>
    <hyperlink ref="E147" tooltip="CV%: 9.2; ERROR: 4.3; LI90%: 40.0; LS90%: 54.3" xr:uid="{5AAD3763-157B-4E94-836E-E0D3F49D1202}"/>
    <hyperlink ref="E148" tooltip="CV%: 12.9; ERROR: 3.6; LI90%: 22.2; LS90%: 34.1" xr:uid="{1322CF67-0A58-42D9-976D-D1DCDF5F59D8}"/>
    <hyperlink ref="E149" tooltip="CV%: 22.2; ERROR: 3.3; LI90%: 9.5; LS90%: 20.4" xr:uid="{FC90EEB4-2126-4831-8C98-DC051FE6D9A4}"/>
    <hyperlink ref="E150" tooltip="CV%: 61.4; ERROR: 1.4; LI90%: 0.0*; LS90%: 4.7" xr:uid="{7A78FC67-D3EC-4352-AA71-880FA1B1A038}"/>
    <hyperlink ref="E152" tooltip="CV%: 4.4; ERROR: 3.1; LI90%: 65.8; LS90%: 76.1" xr:uid="{C9AD48FF-B382-4CD3-98F4-81DD1FCF0798}"/>
    <hyperlink ref="E153" tooltip="CV%: 7.3; ERROR: 3.8; LI90%: 46.0; LS90%: 58.7" xr:uid="{D4B3A8CF-7A66-4BD8-AA82-892B23001791}"/>
    <hyperlink ref="E154" tooltip="CV%: 8.4; ERROR: 4.1; LI90%: 41.6; LS90%: 54.9" xr:uid="{2FFBDA5F-A3FB-4A62-B615-C7FE7EA058D8}"/>
    <hyperlink ref="E155" tooltip="CV%: 9.6; ERROR: 4.0; LI90%: 35.0; LS90%: 48.1" xr:uid="{B2230663-0E3E-4F30-A92C-9B524AE6B692}"/>
    <hyperlink ref="E156" tooltip="CV%: 9.6; ERROR: 3.5; LI90%: 30.4; LS90%: 41.9" xr:uid="{BB967A2A-F8DF-48A2-95AE-E0720127D668}"/>
    <hyperlink ref="E157" tooltip="CV%: 12.4; ERROR: 3.4; LI90%: 21.6; LS90%: 32.6" xr:uid="{7C80C344-C0C6-4BBC-92D5-90251247C259}"/>
    <hyperlink ref="E158" tooltip="CV%: 21.1; ERROR: 2.9; LI90%: 8.9; LS90%: 18.2" xr:uid="{C123FC43-3583-4563-953A-AC192953AFC9}"/>
    <hyperlink ref="E159" tooltip="CV%: 35.7; ERROR: 2.3; LI90%: 2.6; LS90%: 10.1" xr:uid="{F8F900E9-B3CA-47E3-A712-4BC20CB383DE}"/>
    <hyperlink ref="E161" tooltip="CV%: 6.4; ERROR: 4.3; LI90%: 60.8; LS90%: 75.1" xr:uid="{357B8AA7-8EAB-4CC3-886C-094EE13A6FEA}"/>
    <hyperlink ref="E162" tooltip="CV%: 10.3; ERROR: 4.3; LI90%: 35.0; LS90%: 49.2" xr:uid="{7370B3E8-723C-4EEF-B0BF-126BB3FB1E37}"/>
    <hyperlink ref="E163" tooltip="CV%: 13.8; ERROR: 4.3; LI90%: 24.2; LS90%: 38.3" xr:uid="{FEF5B30E-8CA9-4E56-B7A1-4A7949D41CE2}"/>
    <hyperlink ref="E164" tooltip="CV%: 14.8; ERROR: 3.5; LI90%: 17.8; LS90%: 29.3" xr:uid="{B525D96E-B28F-4E64-AF08-CACD0C68C52F}"/>
    <hyperlink ref="E165" tooltip="CV%: 21.2; ERROR: 2.3; LI90%: 7.2; LS90%: 14.9" xr:uid="{0BC74C01-975D-40C8-BCF5-4C823C45BB81}"/>
    <hyperlink ref="E166" tooltip="CV%: 21.2; ERROR: 2.3; LI90%: 7.1; LS90%: 14.7" xr:uid="{C9486ABF-10C5-458C-B6EF-CF4856D33092}"/>
    <hyperlink ref="E167" tooltip="CV%: 20.7; ERROR: 2.2; LI90%: 7.0; LS90%: 14.2" xr:uid="{A9AF87FF-D901-4A7B-AA7A-E12345289B16}"/>
    <hyperlink ref="E168" tooltip="CV%: NA; ERROR: NA; LI90%: NA; LS90%: NA" display="0.0*" xr:uid="{36E3DC18-9903-4F9A-91F5-8EBCBE2B7227}"/>
    <hyperlink ref="E170" tooltip="CV%: 6.9; ERROR: 4.0; LI90%: 51.2; LS90%: 64.3" xr:uid="{8A12F295-AF51-42AC-80AC-D3017971BEA0}"/>
    <hyperlink ref="E171" tooltip="CV%: 6.8; ERROR: 3.1; LI90%: 40.8; LS90%: 51.1" xr:uid="{6BD821B1-1988-45E5-A3A0-2E6EE41D8AA2}"/>
    <hyperlink ref="E172" tooltip="CV%: 8.8; ERROR: 4.0; LI90%: 39.0; LS90%: 52.2" xr:uid="{F4E5AC88-8469-4763-A32E-420D2F7BED79}"/>
    <hyperlink ref="E173" tooltip="CV%: 10.7; ERROR: 3.6; LI90%: 27.5; LS90%: 39.3" xr:uid="{CD4E94BE-40F6-466E-8BEB-9D36B7664143}"/>
    <hyperlink ref="E174" tooltip="CV%: 14.7; ERROR: 3.8; LI90%: 19.6; LS90%: 32.1" xr:uid="{C1D3D9CB-B288-4D17-9416-DAAD14693DDB}"/>
    <hyperlink ref="E175" tooltip="CV%: 16.6; ERROR: 2.5; LI90%: 11.1; LS90%: 19.5" xr:uid="{B82A5D58-B995-4DFE-B464-7D195FE08942}"/>
    <hyperlink ref="E176" tooltip="CV%: 17.8; ERROR: 2.0; LI90%: 7.8; LS90%: 14.3" xr:uid="{796062AF-E63D-4639-A932-7FB31A69D346}"/>
    <hyperlink ref="E177" tooltip="CV%: 36.5; ERROR: 1.2; LI90%: 1.3; LS90%: 5.3" xr:uid="{CD5511CD-9CFD-4B9C-B9B2-BD6FB3801F59}"/>
  </hyperlinks>
  <pageMargins left="0.70866141732283472" right="0.70866141732283472" top="0.59055118110236227" bottom="0.59055118110236227" header="0.23622047244094491" footer="0.23622047244094491"/>
  <pageSetup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118"/>
  <sheetViews>
    <sheetView showGridLines="0" tabSelected="1" topLeftCell="A14" zoomScaleNormal="100" workbookViewId="0">
      <selection activeCell="H30" sqref="H30"/>
    </sheetView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6.7109375" customWidth="1" collapsed="1"/>
  </cols>
  <sheetData>
    <row r="1" spans="1:7" ht="12.75" customHeight="1">
      <c r="A1" s="5" t="s">
        <v>6</v>
      </c>
      <c r="B1" s="64"/>
      <c r="C1" s="22"/>
      <c r="D1" s="64"/>
      <c r="E1" s="65"/>
      <c r="F1" s="54"/>
      <c r="G1" s="54"/>
    </row>
    <row r="2" spans="1:7" ht="12.75" customHeight="1">
      <c r="A2" s="54"/>
      <c r="B2" s="66"/>
      <c r="C2" s="54"/>
      <c r="D2" s="66"/>
      <c r="E2" s="65"/>
      <c r="F2" s="54"/>
      <c r="G2" s="54"/>
    </row>
    <row r="3" spans="1:7" ht="12.75" customHeight="1">
      <c r="A3" s="55" t="s">
        <v>90</v>
      </c>
      <c r="B3" s="67"/>
      <c r="C3" s="58"/>
      <c r="D3" s="67"/>
      <c r="E3" s="68" t="s">
        <v>106</v>
      </c>
      <c r="G3" s="42" t="s">
        <v>0</v>
      </c>
    </row>
    <row r="4" spans="1:7" ht="12.75" customHeight="1">
      <c r="A4" s="55" t="s">
        <v>107</v>
      </c>
      <c r="B4" s="67"/>
      <c r="C4" s="58"/>
      <c r="D4" s="67"/>
      <c r="E4" s="65"/>
      <c r="F4" s="56"/>
      <c r="G4" s="54"/>
    </row>
    <row r="5" spans="1:7" ht="12.75" customHeight="1">
      <c r="A5" s="55" t="s">
        <v>108</v>
      </c>
      <c r="B5" s="67"/>
      <c r="C5" s="58"/>
      <c r="D5" s="67"/>
      <c r="E5" s="65"/>
      <c r="F5" s="56"/>
      <c r="G5" s="54"/>
    </row>
    <row r="6" spans="1:7" ht="12.75" customHeight="1">
      <c r="A6" s="55" t="s">
        <v>109</v>
      </c>
      <c r="B6" s="67"/>
      <c r="C6" s="58"/>
      <c r="D6" s="67"/>
      <c r="E6" s="65"/>
      <c r="F6" s="56"/>
      <c r="G6" s="54"/>
    </row>
    <row r="7" spans="1:7" ht="12.75" customHeight="1">
      <c r="A7" s="69" t="s">
        <v>187</v>
      </c>
      <c r="B7" s="70"/>
      <c r="C7" s="61"/>
      <c r="D7" s="70"/>
      <c r="E7" s="65"/>
      <c r="F7" s="54"/>
      <c r="G7" s="54"/>
    </row>
    <row r="8" spans="1:7" ht="4.5" customHeight="1">
      <c r="A8" s="54"/>
      <c r="B8" s="66"/>
      <c r="C8" s="54"/>
      <c r="D8" s="66"/>
      <c r="E8" s="65"/>
      <c r="F8" s="54"/>
      <c r="G8" s="54"/>
    </row>
    <row r="9" spans="1:7" ht="30" customHeight="1">
      <c r="A9" s="339" t="s">
        <v>110</v>
      </c>
      <c r="B9" s="360" t="s">
        <v>111</v>
      </c>
      <c r="C9" s="59"/>
      <c r="D9" s="358" t="s">
        <v>112</v>
      </c>
      <c r="E9" s="358"/>
      <c r="F9" s="62"/>
      <c r="G9" s="54"/>
    </row>
    <row r="10" spans="1:7" ht="12.75" customHeight="1">
      <c r="A10" s="340"/>
      <c r="B10" s="361"/>
      <c r="C10" s="60"/>
      <c r="D10" s="48" t="s">
        <v>28</v>
      </c>
      <c r="E10" s="49" t="s">
        <v>2</v>
      </c>
      <c r="F10" s="63"/>
      <c r="G10" s="63"/>
    </row>
    <row r="11" spans="1:7" ht="4.5" customHeight="1">
      <c r="A11" s="57"/>
      <c r="B11" s="50"/>
      <c r="C11" s="57"/>
      <c r="D11" s="50"/>
      <c r="E11" s="51"/>
      <c r="F11" s="57"/>
      <c r="G11" s="54"/>
    </row>
    <row r="12" spans="1:7" ht="12.75" customHeight="1">
      <c r="A12" s="13" t="s">
        <v>3</v>
      </c>
      <c r="B12" s="14">
        <v>44456348</v>
      </c>
      <c r="C12" s="15"/>
      <c r="D12" s="15"/>
      <c r="E12" s="15"/>
      <c r="F12" s="11"/>
      <c r="G12" s="11"/>
    </row>
    <row r="13" spans="1:7" ht="12.75" customHeight="1">
      <c r="A13" s="16" t="s">
        <v>113</v>
      </c>
      <c r="B13" s="15">
        <v>43031247</v>
      </c>
      <c r="C13" s="15"/>
      <c r="D13" s="15">
        <v>20681769</v>
      </c>
      <c r="E13" s="17">
        <v>48.0622116296095</v>
      </c>
    </row>
    <row r="14" spans="1:7" ht="12.75" customHeight="1">
      <c r="A14" s="16" t="s">
        <v>114</v>
      </c>
      <c r="B14" s="15">
        <v>32620854</v>
      </c>
      <c r="C14" s="15"/>
      <c r="D14" s="15">
        <v>13870261</v>
      </c>
      <c r="E14" s="17">
        <v>42.519613373702597</v>
      </c>
    </row>
    <row r="15" spans="1:7" ht="12.75" customHeight="1">
      <c r="A15" s="16" t="s">
        <v>115</v>
      </c>
      <c r="B15" s="15">
        <v>43081577</v>
      </c>
      <c r="C15" s="15"/>
      <c r="D15" s="15">
        <v>18143616</v>
      </c>
      <c r="E15" s="17">
        <v>42.114558619801699</v>
      </c>
    </row>
    <row r="16" spans="1:7" ht="12.75" customHeight="1">
      <c r="A16" s="16" t="s">
        <v>225</v>
      </c>
      <c r="B16" s="15">
        <v>43565964</v>
      </c>
      <c r="C16" s="15"/>
      <c r="D16" s="15">
        <v>11935400</v>
      </c>
      <c r="E16" s="17">
        <v>27.396157238710501</v>
      </c>
    </row>
    <row r="17" spans="1:7" ht="4.5" customHeight="1">
      <c r="A17" s="15"/>
      <c r="B17" s="15"/>
      <c r="C17" s="15"/>
      <c r="D17" s="15"/>
      <c r="E17" s="15"/>
    </row>
    <row r="18" spans="1:7" ht="12.75" customHeight="1">
      <c r="A18" s="13" t="s">
        <v>4</v>
      </c>
      <c r="B18" s="14">
        <v>7573357</v>
      </c>
      <c r="C18" s="15"/>
      <c r="D18" s="15"/>
      <c r="E18" s="15"/>
    </row>
    <row r="19" spans="1:7" ht="12.75" customHeight="1">
      <c r="A19" s="16" t="s">
        <v>113</v>
      </c>
      <c r="B19" s="15">
        <v>7394036</v>
      </c>
      <c r="C19" s="15"/>
      <c r="D19" s="15">
        <v>4431042</v>
      </c>
      <c r="E19" s="17">
        <v>59.927244065352099</v>
      </c>
    </row>
    <row r="20" spans="1:7" ht="12.75" customHeight="1">
      <c r="A20" s="16" t="s">
        <v>114</v>
      </c>
      <c r="B20" s="15">
        <v>4849042</v>
      </c>
      <c r="C20" s="15"/>
      <c r="D20" s="15">
        <v>2318614</v>
      </c>
      <c r="E20" s="17">
        <v>47.815919103196102</v>
      </c>
    </row>
    <row r="21" spans="1:7" ht="12.75" customHeight="1">
      <c r="A21" s="335" t="s">
        <v>115</v>
      </c>
      <c r="B21" s="336">
        <v>7385319</v>
      </c>
      <c r="C21" s="336"/>
      <c r="D21" s="336">
        <v>3361442</v>
      </c>
      <c r="E21" s="337">
        <v>45.515190339103803</v>
      </c>
    </row>
    <row r="22" spans="1:7" ht="12.75" customHeight="1">
      <c r="A22" s="16" t="s">
        <v>225</v>
      </c>
      <c r="B22" s="15">
        <v>7437211</v>
      </c>
      <c r="C22" s="15"/>
      <c r="D22" s="15">
        <v>2039751</v>
      </c>
      <c r="E22" s="17">
        <v>27.4262892366507</v>
      </c>
    </row>
    <row r="23" spans="1:7" ht="12.75" customHeight="1">
      <c r="A23" s="19" t="s">
        <v>8</v>
      </c>
      <c r="B23" s="15"/>
      <c r="C23" s="15"/>
      <c r="D23" s="15"/>
      <c r="E23" s="15"/>
    </row>
    <row r="24" spans="1:7" ht="12.75" customHeight="1">
      <c r="A24" s="20" t="s">
        <v>9</v>
      </c>
      <c r="B24" s="15">
        <v>1026618</v>
      </c>
      <c r="C24" s="15"/>
      <c r="D24" s="15"/>
      <c r="E24" s="15"/>
    </row>
    <row r="25" spans="1:7" ht="12.75" customHeight="1">
      <c r="A25" s="21" t="s">
        <v>114</v>
      </c>
      <c r="B25" s="15">
        <v>606015</v>
      </c>
      <c r="C25" s="15"/>
      <c r="D25" s="15">
        <v>454774</v>
      </c>
      <c r="E25" s="17">
        <v>75.043357012615203</v>
      </c>
    </row>
    <row r="26" spans="1:7" ht="12.75" customHeight="1">
      <c r="A26" s="21" t="s">
        <v>113</v>
      </c>
      <c r="B26" s="15">
        <v>982264</v>
      </c>
      <c r="C26" s="15"/>
      <c r="D26" s="15">
        <v>636033</v>
      </c>
      <c r="E26" s="17">
        <v>64.751736803954898</v>
      </c>
    </row>
    <row r="27" spans="1:7" ht="12.75" customHeight="1">
      <c r="A27" s="21" t="s">
        <v>115</v>
      </c>
      <c r="B27" s="15">
        <v>1012021</v>
      </c>
      <c r="C27" s="15"/>
      <c r="D27" s="15">
        <v>427188</v>
      </c>
      <c r="E27" s="17">
        <v>42.211377036642503</v>
      </c>
    </row>
    <row r="28" spans="1:7" ht="12.75" customHeight="1">
      <c r="A28" s="21" t="s">
        <v>225</v>
      </c>
      <c r="B28" s="15">
        <v>1002191</v>
      </c>
      <c r="C28" s="15"/>
      <c r="D28" s="15">
        <v>238328</v>
      </c>
      <c r="E28" s="17">
        <v>23.780696493981701</v>
      </c>
    </row>
    <row r="29" spans="1:7" ht="12.75" customHeight="1">
      <c r="A29" s="20" t="s">
        <v>10</v>
      </c>
      <c r="B29" s="15">
        <v>343172</v>
      </c>
      <c r="C29" s="15"/>
      <c r="D29" s="15"/>
      <c r="E29" s="15"/>
    </row>
    <row r="30" spans="1:7" ht="12.75" customHeight="1">
      <c r="A30" s="21" t="s">
        <v>113</v>
      </c>
      <c r="B30" s="15">
        <v>339945</v>
      </c>
      <c r="C30" s="15"/>
      <c r="D30" s="15">
        <v>179082</v>
      </c>
      <c r="E30" s="17">
        <v>52.679698186471299</v>
      </c>
    </row>
    <row r="31" spans="1:7" ht="12.75" customHeight="1">
      <c r="A31" s="21" t="s">
        <v>115</v>
      </c>
      <c r="B31" s="15">
        <v>336564</v>
      </c>
      <c r="C31" s="15"/>
      <c r="D31" s="15">
        <v>143778</v>
      </c>
      <c r="E31" s="17">
        <v>42.719363924840501</v>
      </c>
    </row>
    <row r="32" spans="1:7" ht="12.75" customHeight="1">
      <c r="A32" s="21" t="s">
        <v>225</v>
      </c>
      <c r="B32" s="15">
        <v>339236</v>
      </c>
      <c r="C32" s="15"/>
      <c r="D32" s="15">
        <v>102771</v>
      </c>
      <c r="E32" s="17">
        <v>30.2948389911448</v>
      </c>
      <c r="G32" s="264">
        <f>AVERAGE(E27,E31,E36,E41,E47,E53,E58,E62,E69,E74,E79,E83,E89,E94,E100,E105)</f>
        <v>46.049762789624637</v>
      </c>
    </row>
    <row r="33" spans="1:5" ht="12.75" customHeight="1">
      <c r="A33" s="21" t="s">
        <v>114</v>
      </c>
      <c r="B33" s="15">
        <v>214948</v>
      </c>
      <c r="C33" s="15"/>
      <c r="D33" s="174">
        <v>54452</v>
      </c>
      <c r="E33" s="175">
        <v>25.3326385916594</v>
      </c>
    </row>
    <row r="34" spans="1:5" ht="12.75" customHeight="1">
      <c r="A34" s="20" t="s">
        <v>11</v>
      </c>
      <c r="B34" s="15">
        <v>370898</v>
      </c>
      <c r="C34" s="15"/>
      <c r="D34" s="15"/>
      <c r="E34" s="15"/>
    </row>
    <row r="35" spans="1:5" ht="12.75" customHeight="1">
      <c r="A35" s="21" t="s">
        <v>113</v>
      </c>
      <c r="B35" s="15">
        <v>366586</v>
      </c>
      <c r="C35" s="15"/>
      <c r="D35" s="15">
        <v>221772</v>
      </c>
      <c r="E35" s="17">
        <v>60.496581975307301</v>
      </c>
    </row>
    <row r="36" spans="1:5" ht="12.75" customHeight="1">
      <c r="A36" s="21" t="s">
        <v>115</v>
      </c>
      <c r="B36" s="15">
        <v>368080</v>
      </c>
      <c r="C36" s="15"/>
      <c r="D36" s="15">
        <v>197696</v>
      </c>
      <c r="E36" s="17">
        <v>53.710063029776101</v>
      </c>
    </row>
    <row r="37" spans="1:5" ht="12.75" customHeight="1">
      <c r="A37" s="21" t="s">
        <v>114</v>
      </c>
      <c r="B37" s="15">
        <v>254682</v>
      </c>
      <c r="C37" s="15"/>
      <c r="D37" s="15">
        <v>104848</v>
      </c>
      <c r="E37" s="17">
        <v>41.168201914544397</v>
      </c>
    </row>
    <row r="38" spans="1:5" ht="12.75" customHeight="1">
      <c r="A38" s="21" t="s">
        <v>225</v>
      </c>
      <c r="B38" s="15">
        <v>364957</v>
      </c>
      <c r="C38" s="15"/>
      <c r="D38" s="15">
        <v>112119</v>
      </c>
      <c r="E38" s="17">
        <v>30.7211534509545</v>
      </c>
    </row>
    <row r="39" spans="1:5" ht="12.75" customHeight="1">
      <c r="A39" s="20" t="s">
        <v>26</v>
      </c>
      <c r="B39" s="15">
        <v>477553</v>
      </c>
      <c r="C39" s="15"/>
      <c r="D39" s="15"/>
      <c r="E39" s="15"/>
    </row>
    <row r="40" spans="1:5" ht="12.75" customHeight="1">
      <c r="A40" s="21" t="s">
        <v>113</v>
      </c>
      <c r="B40" s="15">
        <v>470724</v>
      </c>
      <c r="C40" s="15"/>
      <c r="D40" s="15">
        <v>266353</v>
      </c>
      <c r="E40" s="17">
        <v>56.583688105981402</v>
      </c>
    </row>
    <row r="41" spans="1:5" ht="12.75" customHeight="1">
      <c r="A41" s="21" t="s">
        <v>115</v>
      </c>
      <c r="B41" s="15">
        <v>476557</v>
      </c>
      <c r="C41" s="15"/>
      <c r="D41" s="15">
        <v>227573</v>
      </c>
      <c r="E41" s="17">
        <v>47.7535740740352</v>
      </c>
    </row>
    <row r="42" spans="1:5" ht="12.75" customHeight="1">
      <c r="A42" s="21" t="s">
        <v>225</v>
      </c>
      <c r="B42" s="15">
        <v>474726</v>
      </c>
      <c r="C42" s="15"/>
      <c r="D42" s="15">
        <v>150346</v>
      </c>
      <c r="E42" s="17">
        <v>31.670058096670498</v>
      </c>
    </row>
    <row r="43" spans="1:5" ht="12.75" customHeight="1">
      <c r="A43" s="21" t="s">
        <v>114</v>
      </c>
      <c r="B43" s="15">
        <v>224549</v>
      </c>
      <c r="C43" s="15"/>
      <c r="D43" s="174">
        <v>66829</v>
      </c>
      <c r="E43" s="17">
        <v>29.761432916646299</v>
      </c>
    </row>
    <row r="44" spans="1:5" ht="12.75" customHeight="1">
      <c r="A44" s="19" t="s">
        <v>12</v>
      </c>
      <c r="B44" s="15"/>
      <c r="C44" s="15"/>
      <c r="D44" s="15"/>
      <c r="E44" s="15"/>
    </row>
    <row r="45" spans="1:5" ht="12.75" customHeight="1">
      <c r="A45" s="20" t="s">
        <v>13</v>
      </c>
      <c r="B45" s="15">
        <v>361319</v>
      </c>
      <c r="C45" s="15"/>
      <c r="D45" s="15"/>
      <c r="E45" s="15"/>
    </row>
    <row r="46" spans="1:5" ht="12.75" customHeight="1">
      <c r="A46" s="21" t="s">
        <v>113</v>
      </c>
      <c r="B46" s="15">
        <v>347635</v>
      </c>
      <c r="C46" s="15"/>
      <c r="D46" s="15">
        <v>162954</v>
      </c>
      <c r="E46" s="17">
        <v>46.875026967940499</v>
      </c>
    </row>
    <row r="47" spans="1:5" ht="12.75" customHeight="1">
      <c r="A47" s="21" t="s">
        <v>115</v>
      </c>
      <c r="B47" s="15">
        <v>339532</v>
      </c>
      <c r="C47" s="15"/>
      <c r="D47" s="15">
        <v>108132</v>
      </c>
      <c r="E47" s="17">
        <v>31.847366374892498</v>
      </c>
    </row>
    <row r="48" spans="1:5" ht="12.75" customHeight="1">
      <c r="A48" s="21" t="s">
        <v>114</v>
      </c>
      <c r="B48" s="15">
        <v>224308</v>
      </c>
      <c r="C48" s="15"/>
      <c r="D48" s="174">
        <v>47083</v>
      </c>
      <c r="E48" s="175">
        <v>20.990334718333699</v>
      </c>
    </row>
    <row r="49" spans="1:5" ht="12.75" customHeight="1">
      <c r="A49" s="21" t="s">
        <v>225</v>
      </c>
      <c r="B49" s="15">
        <v>356840</v>
      </c>
      <c r="C49" s="15"/>
      <c r="D49" s="174">
        <v>59294</v>
      </c>
      <c r="E49" s="17">
        <v>16.616410716287401</v>
      </c>
    </row>
    <row r="50" spans="1:5" ht="12.75" customHeight="1">
      <c r="A50" s="20" t="s">
        <v>14</v>
      </c>
      <c r="B50" s="15">
        <v>545542</v>
      </c>
      <c r="C50" s="15"/>
      <c r="D50" s="15"/>
      <c r="E50" s="15"/>
    </row>
    <row r="51" spans="1:5" ht="12.75" customHeight="1">
      <c r="A51" s="21" t="s">
        <v>113</v>
      </c>
      <c r="B51" s="15">
        <v>533441</v>
      </c>
      <c r="C51" s="15"/>
      <c r="D51" s="15">
        <v>308152</v>
      </c>
      <c r="E51" s="17">
        <v>57.7668383195142</v>
      </c>
    </row>
    <row r="52" spans="1:5" ht="12.75" customHeight="1">
      <c r="A52" s="21" t="s">
        <v>114</v>
      </c>
      <c r="B52" s="15">
        <v>330238</v>
      </c>
      <c r="C52" s="15"/>
      <c r="D52" s="15">
        <v>174785</v>
      </c>
      <c r="E52" s="17">
        <v>52.926979935682802</v>
      </c>
    </row>
    <row r="53" spans="1:5" ht="12.75" customHeight="1">
      <c r="A53" s="21" t="s">
        <v>115</v>
      </c>
      <c r="B53" s="15">
        <v>520903</v>
      </c>
      <c r="C53" s="15"/>
      <c r="D53" s="15">
        <v>251739</v>
      </c>
      <c r="E53" s="17">
        <v>48.327423723802703</v>
      </c>
    </row>
    <row r="54" spans="1:5" ht="12.75" customHeight="1">
      <c r="A54" s="21" t="s">
        <v>225</v>
      </c>
      <c r="B54" s="15">
        <v>524368</v>
      </c>
      <c r="C54" s="15"/>
      <c r="D54" s="15">
        <v>187527</v>
      </c>
      <c r="E54" s="17">
        <v>35.762479785189001</v>
      </c>
    </row>
    <row r="55" spans="1:5" ht="12.75" customHeight="1">
      <c r="A55" s="20" t="s">
        <v>15</v>
      </c>
      <c r="B55" s="15">
        <v>203400</v>
      </c>
      <c r="C55" s="15"/>
      <c r="D55" s="15"/>
      <c r="E55" s="15"/>
    </row>
    <row r="56" spans="1:5" ht="12.75" customHeight="1">
      <c r="A56" s="21" t="s">
        <v>114</v>
      </c>
      <c r="B56" s="15">
        <v>161694</v>
      </c>
      <c r="C56" s="15"/>
      <c r="D56" s="15">
        <v>105400</v>
      </c>
      <c r="E56" s="17">
        <v>65.184855344044905</v>
      </c>
    </row>
    <row r="57" spans="1:5" ht="12.75" customHeight="1">
      <c r="A57" s="21" t="s">
        <v>113</v>
      </c>
      <c r="B57" s="15">
        <v>197573</v>
      </c>
      <c r="C57" s="15"/>
      <c r="D57" s="15">
        <v>126800</v>
      </c>
      <c r="E57" s="17">
        <v>64.178809857622198</v>
      </c>
    </row>
    <row r="58" spans="1:5" ht="12.75" customHeight="1">
      <c r="A58" s="21" t="s">
        <v>115</v>
      </c>
      <c r="B58" s="15">
        <v>195746</v>
      </c>
      <c r="C58" s="15"/>
      <c r="D58" s="15">
        <v>107402</v>
      </c>
      <c r="E58" s="17">
        <v>54.868043280577901</v>
      </c>
    </row>
    <row r="59" spans="1:5" ht="12.75" customHeight="1">
      <c r="A59" s="21" t="s">
        <v>225</v>
      </c>
      <c r="B59" s="15">
        <v>199759</v>
      </c>
      <c r="C59" s="15"/>
      <c r="D59" s="15">
        <v>69459</v>
      </c>
      <c r="E59" s="17">
        <v>34.7713995364414</v>
      </c>
    </row>
    <row r="60" spans="1:5" ht="12.75" customHeight="1">
      <c r="A60" s="20" t="s">
        <v>16</v>
      </c>
      <c r="B60" s="15">
        <v>535513</v>
      </c>
      <c r="C60" s="15"/>
      <c r="D60" s="15"/>
      <c r="E60" s="15"/>
    </row>
    <row r="61" spans="1:5" ht="12.75" customHeight="1">
      <c r="A61" s="21" t="s">
        <v>113</v>
      </c>
      <c r="B61" s="15">
        <v>529789</v>
      </c>
      <c r="C61" s="15"/>
      <c r="D61" s="15">
        <v>292917</v>
      </c>
      <c r="E61" s="17">
        <v>55.289369918967701</v>
      </c>
    </row>
    <row r="62" spans="1:5" ht="12.75" customHeight="1">
      <c r="A62" s="21" t="s">
        <v>115</v>
      </c>
      <c r="B62" s="15">
        <v>521662</v>
      </c>
      <c r="C62" s="15"/>
      <c r="D62" s="15">
        <v>248458</v>
      </c>
      <c r="E62" s="17">
        <v>47.628157695979397</v>
      </c>
    </row>
    <row r="63" spans="1:5" ht="12.75" customHeight="1">
      <c r="A63" s="21" t="s">
        <v>114</v>
      </c>
      <c r="B63" s="15">
        <v>381184</v>
      </c>
      <c r="C63" s="15"/>
      <c r="D63" s="15">
        <v>145846</v>
      </c>
      <c r="E63" s="17">
        <v>38.261312122229697</v>
      </c>
    </row>
    <row r="64" spans="1:5" ht="12.75" customHeight="1">
      <c r="A64" s="21" t="s">
        <v>225</v>
      </c>
      <c r="B64" s="15">
        <v>527356</v>
      </c>
      <c r="C64" s="15"/>
      <c r="D64" s="15">
        <v>124432</v>
      </c>
      <c r="E64" s="17">
        <v>23.595445960603499</v>
      </c>
    </row>
    <row r="65" spans="1:5" ht="12.75" customHeight="1">
      <c r="A65" s="19" t="s">
        <v>17</v>
      </c>
      <c r="B65" s="15"/>
      <c r="C65" s="15"/>
      <c r="D65" s="15"/>
      <c r="E65" s="15"/>
    </row>
    <row r="66" spans="1:5" ht="12.75" customHeight="1">
      <c r="A66" s="20" t="s">
        <v>18</v>
      </c>
      <c r="B66" s="15">
        <v>1487717</v>
      </c>
      <c r="C66" s="15"/>
      <c r="D66" s="15"/>
      <c r="E66" s="15"/>
    </row>
    <row r="67" spans="1:5" ht="12.75" customHeight="1">
      <c r="A67" s="21" t="s">
        <v>113</v>
      </c>
      <c r="B67" s="15">
        <v>1487717</v>
      </c>
      <c r="C67" s="15"/>
      <c r="D67" s="15">
        <v>941195</v>
      </c>
      <c r="E67" s="17">
        <v>63.264384288140803</v>
      </c>
    </row>
    <row r="68" spans="1:5" ht="12.75" customHeight="1">
      <c r="A68" s="21" t="s">
        <v>114</v>
      </c>
      <c r="B68" s="15">
        <v>1074541</v>
      </c>
      <c r="C68" s="15"/>
      <c r="D68" s="15">
        <v>550650</v>
      </c>
      <c r="E68" s="17">
        <v>51.245136295404301</v>
      </c>
    </row>
    <row r="69" spans="1:5" ht="12.75" customHeight="1">
      <c r="A69" s="21" t="s">
        <v>115</v>
      </c>
      <c r="B69" s="15">
        <v>1465515</v>
      </c>
      <c r="C69" s="15"/>
      <c r="D69" s="15">
        <v>646420</v>
      </c>
      <c r="E69" s="17">
        <v>44.108726283934303</v>
      </c>
    </row>
    <row r="70" spans="1:5" ht="12.75" customHeight="1">
      <c r="A70" s="21" t="s">
        <v>225</v>
      </c>
      <c r="B70" s="15">
        <v>1479332</v>
      </c>
      <c r="C70" s="15"/>
      <c r="D70" s="174">
        <v>406066</v>
      </c>
      <c r="E70" s="17">
        <v>27.449281162038002</v>
      </c>
    </row>
    <row r="71" spans="1:5" ht="12.75" customHeight="1">
      <c r="A71" s="20" t="s">
        <v>19</v>
      </c>
      <c r="B71" s="15">
        <v>91151</v>
      </c>
      <c r="C71" s="15"/>
      <c r="D71" s="15"/>
      <c r="E71" s="15"/>
    </row>
    <row r="72" spans="1:5" ht="12.75" customHeight="1">
      <c r="A72" s="21" t="s">
        <v>113</v>
      </c>
      <c r="B72" s="15">
        <v>89510</v>
      </c>
      <c r="C72" s="15"/>
      <c r="D72" s="15">
        <v>55481</v>
      </c>
      <c r="E72" s="17">
        <v>61.9830186571333</v>
      </c>
    </row>
    <row r="73" spans="1:5" ht="12.75" customHeight="1">
      <c r="A73" s="21" t="s">
        <v>114</v>
      </c>
      <c r="B73" s="15">
        <v>68103</v>
      </c>
      <c r="C73" s="15"/>
      <c r="D73" s="15">
        <v>40537</v>
      </c>
      <c r="E73" s="17">
        <v>59.523075341761697</v>
      </c>
    </row>
    <row r="74" spans="1:5" ht="12.75" customHeight="1">
      <c r="A74" s="21" t="s">
        <v>115</v>
      </c>
      <c r="B74" s="15">
        <v>89640</v>
      </c>
      <c r="C74" s="15"/>
      <c r="D74" s="15">
        <v>44845</v>
      </c>
      <c r="E74" s="17">
        <v>50.027889335118203</v>
      </c>
    </row>
    <row r="75" spans="1:5" ht="12.75" customHeight="1">
      <c r="A75" s="21" t="s">
        <v>225</v>
      </c>
      <c r="B75" s="15">
        <v>89646</v>
      </c>
      <c r="C75" s="15"/>
      <c r="D75" s="15">
        <v>33085</v>
      </c>
      <c r="E75" s="17">
        <v>36.9062757959083</v>
      </c>
    </row>
    <row r="76" spans="1:5" ht="12.75" customHeight="1">
      <c r="A76" s="20" t="s">
        <v>20</v>
      </c>
      <c r="B76" s="15">
        <v>293876</v>
      </c>
      <c r="C76" s="15"/>
      <c r="D76" s="15"/>
      <c r="E76" s="15"/>
    </row>
    <row r="77" spans="1:5" ht="12.75" customHeight="1">
      <c r="A77" s="21" t="s">
        <v>113</v>
      </c>
      <c r="B77" s="15">
        <v>281575</v>
      </c>
      <c r="C77" s="15"/>
      <c r="D77" s="15">
        <v>178307</v>
      </c>
      <c r="E77" s="17">
        <v>63.3248690402202</v>
      </c>
    </row>
    <row r="78" spans="1:5" ht="12.75" customHeight="1">
      <c r="A78" s="21" t="s">
        <v>114</v>
      </c>
      <c r="B78" s="15">
        <v>174423</v>
      </c>
      <c r="C78" s="15"/>
      <c r="D78" s="15">
        <v>102477</v>
      </c>
      <c r="E78" s="17">
        <v>58.751999449613898</v>
      </c>
    </row>
    <row r="79" spans="1:5" ht="12.75" customHeight="1">
      <c r="A79" s="21" t="s">
        <v>115</v>
      </c>
      <c r="B79" s="15">
        <v>290302</v>
      </c>
      <c r="C79" s="15"/>
      <c r="D79" s="15">
        <v>146913</v>
      </c>
      <c r="E79" s="17">
        <v>50.606954137415499</v>
      </c>
    </row>
    <row r="80" spans="1:5" ht="12.75" customHeight="1">
      <c r="A80" s="21" t="s">
        <v>225</v>
      </c>
      <c r="B80" s="15">
        <v>290302</v>
      </c>
      <c r="C80" s="15"/>
      <c r="D80" s="15">
        <v>73835</v>
      </c>
      <c r="E80" s="17">
        <v>25.4338585335272</v>
      </c>
    </row>
    <row r="81" spans="1:5" ht="12.75" customHeight="1">
      <c r="A81" s="20" t="s">
        <v>21</v>
      </c>
      <c r="B81" s="15">
        <v>339633</v>
      </c>
      <c r="C81" s="15"/>
      <c r="D81" s="15"/>
      <c r="E81" s="15"/>
    </row>
    <row r="82" spans="1:5" ht="12.75" customHeight="1">
      <c r="A82" s="21" t="s">
        <v>113</v>
      </c>
      <c r="B82" s="15">
        <v>334147</v>
      </c>
      <c r="C82" s="15"/>
      <c r="D82" s="15">
        <v>244680</v>
      </c>
      <c r="E82" s="17">
        <v>73.225257147303395</v>
      </c>
    </row>
    <row r="83" spans="1:5" ht="12.75" customHeight="1">
      <c r="A83" s="21" t="s">
        <v>115</v>
      </c>
      <c r="B83" s="15">
        <v>333048</v>
      </c>
      <c r="C83" s="15"/>
      <c r="D83" s="15">
        <v>184157</v>
      </c>
      <c r="E83" s="17">
        <v>55.294432033821003</v>
      </c>
    </row>
    <row r="84" spans="1:5" ht="12.75" customHeight="1">
      <c r="A84" s="21" t="s">
        <v>114</v>
      </c>
      <c r="B84" s="15">
        <v>216816</v>
      </c>
      <c r="C84" s="15"/>
      <c r="D84" s="15">
        <v>110536</v>
      </c>
      <c r="E84" s="17">
        <v>50.981477381742998</v>
      </c>
    </row>
    <row r="85" spans="1:5" ht="12.75" customHeight="1">
      <c r="A85" s="21" t="s">
        <v>225</v>
      </c>
      <c r="B85" s="15">
        <v>329273</v>
      </c>
      <c r="C85" s="15"/>
      <c r="D85" s="15">
        <v>120637</v>
      </c>
      <c r="E85" s="17">
        <v>36.637379924864803</v>
      </c>
    </row>
    <row r="86" spans="1:5" ht="12.75" customHeight="1">
      <c r="A86" s="19" t="s">
        <v>22</v>
      </c>
      <c r="B86" s="15"/>
      <c r="C86" s="15"/>
      <c r="D86" s="15"/>
      <c r="E86" s="15"/>
    </row>
    <row r="87" spans="1:5" ht="12.75" customHeight="1">
      <c r="A87" s="20" t="s">
        <v>23</v>
      </c>
      <c r="B87" s="15">
        <v>632245</v>
      </c>
      <c r="C87" s="15"/>
      <c r="D87" s="15"/>
      <c r="E87" s="15"/>
    </row>
    <row r="88" spans="1:5" ht="12.75" customHeight="1">
      <c r="A88" s="21" t="s">
        <v>113</v>
      </c>
      <c r="B88" s="15">
        <v>614568</v>
      </c>
      <c r="C88" s="15"/>
      <c r="D88" s="15">
        <v>313574</v>
      </c>
      <c r="E88" s="17">
        <v>51.023483162156197</v>
      </c>
    </row>
    <row r="89" spans="1:5" ht="12.75" customHeight="1">
      <c r="A89" s="21" t="s">
        <v>115</v>
      </c>
      <c r="B89" s="15">
        <v>601173</v>
      </c>
      <c r="C89" s="15"/>
      <c r="D89" s="15">
        <v>271488</v>
      </c>
      <c r="E89" s="17">
        <v>45.159712761551198</v>
      </c>
    </row>
    <row r="90" spans="1:5" ht="12.75" customHeight="1">
      <c r="A90" s="21" t="s">
        <v>114</v>
      </c>
      <c r="B90" s="15">
        <v>415374</v>
      </c>
      <c r="C90" s="15"/>
      <c r="D90" s="174">
        <v>116091</v>
      </c>
      <c r="E90" s="175">
        <v>27.948547573993601</v>
      </c>
    </row>
    <row r="91" spans="1:5" ht="12.75" customHeight="1">
      <c r="A91" s="21" t="s">
        <v>225</v>
      </c>
      <c r="B91" s="15">
        <v>617293</v>
      </c>
      <c r="C91" s="15"/>
      <c r="D91" s="15">
        <v>143954</v>
      </c>
      <c r="E91" s="17">
        <v>23.320206125778199</v>
      </c>
    </row>
    <row r="92" spans="1:5" ht="12.75" customHeight="1">
      <c r="A92" s="20" t="s">
        <v>24</v>
      </c>
      <c r="B92" s="15">
        <v>369369</v>
      </c>
      <c r="C92" s="15"/>
      <c r="D92" s="15"/>
      <c r="E92" s="15"/>
    </row>
    <row r="93" spans="1:5" ht="12.75" customHeight="1">
      <c r="A93" s="21" t="s">
        <v>113</v>
      </c>
      <c r="B93" s="15">
        <v>350660</v>
      </c>
      <c r="C93" s="15"/>
      <c r="D93" s="15">
        <v>225662</v>
      </c>
      <c r="E93" s="17">
        <v>64.353504819483305</v>
      </c>
    </row>
    <row r="94" spans="1:5" ht="12.75" customHeight="1">
      <c r="A94" s="21" t="s">
        <v>115</v>
      </c>
      <c r="B94" s="15">
        <v>354303</v>
      </c>
      <c r="C94" s="15"/>
      <c r="D94" s="15">
        <v>174275</v>
      </c>
      <c r="E94" s="17">
        <v>49.188124289097203</v>
      </c>
    </row>
    <row r="95" spans="1:5" ht="12.75" customHeight="1">
      <c r="A95" s="21" t="s">
        <v>114</v>
      </c>
      <c r="B95" s="15">
        <v>208108</v>
      </c>
      <c r="C95" s="15"/>
      <c r="D95" s="15">
        <v>85532</v>
      </c>
      <c r="E95" s="17">
        <v>41.0998135583447</v>
      </c>
    </row>
    <row r="96" spans="1:5" ht="12.75" customHeight="1">
      <c r="A96" s="21" t="s">
        <v>225</v>
      </c>
      <c r="B96" s="15">
        <v>355098</v>
      </c>
      <c r="C96" s="15"/>
      <c r="D96" s="15">
        <v>115089</v>
      </c>
      <c r="E96" s="17">
        <v>32.410489498673599</v>
      </c>
    </row>
    <row r="97" spans="1:7" ht="12.75" customHeight="1">
      <c r="A97" s="20" t="s">
        <v>25</v>
      </c>
      <c r="B97" s="15">
        <v>150796</v>
      </c>
      <c r="C97" s="15"/>
      <c r="D97" s="15"/>
      <c r="E97" s="15"/>
    </row>
    <row r="98" spans="1:7" ht="12.75" customHeight="1">
      <c r="A98" s="21" t="s">
        <v>114</v>
      </c>
      <c r="B98" s="15">
        <v>102911</v>
      </c>
      <c r="C98" s="15"/>
      <c r="D98" s="15">
        <v>55057</v>
      </c>
      <c r="E98" s="17">
        <v>53.499625890332403</v>
      </c>
    </row>
    <row r="99" spans="1:7" ht="12.75" customHeight="1">
      <c r="A99" s="21" t="s">
        <v>113</v>
      </c>
      <c r="B99" s="15">
        <v>142938</v>
      </c>
      <c r="C99" s="15"/>
      <c r="D99" s="15">
        <v>64794</v>
      </c>
      <c r="E99" s="17">
        <v>45.330143138983303</v>
      </c>
    </row>
    <row r="100" spans="1:7" ht="12.75" customHeight="1">
      <c r="A100" s="21" t="s">
        <v>115</v>
      </c>
      <c r="B100" s="15">
        <v>142679</v>
      </c>
      <c r="C100" s="15"/>
      <c r="D100" s="15">
        <v>48481</v>
      </c>
      <c r="E100" s="17">
        <v>33.979071902662596</v>
      </c>
    </row>
    <row r="101" spans="1:7" ht="12.75" customHeight="1">
      <c r="A101" s="21" t="s">
        <v>225</v>
      </c>
      <c r="B101" s="15">
        <v>146231</v>
      </c>
      <c r="C101" s="15"/>
      <c r="D101" s="174">
        <v>25070</v>
      </c>
      <c r="E101" s="175">
        <v>17.144107610561399</v>
      </c>
    </row>
    <row r="102" spans="1:7" ht="12.75" customHeight="1">
      <c r="A102" s="20" t="s">
        <v>27</v>
      </c>
      <c r="B102" s="15">
        <v>344555</v>
      </c>
      <c r="C102" s="15"/>
      <c r="D102" s="15"/>
      <c r="E102" s="15"/>
    </row>
    <row r="103" spans="1:7" ht="12.75" customHeight="1">
      <c r="A103" s="21" t="s">
        <v>113</v>
      </c>
      <c r="B103" s="15">
        <v>324964</v>
      </c>
      <c r="C103" s="15"/>
      <c r="D103" s="15">
        <v>213286</v>
      </c>
      <c r="E103" s="17">
        <v>65.633731736438506</v>
      </c>
    </row>
    <row r="104" spans="1:7" ht="12.75" customHeight="1">
      <c r="A104" s="21" t="s">
        <v>114</v>
      </c>
      <c r="B104" s="15">
        <v>191148</v>
      </c>
      <c r="C104" s="15"/>
      <c r="D104" s="174">
        <v>103717</v>
      </c>
      <c r="E104" s="17">
        <v>54.260049804340099</v>
      </c>
    </row>
    <row r="105" spans="1:7" ht="12.75" customHeight="1">
      <c r="A105" s="21" t="s">
        <v>115</v>
      </c>
      <c r="B105" s="15">
        <v>337594</v>
      </c>
      <c r="C105" s="15"/>
      <c r="D105" s="15">
        <v>132897</v>
      </c>
      <c r="E105" s="17">
        <v>39.365924749847402</v>
      </c>
    </row>
    <row r="106" spans="1:7" ht="12.75" customHeight="1">
      <c r="A106" s="178" t="s">
        <v>225</v>
      </c>
      <c r="B106" s="180">
        <v>340603</v>
      </c>
      <c r="C106" s="180"/>
      <c r="D106" s="179">
        <v>77739</v>
      </c>
      <c r="E106" s="182">
        <v>22.8239328485069</v>
      </c>
    </row>
    <row r="107" spans="1:7" ht="4.5" customHeight="1">
      <c r="A107" s="52"/>
      <c r="E107" s="44"/>
    </row>
    <row r="108" spans="1:7" ht="12.75" customHeight="1">
      <c r="A108" s="344" t="s">
        <v>150</v>
      </c>
      <c r="B108" s="345"/>
      <c r="C108" s="345"/>
      <c r="D108" s="345"/>
      <c r="E108" s="345"/>
      <c r="F108" s="23"/>
      <c r="G108" s="44"/>
    </row>
    <row r="109" spans="1:7" ht="12.75" customHeight="1">
      <c r="A109" s="344" t="s">
        <v>142</v>
      </c>
      <c r="B109" s="345"/>
      <c r="C109" s="345"/>
      <c r="D109" s="345"/>
      <c r="E109" s="345"/>
      <c r="F109" s="23"/>
      <c r="G109" s="45"/>
    </row>
    <row r="110" spans="1:7" ht="12.75" customHeight="1">
      <c r="A110" s="344" t="s">
        <v>29</v>
      </c>
      <c r="B110" s="345"/>
      <c r="C110" s="345"/>
      <c r="D110" s="345"/>
      <c r="E110" s="345"/>
      <c r="F110" s="46"/>
      <c r="G110" s="45"/>
    </row>
    <row r="111" spans="1:7" ht="12.75" customHeight="1">
      <c r="A111" s="7" t="s">
        <v>30</v>
      </c>
      <c r="B111" s="27"/>
      <c r="C111" s="27"/>
      <c r="D111" s="27"/>
      <c r="E111" s="27"/>
      <c r="G111" s="47"/>
    </row>
    <row r="112" spans="1:7" ht="12.75" customHeight="1">
      <c r="A112" s="25" t="s">
        <v>1</v>
      </c>
      <c r="B112" s="27"/>
      <c r="C112" s="27"/>
      <c r="D112" s="27"/>
      <c r="E112" s="27"/>
      <c r="G112" s="47"/>
    </row>
    <row r="113" spans="1:7" ht="12.75" customHeight="1">
      <c r="A113" s="25" t="s">
        <v>31</v>
      </c>
      <c r="B113" s="27"/>
      <c r="C113" s="27"/>
      <c r="D113" s="27"/>
      <c r="E113" s="27"/>
      <c r="G113" s="47"/>
    </row>
    <row r="114" spans="1:7" ht="12.75" customHeight="1">
      <c r="A114" s="12" t="s">
        <v>32</v>
      </c>
      <c r="B114" s="25"/>
      <c r="C114" s="25"/>
      <c r="D114" s="25"/>
      <c r="G114" s="44"/>
    </row>
    <row r="115" spans="1:7" ht="12.75" customHeight="1">
      <c r="A115" s="18" t="s">
        <v>33</v>
      </c>
      <c r="B115" s="25"/>
      <c r="C115" s="25"/>
      <c r="D115" s="25"/>
    </row>
    <row r="116" spans="1:7" ht="12.75" customHeight="1">
      <c r="A116" s="23" t="s">
        <v>189</v>
      </c>
      <c r="B116" s="23"/>
      <c r="C116" s="23"/>
      <c r="D116" s="23"/>
      <c r="E116" s="23"/>
      <c r="F116" s="23"/>
      <c r="G116" s="23"/>
    </row>
    <row r="117" spans="1:7" ht="12.75" customHeight="1">
      <c r="A117" s="46"/>
      <c r="B117" s="46"/>
      <c r="C117" s="46"/>
      <c r="D117" s="46"/>
      <c r="E117" s="46"/>
      <c r="F117" s="46"/>
      <c r="G117" s="46"/>
    </row>
    <row r="118" spans="1:7" ht="12.75" customHeight="1">
      <c r="A118" s="53" t="s">
        <v>186</v>
      </c>
      <c r="B118" s="5"/>
      <c r="C118" s="5"/>
      <c r="D118" s="5"/>
      <c r="E118" s="5"/>
      <c r="F118" s="5"/>
      <c r="G118" s="5"/>
    </row>
  </sheetData>
  <mergeCells count="6">
    <mergeCell ref="A110:E110"/>
    <mergeCell ref="A9:A10"/>
    <mergeCell ref="B9:B10"/>
    <mergeCell ref="D9:E9"/>
    <mergeCell ref="A108:E108"/>
    <mergeCell ref="A109:E109"/>
  </mergeCells>
  <hyperlinks>
    <hyperlink ref="G3" location="Índice!A1" display="Índice" xr:uid="{00000000-0004-0000-0200-000000000000}"/>
    <hyperlink ref="B12" tooltip="CV%: 0.6; ERROR:   264 614; LI90%:   44 021 096; LS90%:   44 891 600" xr:uid="{00000000-0004-0000-0200-000001000000}"/>
    <hyperlink ref="B13" tooltip="CV%: 0.6; ERROR:   267 958; LI90%:  42 590 496; LS90%:  43 471 998" xr:uid="{00000000-0004-0000-0200-000002000000}"/>
    <hyperlink ref="B14" tooltip="CV%: 0.9; ERROR:   284 391; LI90%:  32 153 072; LS90%:  33 088 636" xr:uid="{00000000-0004-0000-0200-000003000000}"/>
    <hyperlink ref="B15" tooltip="CV%: 0.6; ERROR:   269 782; LI90%:  42 637 825; LS90%:  43 525 329" xr:uid="{00000000-0004-0000-0200-000004000000}"/>
    <hyperlink ref="B16" tooltip="CV%: 0.6; ERROR:   265 650; LI90%:  43 129 008; LS90%:  44 002 920" xr:uid="{00000000-0004-0000-0200-000005000000}"/>
    <hyperlink ref="B18" tooltip="CV%: 1.3; ERROR:   101 597; LI90%:   7 406 245; LS90%:   7 740 469" xr:uid="{00000000-0004-0000-0200-000006000000}"/>
    <hyperlink ref="B19" tooltip="CV%: 1.4; ERROR:   102 544; LI90%:  7 225 366; LS90%:  7 562 706" xr:uid="{00000000-0004-0000-0200-000007000000}"/>
    <hyperlink ref="B20" tooltip="CV%: 2.4; ERROR:   115 825; LI90%:  4 658 527; LS90%:  5 039 557" xr:uid="{00000000-0004-0000-0200-000008000000}"/>
    <hyperlink ref="B21" tooltip="CV%: 1.4; ERROR:   102 077; LI90%:  7 217 417; LS90%:  7 553 221" xr:uid="{00000000-0004-0000-0200-000009000000}"/>
    <hyperlink ref="B22" tooltip="CV%: 1.4; ERROR:   103 061; LI90%:  7 267 691; LS90%:  7 606 731" xr:uid="{00000000-0004-0000-0200-00000A000000}"/>
    <hyperlink ref="B24" tooltip="CV%: 4.3; ERROR:   43 902; LI90%:   954 406; LS90%:  1 098 830" xr:uid="{00000000-0004-0000-0200-00000B000000}"/>
    <hyperlink ref="B25" tooltip="CV%: 8.4; ERROR:   50 724; LI90%:   522 581; LS90%:   689 449" xr:uid="{00000000-0004-0000-0200-00000C000000}"/>
    <hyperlink ref="B26" tooltip="CV%: 4.4; ERROR:   43 402; LI90%:   910 874; LS90%:  1 053 654" xr:uid="{00000000-0004-0000-0200-00000D000000}"/>
    <hyperlink ref="B27" tooltip="CV%: 4.4; ERROR:   44 861; LI90%:   938 231; LS90%:  1 085 811" xr:uid="{00000000-0004-0000-0200-00000E000000}"/>
    <hyperlink ref="B28" tooltip="CV%: 4.4; ERROR:   43 623; LI90%:   930 438; LS90%:  1 073 944" xr:uid="{00000000-0004-0000-0200-00000F000000}"/>
    <hyperlink ref="B29" tooltip="CV%: 5.1; ERROR:   17 400; LI90%:   314 551; LS90%:   371 793" xr:uid="{00000000-0004-0000-0200-000010000000}"/>
    <hyperlink ref="B30" tooltip="CV%: 5.2; ERROR:   17 629; LI90%:   310 947; LS90%:   368 943" xr:uid="{00000000-0004-0000-0200-000011000000}"/>
    <hyperlink ref="B31" tooltip="CV%: 5.4; ERROR:   18 211; LI90%:   306 610; LS90%:   366 518" xr:uid="{00000000-0004-0000-0200-000012000000}"/>
    <hyperlink ref="B32" tooltip="CV%: 5.1; ERROR:   17 155; LI90%:   311 019; LS90%:   367 453" xr:uid="{00000000-0004-0000-0200-000013000000}"/>
    <hyperlink ref="B33" tooltip="CV%: 8.9; ERROR:   19 111; LI90%:   183 514; LS90%:   246 382" xr:uid="{00000000-0004-0000-0200-000014000000}"/>
    <hyperlink ref="B34" tooltip="CV%: 4.0; ERROR:   14 794; LI90%:   346 564; LS90%:   395 232" xr:uid="{00000000-0004-0000-0200-000015000000}"/>
    <hyperlink ref="B35" tooltip="CV%: 4.2; ERROR:   15 493; LI90%:   341 102; LS90%:   392 070" xr:uid="{00000000-0004-0000-0200-000016000000}"/>
    <hyperlink ref="B36" tooltip="CV%: 4.0; ERROR:   14 902; LI90%:   343 568; LS90%:   392 592" xr:uid="{00000000-0004-0000-0200-000017000000}"/>
    <hyperlink ref="B37" tooltip="CV%: 6.9; ERROR:   17 643; LI90%:   225 662; LS90%:   283 702" xr:uid="{00000000-0004-0000-0200-000018000000}"/>
    <hyperlink ref="B38" tooltip="CV%: 4.1; ERROR:   14 826; LI90%:   340 571; LS90%:   389 343" xr:uid="{00000000-0004-0000-0200-000019000000}"/>
    <hyperlink ref="B45" tooltip="CV%: 4.5; ERROR:   16 245; LI90%:   334 599; LS90%:   388 039" xr:uid="{00000000-0004-0000-0200-00001A000000}"/>
    <hyperlink ref="B46" tooltip="CV%: 4.7; ERROR:   16 375; LI90%:   320 701; LS90%:   374 569" xr:uid="{00000000-0004-0000-0200-00001B000000}"/>
    <hyperlink ref="B47" tooltip="CV%: 4.7; ERROR:   16 088; LI90%:   313 070; LS90%:   365 994" xr:uid="{00000000-0004-0000-0200-00001C000000}"/>
    <hyperlink ref="B48" tooltip="CV%: 9.1; ERROR:   20 335; LI90%:   190 861; LS90%:   257 755" xr:uid="{00000000-0004-0000-0200-00001D000000}"/>
    <hyperlink ref="B49" tooltip="CV%: 4.4; ERROR:   15 858; LI90%:   330 756; LS90%:   382 924" xr:uid="{00000000-0004-0000-0200-00001E000000}"/>
    <hyperlink ref="B50" tooltip="CV%: 4.9; ERROR:   26 671; LI90%:   501 672; LS90%:   589 412" xr:uid="{00000000-0004-0000-0200-00001F000000}"/>
    <hyperlink ref="B51" tooltip="CV%: 5.1; ERROR:   27 379; LI90%:   488 407; LS90%:   578 475" xr:uid="{00000000-0004-0000-0200-000020000000}"/>
    <hyperlink ref="B52" tooltip="CV%: 7.6; ERROR:   25 008; LI90%:   289 103; LS90%:   371 373" xr:uid="{00000000-0004-0000-0200-000021000000}"/>
    <hyperlink ref="B53" tooltip="CV%: 5.1; ERROR:   26 725; LI90%:   476 944; LS90%:   564 862" xr:uid="{00000000-0004-0000-0200-000022000000}"/>
    <hyperlink ref="B54" tooltip="CV%: 4.9; ERROR:   25 843; LI90%:   481 860; LS90%:   566 876" xr:uid="{00000000-0004-0000-0200-000023000000}"/>
    <hyperlink ref="B55" tooltip="CV%: 4.4; ERROR:   9 016; LI90%:   188 571; LS90%:   218 229" xr:uid="{00000000-0004-0000-0200-000024000000}"/>
    <hyperlink ref="B56" tooltip="CV%: 6.0; ERROR:   9 629; LI90%:   145 856; LS90%:   177 532" xr:uid="{00000000-0004-0000-0200-000025000000}"/>
    <hyperlink ref="B57" tooltip="CV%: 4.3; ERROR:   8 559; LI90%:   183 494; LS90%:   211 652" xr:uid="{00000000-0004-0000-0200-000026000000}"/>
    <hyperlink ref="B58" tooltip="CV%: 4.7; ERROR:   9 241; LI90%:   180 546; LS90%:   210 946" xr:uid="{00000000-0004-0000-0200-000027000000}"/>
    <hyperlink ref="B59" tooltip="CV%: 4.6; ERROR:   9 135; LI90%:   184 733; LS90%:   214 785" xr:uid="{00000000-0004-0000-0200-000028000000}"/>
    <hyperlink ref="B60" tooltip="CV%: 4.6; ERROR:   24 843; LI90%:   494 649; LS90%:   576 377" xr:uid="{00000000-0004-0000-0200-000029000000}"/>
    <hyperlink ref="B61" tooltip="CV%: 4.7; ERROR:   24 965; LI90%:   488 725; LS90%:   570 853" xr:uid="{00000000-0004-0000-0200-00002A000000}"/>
    <hyperlink ref="B62" tooltip="CV%: 4.9; ERROR:   25 808; LI90%:   479 212; LS90%:   564 112" xr:uid="{00000000-0004-0000-0200-00002B000000}"/>
    <hyperlink ref="B63" tooltip="CV%: 8.7; ERROR:   33 129; LI90%:   326 692; LS90%:   435 676" xr:uid="{00000000-0004-0000-0200-00002C000000}"/>
    <hyperlink ref="B64" tooltip="CV%: 4.8; ERROR:   25 341; LI90%:   485 674; LS90%:   569 038" xr:uid="{00000000-0004-0000-0200-00002D000000}"/>
    <hyperlink ref="B66" tooltip="CV%: 4.0; ERROR:   59 638; LI90%:  1 389 620; LS90%:  1 585 814" xr:uid="{00000000-0004-0000-0200-00002E000000}"/>
    <hyperlink ref="B67" tooltip="CV%: 4.0; ERROR:   59 638; LI90%:  1 389 620; LS90%:  1 585 814" xr:uid="{00000000-0004-0000-0200-00002F000000}"/>
    <hyperlink ref="B68" tooltip="CV%: 6.6; ERROR:   70 497; LI90%:   958 585; LS90%:  1 190 497" xr:uid="{00000000-0004-0000-0200-000030000000}"/>
    <hyperlink ref="B69" tooltip="CV%: 4.0; ERROR:   59 211; LI90%:  1 368 122; LS90%:  1 562 908" xr:uid="{00000000-0004-0000-0200-000031000000}"/>
    <hyperlink ref="B70" tooltip="CV%: 4.2; ERROR:   61 905; LI90%:  1 377 508; LS90%:  1 581 156" xr:uid="{00000000-0004-0000-0200-000032000000}"/>
    <hyperlink ref="B71" tooltip="CV%: 3.7; ERROR:   3 360; LI90%:   85 624; LS90%:   96 678" xr:uid="{00000000-0004-0000-0200-000033000000}"/>
    <hyperlink ref="B72" tooltip="CV%: 3.7; ERROR:   3 332; LI90%:   84 029; LS90%:   94 991" xr:uid="{00000000-0004-0000-0200-000034000000}"/>
    <hyperlink ref="B73" tooltip="CV%: 6.6; ERROR:   4 480; LI90%:   60 734; LS90%:   75 472" xr:uid="{00000000-0004-0000-0200-000035000000}"/>
    <hyperlink ref="B74" tooltip="CV%: 3.8; ERROR:   3 419; LI90%:   84 016; LS90%:   95 264" xr:uid="{00000000-0004-0000-0200-000036000000}"/>
    <hyperlink ref="B75" tooltip="CV%: 3.8; ERROR:   3 409; LI90%:   84 039; LS90%:   95 253" xr:uid="{00000000-0004-0000-0200-000037000000}"/>
    <hyperlink ref="B76" tooltip="CV%: 4.6; ERROR:   13 428; LI90%:   271 788; LS90%:   315 964" xr:uid="{00000000-0004-0000-0200-000038000000}"/>
    <hyperlink ref="B77" tooltip="CV%: 4.8; ERROR:   13 540; LI90%:   259 304; LS90%:   303 846" xr:uid="{00000000-0004-0000-0200-000039000000}"/>
    <hyperlink ref="B78" tooltip="CV%: 7.6; ERROR:   13 227; LI90%:   152 667; LS90%:   196 179" xr:uid="{00000000-0004-0000-0200-00003A000000}"/>
    <hyperlink ref="B79" tooltip="CV%: 4.6; ERROR:   13 471; LI90%:   268 144; LS90%:   312 460" xr:uid="{00000000-0004-0000-0200-00003B000000}"/>
    <hyperlink ref="B80" tooltip="CV%: 4.6; ERROR:   13 471; LI90%:   268 144; LS90%:   312 460" xr:uid="{00000000-0004-0000-0200-00003C000000}"/>
    <hyperlink ref="B81" tooltip="CV%: 3.6; ERROR:   12 355; LI90%:   319 310; LS90%:   359 956" xr:uid="{00000000-0004-0000-0200-00003D000000}"/>
    <hyperlink ref="B82" tooltip="CV%: 3.8; ERROR:   12 836; LI90%:   313 034; LS90%:   355 260" xr:uid="{00000000-0004-0000-0200-00003E000000}"/>
    <hyperlink ref="B83" tooltip="CV%: 3.9; ERROR:   12 905; LI90%:   311 821; LS90%:   354 275" xr:uid="{00000000-0004-0000-0200-00003F000000}"/>
    <hyperlink ref="B84" tooltip="CV%: 7.4; ERROR:   16 093; LI90%:   190 346; LS90%:   243 286" xr:uid="{00000000-0004-0000-0200-000040000000}"/>
    <hyperlink ref="B85" tooltip="CV%: 3.7; ERROR:   12 043; LI90%:   309 464; LS90%:   349 082" xr:uid="{00000000-0004-0000-0200-000041000000}"/>
    <hyperlink ref="B87" tooltip="CV%: 5.0; ERROR:   31 453; LI90%:   580 509; LS90%:   683 981" xr:uid="{00000000-0004-0000-0200-000042000000}"/>
    <hyperlink ref="B88" tooltip="CV%: 5.4; ERROR:   33 146; LI90%:   560 047; LS90%:   669 089" xr:uid="{00000000-0004-0000-0200-000043000000}"/>
    <hyperlink ref="B89" tooltip="CV%: 5.1; ERROR:   30 647; LI90%:   550 763; LS90%:   651 583" xr:uid="{00000000-0004-0000-0200-000044000000}"/>
    <hyperlink ref="B90" tooltip="CV%: 8.2; ERROR:   33 893; LI90%:   359 625; LS90%:   471 123" xr:uid="{00000000-0004-0000-0200-000045000000}"/>
    <hyperlink ref="B91" tooltip="CV%: 5.2; ERROR:   32 288; LI90%:   564 185; LS90%:   670 401" xr:uid="{00000000-0004-0000-0200-000046000000}"/>
    <hyperlink ref="B92" tooltip="CV%: 4.0; ERROR:   14 835; LI90%:   344 967; LS90%:   393 771" xr:uid="{00000000-0004-0000-0200-000047000000}"/>
    <hyperlink ref="B93" tooltip="CV%: 4.5; ERROR:   15 948; LI90%:   324 427; LS90%:   376 893" xr:uid="{00000000-0004-0000-0200-000048000000}"/>
    <hyperlink ref="B94" tooltip="CV%: 4.3; ERROR:   15 063; LI90%:   329 527; LS90%:   379 079" xr:uid="{00000000-0004-0000-0200-000049000000}"/>
    <hyperlink ref="B95" tooltip="CV%: 8.0; ERROR:   16 737; LI90%:   180 578; LS90%:   235 638" xr:uid="{00000000-0004-0000-0200-00004A000000}"/>
    <hyperlink ref="B96" tooltip="CV%: 4.3; ERROR:   15 376; LI90%:   329 807; LS90%:   380 389" xr:uid="{00000000-0004-0000-0200-00004B000000}"/>
    <hyperlink ref="B97" tooltip="CV%: 5.2; ERROR:   7 914; LI90%:   137 778; LS90%:   163 814" xr:uid="{00000000-0004-0000-0200-00004C000000}"/>
    <hyperlink ref="B98" tooltip="CV%: 7.8; ERROR:   8 009; LI90%:   89 738; LS90%:   116 084" xr:uid="{00000000-0004-0000-0200-00004D000000}"/>
    <hyperlink ref="B99" tooltip="CV%: 5.4; ERROR:   7 754; LI90%:   130 185; LS90%:   155 691" xr:uid="{00000000-0004-0000-0200-00004E000000}"/>
    <hyperlink ref="B100" tooltip="CV%: 5.9; ERROR:   8 396; LI90%:   128 869; LS90%:   156 489" xr:uid="{00000000-0004-0000-0200-00004F000000}"/>
    <hyperlink ref="B101" tooltip="CV%: 5.5; ERROR:   7 995; LI90%:   133 080; LS90%:   159 382" xr:uid="{00000000-0004-0000-0200-000050000000}"/>
    <hyperlink ref="B39" tooltip="CV%: 5.3; ERROR:   25 290; LI90%:   435 954; LS90%:   519 152" xr:uid="{00000000-0004-0000-0200-000051000000}"/>
    <hyperlink ref="B40" tooltip="CV%: 5.6; ERROR:   26 333; LI90%:   427 409; LS90%:   514 039" xr:uid="{00000000-0004-0000-0200-000052000000}"/>
    <hyperlink ref="B41" tooltip="CV%: 5.4; ERROR:   25 518; LI90%:   434 583; LS90%:   518 531" xr:uid="{00000000-0004-0000-0200-000053000000}"/>
    <hyperlink ref="B42" tooltip="CV%: 5.4; ERROR:   25 634; LI90%:   432 562; LS90%:   516 890" xr:uid="{00000000-0004-0000-0200-000054000000}"/>
    <hyperlink ref="B43" tooltip="CV%: 11.2; ERROR:   25 056; LI90%:   183 335; LS90%:   265 763" xr:uid="{00000000-0004-0000-0200-000055000000}"/>
    <hyperlink ref="B102" tooltip="CV%: 5.7; ERROR:   19 662; LI90%:   312 214; LS90%:   376 896" xr:uid="{00000000-0004-0000-0200-000056000000}"/>
    <hyperlink ref="B103" tooltip="CV%: 5.7; ERROR:   18 546; LI90%:   294 459; LS90%:   355 469" xr:uid="{00000000-0004-0000-0200-000057000000}"/>
    <hyperlink ref="B104" tooltip="CV%: 10.4; ERROR:   19 806; LI90%:   158 570; LS90%:   223 726" xr:uid="{00000000-0004-0000-0200-000058000000}"/>
    <hyperlink ref="B105" tooltip="CV%: 5.7; ERROR:   19 381; LI90%:   305 716; LS90%:   369 472" xr:uid="{00000000-0004-0000-0200-000059000000}"/>
    <hyperlink ref="B106" tooltip="CV%: 5.8; ERROR:   19 733; LI90%:   308 146; LS90%:   373 060" xr:uid="{00000000-0004-0000-0200-00005A000000}"/>
    <hyperlink ref="D13" tooltip="CV%: 1.2; ERROR:   253 697; LI90%:  20 264 475; LS90%:  21 099 063" xr:uid="{00000000-0004-0000-0200-00005B000000}"/>
    <hyperlink ref="D14" tooltip="CV%: 1.7; ERROR:   232 001; LI90%:  13 488 654; LS90%:  14 251 868" xr:uid="{00000000-0004-0000-0200-00005C000000}"/>
    <hyperlink ref="D15" tooltip="CV%: 1.3; ERROR:   240 347; LI90%:  17 748 280; LS90%:  18 538 952" xr:uid="{00000000-0004-0000-0200-00005D000000}"/>
    <hyperlink ref="D16" tooltip="CV%: 1.7; ERROR:   200 850; LI90%:  11 605 032; LS90%:  12 265 768" xr:uid="{00000000-0004-0000-0200-00005E000000}"/>
    <hyperlink ref="D19" tooltip="CV%: 2.5; ERROR:   109 560; LI90%:  4 250 832; LS90%:  4 611 252" xr:uid="{00000000-0004-0000-0200-00005F000000}"/>
    <hyperlink ref="D20" tooltip="CV%: 3.9; ERROR:   90 890; LI90%:  2 169 114; LS90%:  2 468 114" xr:uid="{00000000-0004-0000-0200-000060000000}"/>
    <hyperlink ref="D21" tooltip="CV%: 3.0; ERROR:   102 416; LI90%:  3 192 982; LS90%:  3 529 902" xr:uid="{00000000-0004-0000-0200-000061000000}"/>
    <hyperlink ref="D22" tooltip="CV%: 4.3; ERROR:   87 950; LI90%:  1 895 086; LS90%:  2 184 416" xr:uid="{00000000-0004-0000-0200-000062000000}"/>
    <hyperlink ref="D25" tooltip="CV%: 11.7; ERROR:   53 435; LI90%:   366 882; LS90%:   542 666" xr:uid="{00000000-0004-0000-0200-000063000000}"/>
    <hyperlink ref="D26" tooltip="CV%: 6.8; ERROR:   43 001; LI90%:   565 302; LS90%:   706 764" xr:uid="{00000000-0004-0000-0200-000064000000}"/>
    <hyperlink ref="D27" tooltip="CV%: 10.1; ERROR:   43 076; LI90%:   356 334; LS90%:   498 042" xr:uid="{00000000-0004-0000-0200-000065000000}"/>
    <hyperlink ref="D28" tooltip="CV%: 14.4; ERROR:   34 376; LI90%:   181 785; LS90%:   294 871" xr:uid="{00000000-0004-0000-0200-000066000000}"/>
    <hyperlink ref="D30" tooltip="CV%: 11.2; ERROR:   20 082; LI90%:   146 050; LS90%:   212 114" xr:uid="{00000000-0004-0000-0200-000067000000}"/>
    <hyperlink ref="D31" tooltip="CV%: 12.5; ERROR:   17 921; LI90%:   114 300; LS90%:   173 256" xr:uid="{00000000-0004-0000-0200-000068000000}"/>
    <hyperlink ref="D32" tooltip="CV%: 14.6; ERROR:   15 055; LI90%:   78 008; LS90%:   127 534" xr:uid="{00000000-0004-0000-0200-000069000000}"/>
    <hyperlink ref="D33" tooltip="CV%: 17.6; ERROR:   9 603; LI90%:   38 657; LS90%:   70 247" xr:uid="{00000000-0004-0000-0200-00006A000000}"/>
    <hyperlink ref="D35" tooltip="CV%: 7.7; ERROR:   17 154; LI90%:   193 557; LS90%:   249 987" xr:uid="{00000000-0004-0000-0200-00006B000000}"/>
    <hyperlink ref="D36" tooltip="CV%: 8.8; ERROR:   17 428; LI90%:   169 029; LS90%:   226 363" xr:uid="{00000000-0004-0000-0200-00006C000000}"/>
    <hyperlink ref="D37" tooltip="CV%: 14.0; ERROR:   14 684; LI90%:   80 696; LS90%:   129 000" xr:uid="{00000000-0004-0000-0200-00006D000000}"/>
    <hyperlink ref="D38" tooltip="CV%: 13.0; ERROR:   14 623; LI90%:   88 066; LS90%:   136 172" xr:uid="{00000000-0004-0000-0200-00006E000000}"/>
    <hyperlink ref="D46" tooltip="CV%: 10.0; ERROR:   16 309; LI90%:   136 128; LS90%:   189 780" xr:uid="{00000000-0004-0000-0200-00006F000000}"/>
    <hyperlink ref="D47" tooltip="CV%: 12.7; ERROR:   13 772; LI90%:   85 479; LS90%:   130 785" xr:uid="{00000000-0004-0000-0200-000070000000}"/>
    <hyperlink ref="D48" tooltip="CV%: 17.6; ERROR:   8 269; LI90%:   33 482; LS90%:   60 684" xr:uid="{00000000-0004-0000-0200-000071000000}"/>
    <hyperlink ref="D49" tooltip="CV%: 15.3; ERROR:   9 067; LI90%:   44 381; LS90%:   74 207" xr:uid="{00000000-0004-0000-0200-000072000000}"/>
    <hyperlink ref="D51" tooltip="CV%: 7.0; ERROR:   21 688; LI90%:   272 478; LS90%:   343 826" xr:uid="{00000000-0004-0000-0200-000073000000}"/>
    <hyperlink ref="D52" tooltip="CV%: 13.1; ERROR:   22 850; LI90%:   137 201; LS90%:   212 369" xr:uid="{00000000-0004-0000-0200-000074000000}"/>
    <hyperlink ref="D53" tooltip="CV%: 7.8; ERROR:   19 720; LI90%:   219 302; LS90%:   284 176" xr:uid="{00000000-0004-0000-0200-000075000000}"/>
    <hyperlink ref="D54" tooltip="CV%: 11.0; ERROR:   20 696; LI90%:   153 485; LS90%:   221 569" xr:uid="{00000000-0004-0000-0200-000076000000}"/>
    <hyperlink ref="D56" tooltip="CV%: 9.0; ERROR:   9 452; LI90%:   89 852; LS90%:   120 948" xr:uid="{00000000-0004-0000-0200-000077000000}"/>
    <hyperlink ref="D57" tooltip="CV%: 5.5; ERROR:   6 952; LI90%:   115 364; LS90%:   138 236" xr:uid="{00000000-0004-0000-0200-000078000000}"/>
    <hyperlink ref="D58" tooltip="CV%: 6.7; ERROR:   7 249; LI90%:   95 478; LS90%:   119 326" xr:uid="{00000000-0004-0000-0200-000079000000}"/>
    <hyperlink ref="D59" tooltip="CV%: 8.9; ERROR:   6 173; LI90%:   59 305; LS90%:   79 613" xr:uid="{00000000-0004-0000-0200-00007A000000}"/>
    <hyperlink ref="D61" tooltip="CV%: 8.8; ERROR:   25 703; LI90%:   250 639; LS90%:   335 195" xr:uid="{00000000-0004-0000-0200-00007B000000}"/>
    <hyperlink ref="D62" tooltip="CV%: 9.7; ERROR:   24 153; LI90%:   208 731; LS90%:   288 185" xr:uid="{00000000-0004-0000-0200-00007C000000}"/>
    <hyperlink ref="D63" tooltip="CV%: 14.1; ERROR:   20 517; LI90%:   112 099; LS90%:   179 593" xr:uid="{00000000-0004-0000-0200-00007D000000}"/>
    <hyperlink ref="D64" tooltip="CV%: 13.0; ERROR:   16 184; LI90%:   97 812; LS90%:   151 052" xr:uid="{00000000-0004-0000-0200-00007E000000}"/>
    <hyperlink ref="D67" tooltip="CV%: 7.8; ERROR:   73 092; LI90%:   820 970; LS90%:  1 061 420" xr:uid="{00000000-0004-0000-0200-00007F000000}"/>
    <hyperlink ref="D68" tooltip="CV%: 9.5; ERROR:   52 314; LI90%:   464 602; LS90%:   636 698" xr:uid="{00000000-0004-0000-0200-000080000000}"/>
    <hyperlink ref="D69" tooltip="CV%: 10.2; ERROR:   66 161; LI90%:   537 594; LS90%:   755 246" xr:uid="{00000000-0004-0000-0200-000081000000}"/>
    <hyperlink ref="D70" tooltip="CV%: 15.1; ERROR:   61 266; LI90%:   305 292; LS90%:   506 840" xr:uid="{00000000-0004-0000-0200-000082000000}"/>
    <hyperlink ref="D72" tooltip="CV%: 6.1; ERROR:   3 402; LI90%:   49 885; LS90%:   61 077" xr:uid="{00000000-0004-0000-0200-000083000000}"/>
    <hyperlink ref="D73" tooltip="CV%: 9.8; ERROR:   3 957; LI90%:   34 028; LS90%:   47 046" xr:uid="{00000000-0004-0000-0200-000084000000}"/>
    <hyperlink ref="D74" tooltip="CV%: 8.4; ERROR:   3 768; LI90%:   38 647; LS90%:   51 043" xr:uid="{00000000-0004-0000-0200-000085000000}"/>
    <hyperlink ref="D75" tooltip="CV%: 11.0; ERROR:   3 639; LI90%:   27 099; LS90%:   39 071" xr:uid="{00000000-0004-0000-0200-000086000000}"/>
    <hyperlink ref="D77" tooltip="CV%: 6.9; ERROR:   12 331; LI90%:   158 024; LS90%:   198 590" xr:uid="{00000000-0004-0000-0200-000087000000}"/>
    <hyperlink ref="D78" tooltip="CV%: 9.6; ERROR:   9 862; LI90%:   86 256; LS90%:   118 698" xr:uid="{00000000-0004-0000-0200-000088000000}"/>
    <hyperlink ref="D79" tooltip="CV%: 8.3; ERROR:   12 138; LI90%:   126 947; LS90%:   166 879" xr:uid="{00000000-0004-0000-0200-000089000000}"/>
    <hyperlink ref="D80" tooltip="CV%: 12.7; ERROR:   9 379; LI90%:   58 408; LS90%:   89 262" xr:uid="{00000000-0004-0000-0200-00008A000000}"/>
    <hyperlink ref="D82" tooltip="CV%: 6.1; ERROR:   14 864; LI90%:   220 231; LS90%:   269 129" xr:uid="{00000000-0004-0000-0200-00008B000000}"/>
    <hyperlink ref="D83" tooltip="CV%: 7.8; ERROR:   14 376; LI90%:   160 510; LS90%:   207 804" xr:uid="{00000000-0004-0000-0200-00008C000000}"/>
    <hyperlink ref="D84" tooltip="CV%: 12.6; ERROR:   13 886; LI90%:   87 696; LS90%:   133 376" xr:uid="{00000000-0004-0000-0200-00008D000000}"/>
    <hyperlink ref="D85" tooltip="CV%: 11.7; ERROR:   14 144; LI90%:   97 372; LS90%:   143 902" xr:uid="{00000000-0004-0000-0200-00008E000000}"/>
    <hyperlink ref="D88" tooltip="CV%: 10.1; ERROR:   31 796; LI90%:   261 274; LS90%:   365 874" xr:uid="{00000000-0004-0000-0200-00008F000000}"/>
    <hyperlink ref="D89" tooltip="CV%: 11.1; ERROR:   30 217; LI90%:   221 786; LS90%:   321 190" xr:uid="{00000000-0004-0000-0200-000090000000}"/>
    <hyperlink ref="D90" tooltip="CV%: 17.0; ERROR:   19 711; LI90%:   83 669; LS90%:   148 513" xr:uid="{00000000-0004-0000-0200-000091000000}"/>
    <hyperlink ref="D91" tooltip="CV%: 14.6; ERROR:   21 062; LI90%:   109 310; LS90%:   178 598" xr:uid="{00000000-0004-0000-0200-000092000000}"/>
    <hyperlink ref="D93" tooltip="CV%: 6.6; ERROR:   14 918; LI90%:   201 124; LS90%:   250 200" xr:uid="{00000000-0004-0000-0200-000093000000}"/>
    <hyperlink ref="D94" tooltip="CV%: 9.2; ERROR:   16 037; LI90%:   147 897; LS90%:   200 653" xr:uid="{00000000-0004-0000-0200-000094000000}"/>
    <hyperlink ref="D95" tooltip="CV%: 12.4; ERROR:   10 575; LI90%:   68 138; LS90%:   102 926" xr:uid="{00000000-0004-0000-0200-000095000000}"/>
    <hyperlink ref="D96" tooltip="CV%: 10.0; ERROR:   11 499; LI90%:   96 175; LS90%:   134 003" xr:uid="{00000000-0004-0000-0200-000096000000}"/>
    <hyperlink ref="D98" tooltip="CV%: 12.7; ERROR:   6 971; LI90%:   43 591; LS90%:   66 523" xr:uid="{00000000-0004-0000-0200-000097000000}"/>
    <hyperlink ref="D99" tooltip="CV%: 11.6; ERROR:   7 504; LI90%:   52 451; LS90%:   77 137" xr:uid="{00000000-0004-0000-0200-000098000000}"/>
    <hyperlink ref="D100" tooltip="CV%: 12.7; ERROR:   6 137; LI90%:   38 386; LS90%:   58 576" xr:uid="{00000000-0004-0000-0200-000099000000}"/>
    <hyperlink ref="D101" tooltip="CV%: 17.8; ERROR:   4 463; LI90%:   17 729; LS90%:   32 411" xr:uid="{00000000-0004-0000-0200-00009A000000}"/>
    <hyperlink ref="D40" tooltip="CV%: 10.4; ERROR:   27 746; LI90%:   220 715; LS90%:   311 991" xr:uid="{00000000-0004-0000-0200-00009B000000}"/>
    <hyperlink ref="D41" tooltip="CV%: 11.0; ERROR:   24 974; LI90%:   186 494; LS90%:   268 652" xr:uid="{00000000-0004-0000-0200-00009C000000}"/>
    <hyperlink ref="D42" tooltip="CV%: 14.6; ERROR:   21 910; LI90%:   114 307; LS90%:   186 385" xr:uid="{00000000-0004-0000-0200-00009D000000}"/>
    <hyperlink ref="D43" tooltip="CV%: 18.8; ERROR:   12 540; LI90%:   46 203; LS90%:   87 455" xr:uid="{00000000-0004-0000-0200-00009E000000}"/>
    <hyperlink ref="D103" tooltip="CV%: 7.0; ERROR:   14 991; LI90%:   188 629; LS90%:   237 943" xr:uid="{00000000-0004-0000-0200-00009F000000}"/>
    <hyperlink ref="D104" tooltip="CV%: 15.2; ERROR:   15 763; LI90%:   77 790; LS90%:   129 644" xr:uid="{00000000-0004-0000-0200-0000A0000000}"/>
    <hyperlink ref="D105" tooltip="CV%: 11.1; ERROR:   14 731; LI90%:   108 667; LS90%:   157 127" xr:uid="{00000000-0004-0000-0200-0000A1000000}"/>
    <hyperlink ref="D106" tooltip="CV%: 16.9; ERROR:   13 111; LI90%:   56 173; LS90%:   99 305" xr:uid="{00000000-0004-0000-0200-0000A2000000}"/>
    <hyperlink ref="E13" tooltip="CV%: 1.0; ERROR: 0.5; LI90%: 47.3; LS90%: 48.9" xr:uid="{00000000-0004-0000-0200-0000A3000000}"/>
    <hyperlink ref="E14" tooltip="CV%: 1.4; ERROR: 0.6; LI90%: 41.5; LS90%: 43.5" xr:uid="{00000000-0004-0000-0200-0000A4000000}"/>
    <hyperlink ref="E15" tooltip="CV%: 1.1; ERROR: 0.5; LI90%: 41.3; LS90%: 42.9" xr:uid="{00000000-0004-0000-0200-0000A5000000}"/>
    <hyperlink ref="E16" tooltip="CV%: 1.6; ERROR: 0.4; LI90%: 26.7; LS90%: 28.1" xr:uid="{00000000-0004-0000-0200-0000A6000000}"/>
    <hyperlink ref="E19" tooltip="CV%: 2.0; ERROR: 1.2; LI90%: 58.0; LS90%: 61.9" xr:uid="{00000000-0004-0000-0200-0000A7000000}"/>
    <hyperlink ref="E20" tooltip="CV%: 3.1; ERROR: 1.5; LI90%: 45.4; LS90%: 50.3" xr:uid="{00000000-0004-0000-0200-0000A8000000}"/>
    <hyperlink ref="E21" tooltip="CV%: 2.6; ERROR: 1.2; LI90%: 43.6; LS90%: 47.5" xr:uid="{00000000-0004-0000-0200-0000A9000000}"/>
    <hyperlink ref="E22" tooltip="CV%: 4.0; ERROR: 1.1; LI90%: 25.6; LS90%: 29.2" xr:uid="{00000000-0004-0000-0200-0000AA000000}"/>
    <hyperlink ref="E25" tooltip="CV%: 6.3; ERROR: 4.8; LI90%: 67.2; LS90%: 82.9" xr:uid="{00000000-0004-0000-0200-0000AB000000}"/>
    <hyperlink ref="E26" tooltip="CV%: 5.1; ERROR: 3.3; LI90%: 59.3; LS90%: 70.2" xr:uid="{00000000-0004-0000-0200-0000AC000000}"/>
    <hyperlink ref="E27" tooltip="CV%: 8.9; ERROR: 3.8; LI90%: 36.0; LS90%: 48.4" xr:uid="{00000000-0004-0000-0200-0000AD000000}"/>
    <hyperlink ref="E28" tooltip="CV%: 13.9; ERROR: 3.3; LI90%: 18.4; LS90%: 29.2" xr:uid="{00000000-0004-0000-0200-0000AE000000}"/>
    <hyperlink ref="E30" tooltip="CV%: 8.6; ERROR: 4.5; LI90%: 45.3; LS90%: 60.1" xr:uid="{00000000-0004-0000-0200-0000AF000000}"/>
    <hyperlink ref="E31" tooltip="CV%: 9.6; ERROR: 4.1; LI90%: 36.0; LS90%: 49.4" xr:uid="{00000000-0004-0000-0200-0000B0000000}"/>
    <hyperlink ref="E32" tooltip="CV%: 12.3; ERROR: 3.7; LI90%: 24.1; LS90%: 36.4" xr:uid="{00000000-0004-0000-0200-0000B1000000}"/>
    <hyperlink ref="E33" tooltip="CV%: 15.1; ERROR: 3.8; LI90%: 19.0; LS90%: 31.6" xr:uid="{00000000-0004-0000-0200-0000B2000000}"/>
    <hyperlink ref="E35" tooltip="CV%: 6.3; ERROR: 3.8; LI90%: 54.2; LS90%: 66.8" xr:uid="{00000000-0004-0000-0200-0000B3000000}"/>
    <hyperlink ref="E36" tooltip="CV%: 7.5; ERROR: 4.0; LI90%: 47.1; LS90%: 60.4" xr:uid="{00000000-0004-0000-0200-0000B4000000}"/>
    <hyperlink ref="E37" tooltip="CV%: 13.2; ERROR: 5.4; LI90%: 32.2; LS90%: 50.1" xr:uid="{00000000-0004-0000-0200-0000B5000000}"/>
    <hyperlink ref="E38" tooltip="CV%: 12.4; ERROR: 3.8; LI90%: 24.5; LS90%: 37.0" xr:uid="{00000000-0004-0000-0200-0000B6000000}"/>
    <hyperlink ref="E46" tooltip="CV%: 8.5; ERROR: 4.0; LI90%: 40.3; LS90%: 53.4" xr:uid="{00000000-0004-0000-0200-0000B7000000}"/>
    <hyperlink ref="E47" tooltip="CV%: 11.5; ERROR: 3.7; LI90%: 25.8; LS90%: 37.9" xr:uid="{00000000-0004-0000-0200-0000B8000000}"/>
    <hyperlink ref="E48" tooltip="CV%: 17.6; ERROR: 3.7; LI90%: 14.9; LS90%: 27.1" xr:uid="{00000000-0004-0000-0200-0000B9000000}"/>
    <hyperlink ref="E49" tooltip="CV%: 14.7; ERROR: 2.4; LI90%: 12.6; LS90%: 20.6" xr:uid="{00000000-0004-0000-0200-0000BA000000}"/>
    <hyperlink ref="E51" tooltip="CV%: 5.9; ERROR: 3.4; LI90%: 52.1; LS90%: 63.4" xr:uid="{00000000-0004-0000-0200-0000BB000000}"/>
    <hyperlink ref="E52" tooltip="CV%: 9.4; ERROR: 5.0; LI90%: 44.7; LS90%: 61.1" xr:uid="{00000000-0004-0000-0200-0000BC000000}"/>
    <hyperlink ref="E53" tooltip="CV%: 8.4; ERROR: 4.1; LI90%: 41.6; LS90%: 55.0" xr:uid="{00000000-0004-0000-0200-0000BD000000}"/>
    <hyperlink ref="E54" tooltip="CV%: 10.4; ERROR: 3.7; LI90%: 29.7; LS90%: 41.9" xr:uid="{00000000-0004-0000-0200-0000BE000000}"/>
    <hyperlink ref="E56" tooltip="CV%: 6.4; ERROR: 4.2; LI90%: 58.3; LS90%: 72.1" xr:uid="{00000000-0004-0000-0200-0000BF000000}"/>
    <hyperlink ref="E57" tooltip="CV%: 4.8; ERROR: 3.1; LI90%: 59.1; LS90%: 69.3" xr:uid="{00000000-0004-0000-0200-0000C0000000}"/>
    <hyperlink ref="E58" tooltip="CV%: 5.7; ERROR: 3.1; LI90%: 49.7; LS90%: 60.0" xr:uid="{00000000-0004-0000-0200-0000C1000000}"/>
    <hyperlink ref="E59" tooltip="CV%: 8.7; ERROR: 3.0; LI90%: 29.8; LS90%: 39.8" xr:uid="{00000000-0004-0000-0200-0000C2000000}"/>
    <hyperlink ref="E61" tooltip="CV%: 6.7; ERROR: 3.7; LI90%: 49.2; LS90%: 61.4" xr:uid="{00000000-0004-0000-0200-0000C3000000}"/>
    <hyperlink ref="E62" tooltip="CV%: 7.2; ERROR: 3.4; LI90%: 42.0; LS90%: 53.3" xr:uid="{00000000-0004-0000-0200-0000C4000000}"/>
    <hyperlink ref="E63" tooltip="CV%: 11.3; ERROR: 4.3; LI90%: 31.2; LS90%: 45.4" xr:uid="{00000000-0004-0000-0200-0000C5000000}"/>
    <hyperlink ref="E64" tooltip="CV%: 11.7; ERROR: 2.8; LI90%: 19.1; LS90%: 28.1" xr:uid="{00000000-0004-0000-0200-0000C6000000}"/>
    <hyperlink ref="E67" tooltip="CV%: 5.9; ERROR: 3.8; LI90%: 57.1; LS90%: 69.4" xr:uid="{00000000-0004-0000-0200-0000C7000000}"/>
    <hyperlink ref="E68" tooltip="CV%: 8.2; ERROR: 4.2; LI90%: 44.3; LS90%: 58.2" xr:uid="{00000000-0004-0000-0200-0000C8000000}"/>
    <hyperlink ref="E69" tooltip="CV%: 8.5; ERROR: 3.7; LI90%: 38.0; LS90%: 50.3" xr:uid="{00000000-0004-0000-0200-0000C9000000}"/>
    <hyperlink ref="E70" tooltip="CV%: 13.8; ERROR: 3.8; LI90%: 21.2; LS90%: 33.7" xr:uid="{00000000-0004-0000-0200-0000CA000000}"/>
    <hyperlink ref="E72" tooltip="CV%: 5.2; ERROR: 3.2; LI90%: 56.7; LS90%: 67.3" xr:uid="{00000000-0004-0000-0200-0000CB000000}"/>
    <hyperlink ref="E73" tooltip="CV%: 6.6; ERROR: 3.9; LI90%: 53.0; LS90%: 66.0" xr:uid="{00000000-0004-0000-0200-0000CC000000}"/>
    <hyperlink ref="E74" tooltip="CV%: 7.2; ERROR: 3.6; LI90%: 44.1; LS90%: 55.9" xr:uid="{00000000-0004-0000-0200-0000CD000000}"/>
    <hyperlink ref="E75" tooltip="CV%: 10.4; ERROR: 3.8; LI90%: 30.6; LS90%: 43.2" xr:uid="{00000000-0004-0000-0200-0000CE000000}"/>
    <hyperlink ref="E77" tooltip="CV%: 6.0; ERROR: 3.8; LI90%: 57.1; LS90%: 69.5" xr:uid="{00000000-0004-0000-0200-0000CF000000}"/>
    <hyperlink ref="E78" tooltip="CV%: 7.1; ERROR: 4.2; LI90%: 51.9; LS90%: 65.6" xr:uid="{00000000-0004-0000-0200-0000D0000000}"/>
    <hyperlink ref="E79" tooltip="CV%: 6.5; ERROR: 3.3; LI90%: 45.2; LS90%: 56.0" xr:uid="{00000000-0004-0000-0200-0000D1000000}"/>
    <hyperlink ref="E80" tooltip="CV%: 12.1; ERROR: 3.1; LI90%: 20.4; LS90%: 30.5" xr:uid="{00000000-0004-0000-0200-0000D2000000}"/>
    <hyperlink ref="E82" tooltip="CV%: 4.2; ERROR: 3.1; LI90%: 68.2; LS90%: 78.3" xr:uid="{00000000-0004-0000-0200-0000D3000000}"/>
    <hyperlink ref="E83" tooltip="CV%: 6.1; ERROR: 3.4; LI90%: 49.7; LS90%: 60.9" xr:uid="{00000000-0004-0000-0200-0000D4000000}"/>
    <hyperlink ref="E84" tooltip="CV%: 9.9; ERROR: 5.1; LI90%: 42.6; LS90%: 59.3" xr:uid="{00000000-0004-0000-0200-0000D5000000}"/>
    <hyperlink ref="E85" tooltip="CV%: 10.5; ERROR: 3.8; LI90%: 30.3; LS90%: 43.0" xr:uid="{00000000-0004-0000-0200-0000D6000000}"/>
    <hyperlink ref="E88" tooltip="CV%: 9.6; ERROR: 4.9; LI90%: 43.0; LS90%: 59.1" xr:uid="{00000000-0004-0000-0200-0000D7000000}"/>
    <hyperlink ref="E89" tooltip="CV%: 10.1; ERROR: 4.6; LI90%: 37.6; LS90%: 52.7" xr:uid="{00000000-0004-0000-0200-0000D8000000}"/>
    <hyperlink ref="E90" tooltip="CV%: 16.0; ERROR: 4.5; LI90%: 20.6; LS90%: 35.3" xr:uid="{00000000-0004-0000-0200-0000D9000000}"/>
    <hyperlink ref="E91" tooltip="CV%: 14.4; ERROR: 3.4; LI90%: 17.8; LS90%: 28.9" xr:uid="{00000000-0004-0000-0200-0000DA000000}"/>
    <hyperlink ref="E93" tooltip="CV%: 5.7; ERROR: 3.7; LI90%: 58.3; LS90%: 70.4" xr:uid="{00000000-0004-0000-0200-0000DB000000}"/>
    <hyperlink ref="E94" tooltip="CV%: 8.2; ERROR: 4.1; LI90%: 42.5; LS90%: 55.9" xr:uid="{00000000-0004-0000-0200-0000DC000000}"/>
    <hyperlink ref="E95" tooltip="CV%: 10.8; ERROR: 4.4; LI90%: 33.8; LS90%: 48.4" xr:uid="{00000000-0004-0000-0200-0000DD000000}"/>
    <hyperlink ref="E96" tooltip="CV%: 9.1; ERROR: 3.0; LI90%: 27.5; LS90%: 37.3" xr:uid="{00000000-0004-0000-0200-0000DE000000}"/>
    <hyperlink ref="E98" tooltip="CV%: 10.5; ERROR: 5.6; LI90%: 44.3; LS90%: 62.7" xr:uid="{00000000-0004-0000-0200-0000DF000000}"/>
    <hyperlink ref="E99" tooltip="CV%: 10.3; ERROR: 4.7; LI90%: 37.7; LS90%: 53.0" xr:uid="{00000000-0004-0000-0200-0000E0000000}"/>
    <hyperlink ref="E100" tooltip="CV%: 12.1; ERROR: 4.1; LI90%: 27.2; LS90%: 40.7" xr:uid="{00000000-0004-0000-0200-0000E1000000}"/>
    <hyperlink ref="E101" tooltip="CV%: 17.1; ERROR: 2.9; LI90%: 12.3; LS90%: 22.0" xr:uid="{00000000-0004-0000-0200-0000E2000000}"/>
    <hyperlink ref="E40" tooltip="CV%: 7.4; ERROR: 4.2; LI90%: 49.7; LS90%: 63.5" xr:uid="{00000000-0004-0000-0200-0000E3000000}"/>
    <hyperlink ref="E41" tooltip="CV%: 8.0; ERROR: 3.8; LI90%: 41.4; LS90%: 54.1" xr:uid="{00000000-0004-0000-0200-0000E4000000}"/>
    <hyperlink ref="E42" tooltip="CV%: 12.8; ERROR: 4.1; LI90%: 25.0; LS90%: 38.4" xr:uid="{00000000-0004-0000-0200-0000E5000000}"/>
    <hyperlink ref="E43" tooltip="CV%: 12.3; ERROR: 3.7; LI90%: 23.7; LS90%: 35.8" xr:uid="{00000000-0004-0000-0200-0000E6000000}"/>
    <hyperlink ref="E103" tooltip="CV%: 5.8; ERROR: 3.8; LI90%: 59.4; LS90%: 71.9" xr:uid="{00000000-0004-0000-0200-0000E7000000}"/>
    <hyperlink ref="E104" tooltip="CV%: 10.5; ERROR: 5.7; LI90%: 44.9; LS90%: 63.7" xr:uid="{00000000-0004-0000-0200-0000E8000000}"/>
    <hyperlink ref="E105" tooltip="CV%: 10.2; ERROR: 4.0; LI90%: 32.8; LS90%: 46.0" xr:uid="{00000000-0004-0000-0200-0000E9000000}"/>
    <hyperlink ref="E106" tooltip="CV%: 16.2; ERROR: 3.7; LI90%: 16.8; LS90%: 28.9" xr:uid="{00000000-0004-0000-0200-0000EA000000}"/>
  </hyperlinks>
  <pageMargins left="0.70866141732283472" right="0.70866141732283472" top="0.74803149606299213" bottom="0.74803149606299213" header="0.31496062992125984" footer="0.31496062992125984"/>
  <pageSetup scale="82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9"/>
  <sheetViews>
    <sheetView showGridLines="0" zoomScaleNormal="100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6.7109375" customWidth="1" collapsed="1"/>
    <col min="7" max="7" width="11.42578125" customWidth="1" collapsed="1"/>
  </cols>
  <sheetData>
    <row r="1" spans="1:7" ht="12.75" customHeight="1">
      <c r="A1" s="5" t="s">
        <v>6</v>
      </c>
      <c r="B1" s="22"/>
      <c r="C1" s="22"/>
      <c r="D1" s="64"/>
      <c r="E1" s="65"/>
      <c r="F1" s="54"/>
      <c r="G1" s="54"/>
    </row>
    <row r="2" spans="1:7" ht="12.75" customHeight="1">
      <c r="A2" s="54"/>
      <c r="B2" s="54"/>
      <c r="C2" s="54"/>
      <c r="D2" s="66"/>
      <c r="E2" s="65"/>
      <c r="F2" s="54"/>
      <c r="G2" s="54"/>
    </row>
    <row r="3" spans="1:7" ht="12.75" customHeight="1">
      <c r="A3" s="55" t="s">
        <v>90</v>
      </c>
      <c r="B3" s="58"/>
      <c r="C3" s="58"/>
      <c r="D3" s="67"/>
      <c r="E3" s="68" t="s">
        <v>116</v>
      </c>
      <c r="G3" s="42" t="s">
        <v>0</v>
      </c>
    </row>
    <row r="4" spans="1:7" ht="12.75" customHeight="1">
      <c r="A4" s="55" t="s">
        <v>117</v>
      </c>
      <c r="B4" s="11"/>
      <c r="C4" s="58"/>
      <c r="D4" s="67"/>
      <c r="E4" s="65"/>
      <c r="F4" s="56"/>
      <c r="G4" s="54"/>
    </row>
    <row r="5" spans="1:7" ht="12.75" customHeight="1">
      <c r="A5" s="55" t="s">
        <v>118</v>
      </c>
      <c r="B5" s="11"/>
      <c r="C5" s="58"/>
      <c r="D5" s="67"/>
      <c r="E5" s="65"/>
      <c r="F5" s="56"/>
      <c r="G5" s="54"/>
    </row>
    <row r="6" spans="1:7" ht="12.75" customHeight="1">
      <c r="A6" s="69" t="s">
        <v>187</v>
      </c>
      <c r="B6" s="61"/>
      <c r="C6" s="61"/>
      <c r="D6" s="70"/>
      <c r="E6" s="65"/>
      <c r="F6" s="54"/>
      <c r="G6" s="54"/>
    </row>
    <row r="7" spans="1:7" ht="4.5" customHeight="1">
      <c r="A7" s="54"/>
      <c r="B7" s="54"/>
      <c r="C7" s="54"/>
      <c r="D7" s="66"/>
      <c r="E7" s="65"/>
      <c r="F7" s="54"/>
      <c r="G7" s="54"/>
    </row>
    <row r="8" spans="1:7" ht="30" customHeight="1">
      <c r="A8" s="339" t="s">
        <v>119</v>
      </c>
      <c r="B8" s="360" t="s">
        <v>34</v>
      </c>
      <c r="C8" s="59"/>
      <c r="D8" s="358" t="s">
        <v>120</v>
      </c>
      <c r="E8" s="358"/>
      <c r="F8" s="62"/>
      <c r="G8" s="54"/>
    </row>
    <row r="9" spans="1:7" ht="12.75" customHeight="1">
      <c r="A9" s="340"/>
      <c r="B9" s="361"/>
      <c r="C9" s="60"/>
      <c r="D9" s="48" t="s">
        <v>28</v>
      </c>
      <c r="E9" s="49" t="s">
        <v>2</v>
      </c>
      <c r="F9" s="63"/>
      <c r="G9" s="63"/>
    </row>
    <row r="10" spans="1:7" ht="4.5" customHeight="1">
      <c r="A10" s="57"/>
      <c r="B10" s="50"/>
      <c r="C10" s="57"/>
      <c r="D10" s="50"/>
      <c r="E10" s="51"/>
      <c r="F10" s="57"/>
      <c r="G10" s="54"/>
    </row>
    <row r="11" spans="1:7" ht="12.75" customHeight="1">
      <c r="A11" s="13" t="s">
        <v>3</v>
      </c>
      <c r="B11" s="14">
        <v>44456348</v>
      </c>
      <c r="C11" s="15"/>
      <c r="D11" s="15"/>
      <c r="E11" s="15"/>
    </row>
    <row r="12" spans="1:7" ht="12.75" customHeight="1">
      <c r="A12" s="16" t="s">
        <v>121</v>
      </c>
      <c r="B12" s="15">
        <v>36675846</v>
      </c>
      <c r="C12" s="15"/>
      <c r="D12" s="15">
        <v>28812460</v>
      </c>
      <c r="E12" s="17">
        <v>78.5597692824864</v>
      </c>
    </row>
    <row r="13" spans="1:7" ht="12.75" customHeight="1">
      <c r="A13" s="16" t="s">
        <v>122</v>
      </c>
      <c r="B13" s="15">
        <v>44456348</v>
      </c>
      <c r="C13" s="15"/>
      <c r="D13" s="15">
        <v>35279971</v>
      </c>
      <c r="E13" s="17">
        <v>79.358680114704896</v>
      </c>
    </row>
    <row r="14" spans="1:7" ht="12.75" customHeight="1">
      <c r="A14" s="16" t="s">
        <v>123</v>
      </c>
      <c r="B14" s="15">
        <v>44456348</v>
      </c>
      <c r="C14" s="15"/>
      <c r="D14" s="15">
        <v>40769649</v>
      </c>
      <c r="E14" s="17">
        <v>91.707148324464299</v>
      </c>
    </row>
    <row r="15" spans="1:7" ht="12.75" customHeight="1">
      <c r="A15" s="16" t="s">
        <v>124</v>
      </c>
      <c r="B15" s="15">
        <v>44456348</v>
      </c>
      <c r="C15" s="15"/>
      <c r="D15" s="15">
        <v>34946891</v>
      </c>
      <c r="E15" s="17">
        <v>78.609450780797403</v>
      </c>
    </row>
    <row r="16" spans="1:7" ht="12.75" customHeight="1">
      <c r="A16" s="16" t="s">
        <v>125</v>
      </c>
      <c r="B16" s="15">
        <v>44456348</v>
      </c>
      <c r="C16" s="15"/>
      <c r="D16" s="15">
        <v>38844793</v>
      </c>
      <c r="E16" s="17">
        <v>87.377381965788103</v>
      </c>
    </row>
    <row r="17" spans="1:5" ht="4.5" customHeight="1">
      <c r="A17" s="15"/>
      <c r="B17" s="15"/>
      <c r="C17" s="15"/>
      <c r="D17" s="15"/>
      <c r="E17" s="15"/>
    </row>
    <row r="18" spans="1:5" ht="12.75" customHeight="1">
      <c r="A18" s="13" t="s">
        <v>4</v>
      </c>
      <c r="B18" s="14">
        <v>7573357</v>
      </c>
      <c r="C18" s="15"/>
      <c r="D18" s="15"/>
      <c r="E18" s="15"/>
    </row>
    <row r="19" spans="1:5" ht="12.75" customHeight="1">
      <c r="A19" s="16" t="s">
        <v>122</v>
      </c>
      <c r="B19" s="15">
        <v>7573357</v>
      </c>
      <c r="C19" s="15"/>
      <c r="D19" s="15">
        <v>5681078</v>
      </c>
      <c r="E19" s="17">
        <v>75.013999736180395</v>
      </c>
    </row>
    <row r="20" spans="1:5" ht="12.75" customHeight="1">
      <c r="A20" s="16" t="s">
        <v>123</v>
      </c>
      <c r="B20" s="15">
        <v>7573357</v>
      </c>
      <c r="C20" s="15"/>
      <c r="D20" s="15">
        <v>6909064</v>
      </c>
      <c r="E20" s="17">
        <v>91.228552938941107</v>
      </c>
    </row>
    <row r="21" spans="1:5" ht="12.75" customHeight="1">
      <c r="A21" s="16" t="s">
        <v>124</v>
      </c>
      <c r="B21" s="15">
        <v>7573357</v>
      </c>
      <c r="C21" s="15"/>
      <c r="D21" s="15">
        <v>6398327</v>
      </c>
      <c r="E21" s="17">
        <v>84.484687569858394</v>
      </c>
    </row>
    <row r="22" spans="1:5" ht="12.75" customHeight="1">
      <c r="A22" s="16" t="s">
        <v>125</v>
      </c>
      <c r="B22" s="15">
        <v>7573357</v>
      </c>
      <c r="C22" s="15"/>
      <c r="D22" s="15">
        <v>6605562</v>
      </c>
      <c r="E22" s="17">
        <v>87.221056659550101</v>
      </c>
    </row>
    <row r="23" spans="1:5" ht="12.75" customHeight="1">
      <c r="A23" s="19" t="s">
        <v>8</v>
      </c>
      <c r="B23" s="15"/>
      <c r="C23" s="15"/>
      <c r="D23" s="15"/>
      <c r="E23" s="15"/>
    </row>
    <row r="24" spans="1:5" ht="12.75" customHeight="1">
      <c r="A24" s="20" t="s">
        <v>9</v>
      </c>
      <c r="B24" s="15">
        <v>1026618</v>
      </c>
      <c r="C24" s="15"/>
      <c r="D24" s="15"/>
      <c r="E24" s="15"/>
    </row>
    <row r="25" spans="1:5" ht="12.75" customHeight="1">
      <c r="A25" s="21" t="s">
        <v>122</v>
      </c>
      <c r="B25" s="15">
        <v>1026618</v>
      </c>
      <c r="C25" s="15"/>
      <c r="D25" s="15">
        <v>774484</v>
      </c>
      <c r="E25" s="17">
        <v>75.440329314311697</v>
      </c>
    </row>
    <row r="26" spans="1:5" ht="12.75" customHeight="1">
      <c r="A26" s="21" t="s">
        <v>123</v>
      </c>
      <c r="B26" s="15">
        <v>1026618</v>
      </c>
      <c r="C26" s="15"/>
      <c r="D26" s="15">
        <v>930863</v>
      </c>
      <c r="E26" s="17">
        <v>90.672772150887695</v>
      </c>
    </row>
    <row r="27" spans="1:5" ht="12.75" customHeight="1">
      <c r="A27" s="21" t="s">
        <v>124</v>
      </c>
      <c r="B27" s="15">
        <v>1026618</v>
      </c>
      <c r="C27" s="15"/>
      <c r="D27" s="15">
        <v>812761</v>
      </c>
      <c r="E27" s="17">
        <v>79.168785273587602</v>
      </c>
    </row>
    <row r="28" spans="1:5" ht="12.75" customHeight="1">
      <c r="A28" s="21" t="s">
        <v>125</v>
      </c>
      <c r="B28" s="15">
        <v>1026618</v>
      </c>
      <c r="C28" s="15"/>
      <c r="D28" s="15">
        <v>946140</v>
      </c>
      <c r="E28" s="17">
        <v>92.160862170739307</v>
      </c>
    </row>
    <row r="29" spans="1:5" ht="12.75" customHeight="1">
      <c r="A29" s="20" t="s">
        <v>10</v>
      </c>
      <c r="B29" s="15">
        <v>343172</v>
      </c>
      <c r="C29" s="15"/>
      <c r="D29" s="15"/>
      <c r="E29" s="15"/>
    </row>
    <row r="30" spans="1:5" ht="12.75" customHeight="1">
      <c r="A30" s="21" t="s">
        <v>122</v>
      </c>
      <c r="B30" s="15">
        <v>343172</v>
      </c>
      <c r="C30" s="15"/>
      <c r="D30" s="15">
        <v>270637</v>
      </c>
      <c r="E30" s="17">
        <v>78.863368806312906</v>
      </c>
    </row>
    <row r="31" spans="1:5" ht="12.75" customHeight="1">
      <c r="A31" s="21" t="s">
        <v>123</v>
      </c>
      <c r="B31" s="15">
        <v>343172</v>
      </c>
      <c r="C31" s="15"/>
      <c r="D31" s="15">
        <v>282870</v>
      </c>
      <c r="E31" s="17">
        <v>82.428053570804195</v>
      </c>
    </row>
    <row r="32" spans="1:5" ht="12.75" customHeight="1">
      <c r="A32" s="21" t="s">
        <v>124</v>
      </c>
      <c r="B32" s="15">
        <v>343172</v>
      </c>
      <c r="C32" s="15"/>
      <c r="D32" s="15">
        <v>255159</v>
      </c>
      <c r="E32" s="17">
        <v>74.3530940752742</v>
      </c>
    </row>
    <row r="33" spans="1:5" ht="12.75" customHeight="1">
      <c r="A33" s="21" t="s">
        <v>125</v>
      </c>
      <c r="B33" s="15">
        <v>343172</v>
      </c>
      <c r="C33" s="15"/>
      <c r="D33" s="15">
        <v>264604</v>
      </c>
      <c r="E33" s="17">
        <v>77.105358246010795</v>
      </c>
    </row>
    <row r="34" spans="1:5" ht="12.75" customHeight="1">
      <c r="A34" s="20" t="s">
        <v>11</v>
      </c>
      <c r="B34" s="15">
        <v>370898</v>
      </c>
      <c r="C34" s="15"/>
      <c r="D34" s="15"/>
      <c r="E34" s="15"/>
    </row>
    <row r="35" spans="1:5" ht="12.75" customHeight="1">
      <c r="A35" s="21" t="s">
        <v>122</v>
      </c>
      <c r="B35" s="15">
        <v>370898</v>
      </c>
      <c r="C35" s="15"/>
      <c r="D35" s="15">
        <v>250014</v>
      </c>
      <c r="E35" s="17">
        <v>67.407750918042197</v>
      </c>
    </row>
    <row r="36" spans="1:5" ht="12.75" customHeight="1">
      <c r="A36" s="21" t="s">
        <v>123</v>
      </c>
      <c r="B36" s="15">
        <v>370898</v>
      </c>
      <c r="C36" s="15"/>
      <c r="D36" s="15">
        <v>344813</v>
      </c>
      <c r="E36" s="17">
        <v>92.967069113341097</v>
      </c>
    </row>
    <row r="37" spans="1:5" ht="12.75" customHeight="1">
      <c r="A37" s="21" t="s">
        <v>124</v>
      </c>
      <c r="B37" s="15">
        <v>370898</v>
      </c>
      <c r="C37" s="15"/>
      <c r="D37" s="15">
        <v>294399</v>
      </c>
      <c r="E37" s="17">
        <v>79.374652869522095</v>
      </c>
    </row>
    <row r="38" spans="1:5" ht="12.75" customHeight="1">
      <c r="A38" s="21" t="s">
        <v>125</v>
      </c>
      <c r="B38" s="15">
        <v>370898</v>
      </c>
      <c r="C38" s="15"/>
      <c r="D38" s="15">
        <v>349887</v>
      </c>
      <c r="E38" s="17">
        <v>94.335100216231993</v>
      </c>
    </row>
    <row r="39" spans="1:5" ht="12.75" customHeight="1">
      <c r="A39" s="20" t="s">
        <v>26</v>
      </c>
      <c r="B39" s="15">
        <v>477553</v>
      </c>
      <c r="C39" s="15"/>
      <c r="D39" s="15"/>
      <c r="E39" s="15"/>
    </row>
    <row r="40" spans="1:5" ht="12.75" customHeight="1">
      <c r="A40" s="21" t="s">
        <v>122</v>
      </c>
      <c r="B40" s="15">
        <v>477553</v>
      </c>
      <c r="C40" s="15"/>
      <c r="D40" s="15">
        <v>318601</v>
      </c>
      <c r="E40" s="17">
        <v>66.715317462145606</v>
      </c>
    </row>
    <row r="41" spans="1:5" ht="12.75" customHeight="1">
      <c r="A41" s="21" t="s">
        <v>123</v>
      </c>
      <c r="B41" s="15">
        <v>477553</v>
      </c>
      <c r="C41" s="15"/>
      <c r="D41" s="15">
        <v>430815</v>
      </c>
      <c r="E41" s="17">
        <v>90.213023475928296</v>
      </c>
    </row>
    <row r="42" spans="1:5" ht="12.75" customHeight="1">
      <c r="A42" s="21" t="s">
        <v>124</v>
      </c>
      <c r="B42" s="15">
        <v>477553</v>
      </c>
      <c r="C42" s="15"/>
      <c r="D42" s="15">
        <v>386331</v>
      </c>
      <c r="E42" s="17">
        <v>80.898036448310407</v>
      </c>
    </row>
    <row r="43" spans="1:5" ht="12.75" customHeight="1">
      <c r="A43" s="21" t="s">
        <v>125</v>
      </c>
      <c r="B43" s="15">
        <v>477553</v>
      </c>
      <c r="C43" s="15"/>
      <c r="D43" s="15">
        <v>416192</v>
      </c>
      <c r="E43" s="17">
        <v>87.150954972537093</v>
      </c>
    </row>
    <row r="44" spans="1:5" ht="12.75" customHeight="1">
      <c r="A44" s="19" t="s">
        <v>12</v>
      </c>
      <c r="B44" s="15"/>
      <c r="C44" s="15"/>
      <c r="D44" s="15"/>
      <c r="E44" s="15"/>
    </row>
    <row r="45" spans="1:5" ht="12.75" customHeight="1">
      <c r="A45" s="20" t="s">
        <v>13</v>
      </c>
      <c r="B45" s="15">
        <v>361319</v>
      </c>
      <c r="C45" s="15"/>
      <c r="D45" s="15"/>
      <c r="E45" s="15"/>
    </row>
    <row r="46" spans="1:5" ht="12.75" customHeight="1">
      <c r="A46" s="21" t="s">
        <v>122</v>
      </c>
      <c r="B46" s="15">
        <v>361319</v>
      </c>
      <c r="C46" s="15"/>
      <c r="D46" s="15">
        <v>311349</v>
      </c>
      <c r="E46" s="17">
        <v>86.170115604216804</v>
      </c>
    </row>
    <row r="47" spans="1:5" ht="12.75" customHeight="1">
      <c r="A47" s="21" t="s">
        <v>123</v>
      </c>
      <c r="B47" s="15">
        <v>361319</v>
      </c>
      <c r="C47" s="15"/>
      <c r="D47" s="15">
        <v>342830</v>
      </c>
      <c r="E47" s="17">
        <v>94.882915097185602</v>
      </c>
    </row>
    <row r="48" spans="1:5" ht="12.75" customHeight="1">
      <c r="A48" s="21" t="s">
        <v>124</v>
      </c>
      <c r="B48" s="15">
        <v>361319</v>
      </c>
      <c r="C48" s="15"/>
      <c r="D48" s="15">
        <v>329934</v>
      </c>
      <c r="E48" s="17">
        <v>91.313769826662906</v>
      </c>
    </row>
    <row r="49" spans="1:5" ht="12.75" customHeight="1">
      <c r="A49" s="21" t="s">
        <v>125</v>
      </c>
      <c r="B49" s="15">
        <v>361319</v>
      </c>
      <c r="C49" s="15"/>
      <c r="D49" s="15">
        <v>311030</v>
      </c>
      <c r="E49" s="17">
        <v>86.081827969190698</v>
      </c>
    </row>
    <row r="50" spans="1:5" ht="12.75" customHeight="1">
      <c r="A50" s="20" t="s">
        <v>14</v>
      </c>
      <c r="B50" s="15">
        <v>545542</v>
      </c>
      <c r="C50" s="15"/>
      <c r="D50" s="15"/>
      <c r="E50" s="15"/>
    </row>
    <row r="51" spans="1:5" ht="12.75" customHeight="1">
      <c r="A51" s="21" t="s">
        <v>122</v>
      </c>
      <c r="B51" s="15">
        <v>545542</v>
      </c>
      <c r="C51" s="15"/>
      <c r="D51" s="15">
        <v>351971</v>
      </c>
      <c r="E51" s="17">
        <v>64.517672333202597</v>
      </c>
    </row>
    <row r="52" spans="1:5" ht="12.75" customHeight="1">
      <c r="A52" s="21" t="s">
        <v>123</v>
      </c>
      <c r="B52" s="15">
        <v>545542</v>
      </c>
      <c r="C52" s="15"/>
      <c r="D52" s="15">
        <v>501717</v>
      </c>
      <c r="E52" s="17">
        <v>91.966704671684298</v>
      </c>
    </row>
    <row r="53" spans="1:5" ht="12.75" customHeight="1">
      <c r="A53" s="21" t="s">
        <v>124</v>
      </c>
      <c r="B53" s="15">
        <v>545542</v>
      </c>
      <c r="C53" s="15"/>
      <c r="D53" s="15">
        <v>494985</v>
      </c>
      <c r="E53" s="17">
        <v>90.732702523362093</v>
      </c>
    </row>
    <row r="54" spans="1:5" ht="12.75" customHeight="1">
      <c r="A54" s="21" t="s">
        <v>125</v>
      </c>
      <c r="B54" s="15">
        <v>545542</v>
      </c>
      <c r="C54" s="15"/>
      <c r="D54" s="15">
        <v>480018</v>
      </c>
      <c r="E54" s="17">
        <v>87.989192399485304</v>
      </c>
    </row>
    <row r="55" spans="1:5" ht="12.75" customHeight="1">
      <c r="A55" s="20" t="s">
        <v>15</v>
      </c>
      <c r="B55" s="15">
        <v>203400</v>
      </c>
      <c r="C55" s="15"/>
      <c r="D55" s="15"/>
      <c r="E55" s="15"/>
    </row>
    <row r="56" spans="1:5" ht="12.75" customHeight="1">
      <c r="A56" s="21" t="s">
        <v>122</v>
      </c>
      <c r="B56" s="15">
        <v>203400</v>
      </c>
      <c r="C56" s="15"/>
      <c r="D56" s="15">
        <v>180437</v>
      </c>
      <c r="E56" s="17">
        <v>88.710422812192704</v>
      </c>
    </row>
    <row r="57" spans="1:5" ht="12.75" customHeight="1">
      <c r="A57" s="21" t="s">
        <v>123</v>
      </c>
      <c r="B57" s="15">
        <v>203400</v>
      </c>
      <c r="C57" s="15"/>
      <c r="D57" s="15">
        <v>186766</v>
      </c>
      <c r="E57" s="17">
        <v>91.822025565388401</v>
      </c>
    </row>
    <row r="58" spans="1:5" ht="12.75" customHeight="1">
      <c r="A58" s="21" t="s">
        <v>124</v>
      </c>
      <c r="B58" s="15">
        <v>203400</v>
      </c>
      <c r="C58" s="15"/>
      <c r="D58" s="15">
        <v>170940</v>
      </c>
      <c r="E58" s="17">
        <v>84.041297935103202</v>
      </c>
    </row>
    <row r="59" spans="1:5" ht="12.75" customHeight="1">
      <c r="A59" s="21" t="s">
        <v>125</v>
      </c>
      <c r="B59" s="15">
        <v>203400</v>
      </c>
      <c r="C59" s="15"/>
      <c r="D59" s="15">
        <v>187227</v>
      </c>
      <c r="E59" s="17">
        <v>92.048672566371707</v>
      </c>
    </row>
    <row r="60" spans="1:5" ht="12.75" customHeight="1">
      <c r="A60" s="20" t="s">
        <v>16</v>
      </c>
      <c r="B60" s="15">
        <v>535513</v>
      </c>
      <c r="C60" s="15"/>
      <c r="D60" s="15"/>
      <c r="E60" s="15"/>
    </row>
    <row r="61" spans="1:5" ht="12.75" customHeight="1">
      <c r="A61" s="21" t="s">
        <v>122</v>
      </c>
      <c r="B61" s="15">
        <v>535513</v>
      </c>
      <c r="C61" s="15"/>
      <c r="D61" s="15">
        <v>326180</v>
      </c>
      <c r="E61" s="17">
        <v>60.909819182727603</v>
      </c>
    </row>
    <row r="62" spans="1:5" ht="12.75" customHeight="1">
      <c r="A62" s="21" t="s">
        <v>123</v>
      </c>
      <c r="B62" s="15">
        <v>535513</v>
      </c>
      <c r="C62" s="15"/>
      <c r="D62" s="15">
        <v>501678</v>
      </c>
      <c r="E62" s="17">
        <v>93.681759359716807</v>
      </c>
    </row>
    <row r="63" spans="1:5" ht="12.75" customHeight="1">
      <c r="A63" s="21" t="s">
        <v>124</v>
      </c>
      <c r="B63" s="15">
        <v>535513</v>
      </c>
      <c r="C63" s="15"/>
      <c r="D63" s="15">
        <v>481421</v>
      </c>
      <c r="E63" s="17">
        <v>89.899031396063194</v>
      </c>
    </row>
    <row r="64" spans="1:5" ht="12.75" customHeight="1">
      <c r="A64" s="21" t="s">
        <v>125</v>
      </c>
      <c r="B64" s="15">
        <v>535513</v>
      </c>
      <c r="C64" s="15"/>
      <c r="D64" s="15">
        <v>445934</v>
      </c>
      <c r="E64" s="17">
        <v>83.272301512755007</v>
      </c>
    </row>
    <row r="65" spans="1:5" ht="12.75" customHeight="1">
      <c r="A65" s="19" t="s">
        <v>17</v>
      </c>
      <c r="B65" s="15"/>
      <c r="C65" s="15"/>
      <c r="D65" s="15"/>
      <c r="E65" s="15"/>
    </row>
    <row r="66" spans="1:5" ht="12.75" customHeight="1">
      <c r="A66" s="20" t="s">
        <v>18</v>
      </c>
      <c r="B66" s="15">
        <v>1487717</v>
      </c>
      <c r="C66" s="15"/>
      <c r="D66" s="15"/>
      <c r="E66" s="15"/>
    </row>
    <row r="67" spans="1:5" ht="12.75" customHeight="1">
      <c r="A67" s="21" t="s">
        <v>122</v>
      </c>
      <c r="B67" s="15">
        <v>1487717</v>
      </c>
      <c r="C67" s="15"/>
      <c r="D67" s="15">
        <v>1255379</v>
      </c>
      <c r="E67" s="17">
        <v>84.382916912289105</v>
      </c>
    </row>
    <row r="68" spans="1:5" ht="12.75" customHeight="1">
      <c r="A68" s="21" t="s">
        <v>123</v>
      </c>
      <c r="B68" s="15">
        <v>1487717</v>
      </c>
      <c r="C68" s="15"/>
      <c r="D68" s="15">
        <v>1432359</v>
      </c>
      <c r="E68" s="17">
        <v>96.278996610242402</v>
      </c>
    </row>
    <row r="69" spans="1:5" ht="12.75" customHeight="1">
      <c r="A69" s="21" t="s">
        <v>124</v>
      </c>
      <c r="B69" s="15">
        <v>1487717</v>
      </c>
      <c r="C69" s="15"/>
      <c r="D69" s="15">
        <v>1347629</v>
      </c>
      <c r="E69" s="17">
        <v>90.583693000752206</v>
      </c>
    </row>
    <row r="70" spans="1:5" ht="12.75" customHeight="1">
      <c r="A70" s="21" t="s">
        <v>125</v>
      </c>
      <c r="B70" s="15">
        <v>1487717</v>
      </c>
      <c r="C70" s="15"/>
      <c r="D70" s="15">
        <v>1344580</v>
      </c>
      <c r="E70" s="17">
        <v>90.378748108679304</v>
      </c>
    </row>
    <row r="71" spans="1:5" ht="12.75" customHeight="1">
      <c r="A71" s="20" t="s">
        <v>19</v>
      </c>
      <c r="B71" s="15">
        <v>91151</v>
      </c>
      <c r="C71" s="15"/>
      <c r="D71" s="15"/>
      <c r="E71" s="15"/>
    </row>
    <row r="72" spans="1:5" ht="12.75" customHeight="1">
      <c r="A72" s="21" t="s">
        <v>122</v>
      </c>
      <c r="B72" s="15">
        <v>91151</v>
      </c>
      <c r="C72" s="15"/>
      <c r="D72" s="15">
        <v>75622</v>
      </c>
      <c r="E72" s="17">
        <v>82.963434301324199</v>
      </c>
    </row>
    <row r="73" spans="1:5" ht="12.75" customHeight="1">
      <c r="A73" s="21" t="s">
        <v>123</v>
      </c>
      <c r="B73" s="15">
        <v>91151</v>
      </c>
      <c r="C73" s="15"/>
      <c r="D73" s="15">
        <v>79225</v>
      </c>
      <c r="E73" s="17">
        <v>86.916215949358801</v>
      </c>
    </row>
    <row r="74" spans="1:5" ht="12.75" customHeight="1">
      <c r="A74" s="21" t="s">
        <v>124</v>
      </c>
      <c r="B74" s="15">
        <v>91151</v>
      </c>
      <c r="C74" s="15"/>
      <c r="D74" s="15">
        <v>76771</v>
      </c>
      <c r="E74" s="17">
        <v>84.223979989248605</v>
      </c>
    </row>
    <row r="75" spans="1:5" ht="12.75" customHeight="1">
      <c r="A75" s="21" t="s">
        <v>125</v>
      </c>
      <c r="B75" s="15">
        <v>91151</v>
      </c>
      <c r="C75" s="15"/>
      <c r="D75" s="15">
        <v>83278</v>
      </c>
      <c r="E75" s="17">
        <v>91.362683898146997</v>
      </c>
    </row>
    <row r="76" spans="1:5" ht="12.75" customHeight="1">
      <c r="A76" s="20" t="s">
        <v>20</v>
      </c>
      <c r="B76" s="15">
        <v>293876</v>
      </c>
      <c r="C76" s="15"/>
      <c r="D76" s="15"/>
      <c r="E76" s="15"/>
    </row>
    <row r="77" spans="1:5" ht="12.75" customHeight="1">
      <c r="A77" s="21" t="s">
        <v>122</v>
      </c>
      <c r="B77" s="15">
        <v>293876</v>
      </c>
      <c r="C77" s="15"/>
      <c r="D77" s="15">
        <v>217221</v>
      </c>
      <c r="E77" s="17">
        <v>73.915869278198997</v>
      </c>
    </row>
    <row r="78" spans="1:5" ht="12.75" customHeight="1">
      <c r="A78" s="21" t="s">
        <v>123</v>
      </c>
      <c r="B78" s="15">
        <v>293876</v>
      </c>
      <c r="C78" s="15"/>
      <c r="D78" s="15">
        <v>253425</v>
      </c>
      <c r="E78" s="17">
        <v>86.235350964352307</v>
      </c>
    </row>
    <row r="79" spans="1:5" ht="12.75" customHeight="1">
      <c r="A79" s="21" t="s">
        <v>124</v>
      </c>
      <c r="B79" s="15">
        <v>293876</v>
      </c>
      <c r="C79" s="15"/>
      <c r="D79" s="15">
        <v>246425</v>
      </c>
      <c r="E79" s="17">
        <v>83.853393948468096</v>
      </c>
    </row>
    <row r="80" spans="1:5" ht="12.75" customHeight="1">
      <c r="A80" s="21" t="s">
        <v>125</v>
      </c>
      <c r="B80" s="15">
        <v>293876</v>
      </c>
      <c r="C80" s="15"/>
      <c r="D80" s="15">
        <v>250535</v>
      </c>
      <c r="E80" s="17">
        <v>85.251942996365798</v>
      </c>
    </row>
    <row r="81" spans="1:5" ht="12.75" customHeight="1">
      <c r="A81" s="20" t="s">
        <v>21</v>
      </c>
      <c r="B81" s="15">
        <v>339633</v>
      </c>
      <c r="C81" s="15"/>
      <c r="D81" s="15"/>
      <c r="E81" s="15"/>
    </row>
    <row r="82" spans="1:5" ht="12.75" customHeight="1">
      <c r="A82" s="21" t="s">
        <v>122</v>
      </c>
      <c r="B82" s="15">
        <v>339633</v>
      </c>
      <c r="C82" s="15"/>
      <c r="D82" s="15">
        <v>285153</v>
      </c>
      <c r="E82" s="17">
        <v>83.959155912411305</v>
      </c>
    </row>
    <row r="83" spans="1:5" ht="12.75" customHeight="1">
      <c r="A83" s="21" t="s">
        <v>123</v>
      </c>
      <c r="B83" s="15">
        <v>339633</v>
      </c>
      <c r="C83" s="15"/>
      <c r="D83" s="15">
        <v>307871</v>
      </c>
      <c r="E83" s="17">
        <v>90.648140787261497</v>
      </c>
    </row>
    <row r="84" spans="1:5" ht="12.75" customHeight="1">
      <c r="A84" s="21" t="s">
        <v>124</v>
      </c>
      <c r="B84" s="15">
        <v>339633</v>
      </c>
      <c r="C84" s="15"/>
      <c r="D84" s="15">
        <v>291725</v>
      </c>
      <c r="E84" s="17">
        <v>85.894185782889195</v>
      </c>
    </row>
    <row r="85" spans="1:5" ht="12.75" customHeight="1">
      <c r="A85" s="21" t="s">
        <v>125</v>
      </c>
      <c r="B85" s="15">
        <v>339633</v>
      </c>
      <c r="C85" s="15"/>
      <c r="D85" s="15">
        <v>300769</v>
      </c>
      <c r="E85" s="17">
        <v>88.557060120777393</v>
      </c>
    </row>
    <row r="86" spans="1:5" ht="12.75" customHeight="1">
      <c r="A86" s="19" t="s">
        <v>22</v>
      </c>
      <c r="B86" s="15"/>
      <c r="C86" s="15"/>
      <c r="D86" s="15"/>
      <c r="E86" s="15"/>
    </row>
    <row r="87" spans="1:5" ht="12.75" customHeight="1">
      <c r="A87" s="20" t="s">
        <v>23</v>
      </c>
      <c r="B87" s="15">
        <v>632245</v>
      </c>
      <c r="C87" s="15"/>
      <c r="D87" s="15"/>
      <c r="E87" s="15"/>
    </row>
    <row r="88" spans="1:5" ht="12.75" customHeight="1">
      <c r="A88" s="21" t="s">
        <v>122</v>
      </c>
      <c r="B88" s="15">
        <v>632245</v>
      </c>
      <c r="C88" s="15"/>
      <c r="D88" s="15">
        <v>371548</v>
      </c>
      <c r="E88" s="17">
        <v>58.766459204896798</v>
      </c>
    </row>
    <row r="89" spans="1:5" ht="12.75" customHeight="1">
      <c r="A89" s="21" t="s">
        <v>123</v>
      </c>
      <c r="B89" s="15">
        <v>632245</v>
      </c>
      <c r="C89" s="15"/>
      <c r="D89" s="15">
        <v>511737</v>
      </c>
      <c r="E89" s="17">
        <v>80.939667375780004</v>
      </c>
    </row>
    <row r="90" spans="1:5" ht="12.75" customHeight="1">
      <c r="A90" s="21" t="s">
        <v>124</v>
      </c>
      <c r="B90" s="15">
        <v>632245</v>
      </c>
      <c r="C90" s="15"/>
      <c r="D90" s="15">
        <v>462098</v>
      </c>
      <c r="E90" s="17">
        <v>73.088438817230696</v>
      </c>
    </row>
    <row r="91" spans="1:5" ht="12.75" customHeight="1">
      <c r="A91" s="21" t="s">
        <v>125</v>
      </c>
      <c r="B91" s="15">
        <v>632245</v>
      </c>
      <c r="C91" s="15"/>
      <c r="D91" s="15">
        <v>471661</v>
      </c>
      <c r="E91" s="17">
        <v>74.600985377504003</v>
      </c>
    </row>
    <row r="92" spans="1:5" ht="12.75" customHeight="1">
      <c r="A92" s="20" t="s">
        <v>24</v>
      </c>
      <c r="B92" s="15">
        <v>369369</v>
      </c>
      <c r="C92" s="15"/>
      <c r="D92" s="15"/>
      <c r="E92" s="15"/>
    </row>
    <row r="93" spans="1:5" ht="12.75" customHeight="1">
      <c r="A93" s="21" t="s">
        <v>122</v>
      </c>
      <c r="B93" s="15">
        <v>369369</v>
      </c>
      <c r="C93" s="15"/>
      <c r="D93" s="15">
        <v>299957</v>
      </c>
      <c r="E93" s="17">
        <v>81.207951939659296</v>
      </c>
    </row>
    <row r="94" spans="1:5" ht="12.75" customHeight="1">
      <c r="A94" s="21" t="s">
        <v>123</v>
      </c>
      <c r="B94" s="15">
        <v>369369</v>
      </c>
      <c r="C94" s="15"/>
      <c r="D94" s="15">
        <v>339200</v>
      </c>
      <c r="E94" s="17">
        <v>91.832286954238199</v>
      </c>
    </row>
    <row r="95" spans="1:5" ht="12.75" customHeight="1">
      <c r="A95" s="21" t="s">
        <v>124</v>
      </c>
      <c r="B95" s="15">
        <v>369369</v>
      </c>
      <c r="C95" s="15"/>
      <c r="D95" s="15">
        <v>320041</v>
      </c>
      <c r="E95" s="17">
        <v>86.645332986796404</v>
      </c>
    </row>
    <row r="96" spans="1:5" ht="12.75" customHeight="1">
      <c r="A96" s="21" t="s">
        <v>125</v>
      </c>
      <c r="B96" s="15">
        <v>369369</v>
      </c>
      <c r="C96" s="15"/>
      <c r="D96" s="15">
        <v>325875</v>
      </c>
      <c r="E96" s="17">
        <v>88.224783346734597</v>
      </c>
    </row>
    <row r="97" spans="1:7" ht="12.75" customHeight="1">
      <c r="A97" s="20" t="s">
        <v>25</v>
      </c>
      <c r="B97" s="15">
        <v>150796</v>
      </c>
      <c r="C97" s="15"/>
      <c r="D97" s="15"/>
      <c r="E97" s="15"/>
    </row>
    <row r="98" spans="1:7" ht="12.75" customHeight="1">
      <c r="A98" s="21" t="s">
        <v>122</v>
      </c>
      <c r="B98" s="15">
        <v>150796</v>
      </c>
      <c r="C98" s="15"/>
      <c r="D98" s="15">
        <v>118546</v>
      </c>
      <c r="E98" s="17">
        <v>78.613491074033803</v>
      </c>
    </row>
    <row r="99" spans="1:7" ht="12.75" customHeight="1">
      <c r="A99" s="21" t="s">
        <v>123</v>
      </c>
      <c r="B99" s="15">
        <v>150796</v>
      </c>
      <c r="C99" s="15"/>
      <c r="D99" s="15">
        <v>139194</v>
      </c>
      <c r="E99" s="17">
        <v>92.306161967160904</v>
      </c>
    </row>
    <row r="100" spans="1:7" ht="12.75" customHeight="1">
      <c r="A100" s="21" t="s">
        <v>124</v>
      </c>
      <c r="B100" s="15">
        <v>150796</v>
      </c>
      <c r="C100" s="15"/>
      <c r="D100" s="15">
        <v>129580</v>
      </c>
      <c r="E100" s="17">
        <v>85.930661290750393</v>
      </c>
    </row>
    <row r="101" spans="1:7" ht="12.75" customHeight="1">
      <c r="A101" s="21" t="s">
        <v>125</v>
      </c>
      <c r="B101" s="15">
        <v>150796</v>
      </c>
      <c r="C101" s="15"/>
      <c r="D101" s="15">
        <v>133489</v>
      </c>
      <c r="E101" s="17">
        <v>88.522905116846601</v>
      </c>
    </row>
    <row r="102" spans="1:7" ht="12.75" customHeight="1">
      <c r="A102" s="20" t="s">
        <v>27</v>
      </c>
      <c r="B102" s="15">
        <v>344555</v>
      </c>
      <c r="C102" s="15"/>
      <c r="D102" s="15"/>
      <c r="E102" s="15"/>
    </row>
    <row r="103" spans="1:7" ht="12.75" customHeight="1">
      <c r="A103" s="21" t="s">
        <v>122</v>
      </c>
      <c r="B103" s="15">
        <v>344555</v>
      </c>
      <c r="C103" s="15"/>
      <c r="D103" s="15">
        <v>273979</v>
      </c>
      <c r="E103" s="17">
        <v>79.516768005108005</v>
      </c>
    </row>
    <row r="104" spans="1:7" ht="12.75" customHeight="1">
      <c r="A104" s="21" t="s">
        <v>123</v>
      </c>
      <c r="B104" s="15">
        <v>344555</v>
      </c>
      <c r="C104" s="15"/>
      <c r="D104" s="15">
        <v>323701</v>
      </c>
      <c r="E104" s="17">
        <v>93.947555542656502</v>
      </c>
    </row>
    <row r="105" spans="1:7" ht="12.75" customHeight="1">
      <c r="A105" s="21" t="s">
        <v>124</v>
      </c>
      <c r="B105" s="15">
        <v>344555</v>
      </c>
      <c r="C105" s="15"/>
      <c r="D105" s="15">
        <v>298128</v>
      </c>
      <c r="E105" s="17">
        <v>86.5255184223128</v>
      </c>
    </row>
    <row r="106" spans="1:7" ht="12.75" customHeight="1">
      <c r="A106" s="178" t="s">
        <v>125</v>
      </c>
      <c r="B106" s="180">
        <v>344555</v>
      </c>
      <c r="C106" s="180"/>
      <c r="D106" s="180">
        <v>294343</v>
      </c>
      <c r="E106" s="181">
        <v>85.427000043534406</v>
      </c>
    </row>
    <row r="107" spans="1:7" ht="4.5" customHeight="1">
      <c r="G107" s="77"/>
    </row>
    <row r="108" spans="1:7" ht="12.75" customHeight="1">
      <c r="A108" s="362" t="s">
        <v>150</v>
      </c>
      <c r="B108" s="363"/>
      <c r="C108" s="363"/>
      <c r="D108" s="363"/>
      <c r="E108" s="363"/>
      <c r="F108" s="72"/>
      <c r="G108" s="73"/>
    </row>
    <row r="109" spans="1:7" ht="12.75" customHeight="1">
      <c r="A109" s="362" t="s">
        <v>142</v>
      </c>
      <c r="B109" s="363"/>
      <c r="C109" s="363"/>
      <c r="D109" s="363"/>
      <c r="E109" s="363"/>
      <c r="F109" s="72"/>
      <c r="G109" s="74"/>
    </row>
    <row r="110" spans="1:7" ht="12.75" customHeight="1">
      <c r="A110" s="362" t="s">
        <v>29</v>
      </c>
      <c r="B110" s="363"/>
      <c r="C110" s="363"/>
      <c r="D110" s="363"/>
      <c r="E110" s="363"/>
      <c r="F110" s="75"/>
      <c r="G110" s="74"/>
    </row>
    <row r="111" spans="1:7" ht="12.75" customHeight="1">
      <c r="A111" s="7" t="s">
        <v>30</v>
      </c>
      <c r="B111" s="76"/>
      <c r="C111" s="76"/>
      <c r="D111" s="76"/>
      <c r="E111" s="76"/>
      <c r="G111" s="77"/>
    </row>
    <row r="112" spans="1:7" ht="12.75" customHeight="1">
      <c r="A112" s="25" t="s">
        <v>1</v>
      </c>
      <c r="B112" s="76"/>
      <c r="C112" s="76"/>
      <c r="D112" s="76"/>
      <c r="E112" s="76"/>
      <c r="G112" s="77"/>
    </row>
    <row r="113" spans="1:7" ht="12.75" customHeight="1">
      <c r="A113" s="25" t="s">
        <v>31</v>
      </c>
      <c r="B113" s="76"/>
      <c r="C113" s="76"/>
      <c r="D113" s="76"/>
      <c r="E113" s="76"/>
      <c r="G113" s="77"/>
    </row>
    <row r="114" spans="1:7" ht="12.75" customHeight="1">
      <c r="A114" s="12" t="s">
        <v>32</v>
      </c>
      <c r="B114" s="25"/>
      <c r="C114" s="81"/>
      <c r="D114" s="81"/>
      <c r="G114" s="26"/>
    </row>
    <row r="115" spans="1:7" ht="12.75" customHeight="1">
      <c r="A115" s="18" t="s">
        <v>33</v>
      </c>
      <c r="B115" s="25"/>
      <c r="C115" s="81"/>
      <c r="D115" s="81"/>
    </row>
    <row r="116" spans="1:7" ht="12.75" customHeight="1">
      <c r="A116" s="81" t="s">
        <v>229</v>
      </c>
      <c r="B116" s="81"/>
      <c r="C116" s="78"/>
      <c r="D116" s="79"/>
      <c r="E116" s="80"/>
      <c r="F116" s="54"/>
      <c r="G116" s="76"/>
    </row>
    <row r="117" spans="1:7" ht="12.75" customHeight="1">
      <c r="A117" s="71" t="s">
        <v>189</v>
      </c>
      <c r="B117" s="71"/>
      <c r="C117" s="71"/>
      <c r="D117" s="71"/>
      <c r="E117" s="71"/>
      <c r="F117" s="71"/>
      <c r="G117" s="23"/>
    </row>
    <row r="118" spans="1:7" ht="12.75" customHeight="1">
      <c r="A118" s="46"/>
      <c r="B118" s="46"/>
      <c r="C118" s="46"/>
      <c r="D118" s="46"/>
      <c r="E118" s="46"/>
      <c r="F118" s="46"/>
      <c r="G118" s="46"/>
    </row>
    <row r="119" spans="1:7" ht="12.75" customHeight="1">
      <c r="A119" s="5" t="s">
        <v>186</v>
      </c>
      <c r="B119" s="5"/>
      <c r="C119" s="5"/>
      <c r="D119" s="5"/>
      <c r="E119" s="5"/>
      <c r="F119" s="5"/>
      <c r="G119" s="5"/>
    </row>
  </sheetData>
  <mergeCells count="6">
    <mergeCell ref="A110:E110"/>
    <mergeCell ref="A8:A9"/>
    <mergeCell ref="B8:B9"/>
    <mergeCell ref="D8:E8"/>
    <mergeCell ref="A108:E108"/>
    <mergeCell ref="A109:E109"/>
  </mergeCells>
  <hyperlinks>
    <hyperlink ref="G3" location="Índice!A1" display="Índice" xr:uid="{00000000-0004-0000-0300-000000000000}"/>
    <hyperlink ref="B11" tooltip="CV%: 0.6; ERROR:   264 614; LI90%:   44 021 096; LS90%:   44 891 600" xr:uid="{00000000-0004-0000-0300-000001000000}"/>
    <hyperlink ref="B12" tooltip="CV%: 0.7; ERROR:   245 900; LI90%:  36 271 376; LS90%:  37 080 316" xr:uid="{00000000-0004-0000-0300-000002000000}"/>
    <hyperlink ref="B13" tooltip="CV%: 0.6; ERROR:   264 614; LI90%:  44 021 096; LS90%:  44 891 600" xr:uid="{00000000-0004-0000-0300-000003000000}"/>
    <hyperlink ref="B14" tooltip="CV%: 0.6; ERROR:   264 614; LI90%:  44 021 096; LS90%:  44 891 600" xr:uid="{00000000-0004-0000-0300-000004000000}"/>
    <hyperlink ref="B15" tooltip="CV%: 0.6; ERROR:   264 614; LI90%:  44 021 096; LS90%:  44 891 600" xr:uid="{00000000-0004-0000-0300-000005000000}"/>
    <hyperlink ref="B16" tooltip="CV%: 0.6; ERROR:   264 614; LI90%:  44 021 096; LS90%:  44 891 600" xr:uid="{00000000-0004-0000-0300-000006000000}"/>
    <hyperlink ref="B18" tooltip="CV%: 1.3; ERROR:   101 597; LI90%:   7 406 245; LS90%:   7 740 469" xr:uid="{00000000-0004-0000-0300-000007000000}"/>
    <hyperlink ref="B19" tooltip="CV%: 1.3; ERROR:   101 597; LI90%:  7 406 245; LS90%:  7 740 469" xr:uid="{00000000-0004-0000-0300-000008000000}"/>
    <hyperlink ref="B20" tooltip="CV%: 1.3; ERROR:   101 597; LI90%:  7 406 245; LS90%:  7 740 469" xr:uid="{00000000-0004-0000-0300-000009000000}"/>
    <hyperlink ref="B21" tooltip="CV%: 1.3; ERROR:   101 597; LI90%:  7 406 245; LS90%:  7 740 469" xr:uid="{00000000-0004-0000-0300-00000A000000}"/>
    <hyperlink ref="B22" tooltip="CV%: 1.3; ERROR:   101 597; LI90%:  7 406 245; LS90%:  7 740 469" xr:uid="{00000000-0004-0000-0300-00000B000000}"/>
    <hyperlink ref="B24" tooltip="CV%: 4.3; ERROR:   43 902; LI90%:   954 406; LS90%:  1 098 830" xr:uid="{00000000-0004-0000-0300-00000C000000}"/>
    <hyperlink ref="B25" tooltip="CV%: 4.3; ERROR:   43 902; LI90%:   954 406; LS90%:  1 098 830" xr:uid="{00000000-0004-0000-0300-00000D000000}"/>
    <hyperlink ref="B26" tooltip="CV%: 4.3; ERROR:   43 902; LI90%:   954 406; LS90%:  1 098 830" xr:uid="{00000000-0004-0000-0300-00000E000000}"/>
    <hyperlink ref="B27" tooltip="CV%: 4.3; ERROR:   43 902; LI90%:   954 406; LS90%:  1 098 830" xr:uid="{00000000-0004-0000-0300-00000F000000}"/>
    <hyperlink ref="B28" tooltip="CV%: 4.3; ERROR:   43 902; LI90%:   954 406; LS90%:  1 098 830" xr:uid="{00000000-0004-0000-0300-000010000000}"/>
    <hyperlink ref="B29" tooltip="CV%: 5.1; ERROR:   17 400; LI90%:   314 551; LS90%:   371 793" xr:uid="{00000000-0004-0000-0300-000011000000}"/>
    <hyperlink ref="B30" tooltip="CV%: 5.1; ERROR:   17 400; LI90%:   314 551; LS90%:   371 793" xr:uid="{00000000-0004-0000-0300-000012000000}"/>
    <hyperlink ref="B31" tooltip="CV%: 5.1; ERROR:   17 400; LI90%:   314 551; LS90%:   371 793" xr:uid="{00000000-0004-0000-0300-000013000000}"/>
    <hyperlink ref="B32" tooltip="CV%: 5.1; ERROR:   17 400; LI90%:   314 551; LS90%:   371 793" xr:uid="{00000000-0004-0000-0300-000014000000}"/>
    <hyperlink ref="B33" tooltip="CV%: 5.1; ERROR:   17 400; LI90%:   314 551; LS90%:   371 793" xr:uid="{00000000-0004-0000-0300-000015000000}"/>
    <hyperlink ref="B34" tooltip="CV%: 4.0; ERROR:   14 794; LI90%:   346 564; LS90%:   395 232" xr:uid="{00000000-0004-0000-0300-000016000000}"/>
    <hyperlink ref="B35" tooltip="CV%: 4.0; ERROR:   14 794; LI90%:   346 564; LS90%:   395 232" xr:uid="{00000000-0004-0000-0300-000017000000}"/>
    <hyperlink ref="B36" tooltip="CV%: 4.0; ERROR:   14 794; LI90%:   346 564; LS90%:   395 232" xr:uid="{00000000-0004-0000-0300-000018000000}"/>
    <hyperlink ref="B37" tooltip="CV%: 4.0; ERROR:   14 794; LI90%:   346 564; LS90%:   395 232" xr:uid="{00000000-0004-0000-0300-000019000000}"/>
    <hyperlink ref="B38" tooltip="CV%: 4.0; ERROR:   14 794; LI90%:   346 564; LS90%:   395 232" xr:uid="{00000000-0004-0000-0300-00001A000000}"/>
    <hyperlink ref="B45" tooltip="CV%: 4.5; ERROR:   16 245; LI90%:   334 599; LS90%:   388 039" xr:uid="{00000000-0004-0000-0300-00001B000000}"/>
    <hyperlink ref="B46" tooltip="CV%: 4.5; ERROR:   16 245; LI90%:   334 599; LS90%:   388 039" xr:uid="{00000000-0004-0000-0300-00001C000000}"/>
    <hyperlink ref="B47" tooltip="CV%: 4.5; ERROR:   16 245; LI90%:   334 599; LS90%:   388 039" xr:uid="{00000000-0004-0000-0300-00001D000000}"/>
    <hyperlink ref="B48" tooltip="CV%: 4.5; ERROR:   16 245; LI90%:   334 599; LS90%:   388 039" xr:uid="{00000000-0004-0000-0300-00001E000000}"/>
    <hyperlink ref="B49" tooltip="CV%: 4.5; ERROR:   16 245; LI90%:   334 599; LS90%:   388 039" xr:uid="{00000000-0004-0000-0300-00001F000000}"/>
    <hyperlink ref="B50" tooltip="CV%: 4.9; ERROR:   26 671; LI90%:   501 672; LS90%:   589 412" xr:uid="{00000000-0004-0000-0300-000020000000}"/>
    <hyperlink ref="B51" tooltip="CV%: 4.9; ERROR:   26 671; LI90%:   501 672; LS90%:   589 412" xr:uid="{00000000-0004-0000-0300-000021000000}"/>
    <hyperlink ref="B52" tooltip="CV%: 4.9; ERROR:   26 671; LI90%:   501 672; LS90%:   589 412" xr:uid="{00000000-0004-0000-0300-000022000000}"/>
    <hyperlink ref="B53" tooltip="CV%: 4.9; ERROR:   26 671; LI90%:   501 672; LS90%:   589 412" xr:uid="{00000000-0004-0000-0300-000023000000}"/>
    <hyperlink ref="B54" tooltip="CV%: 4.9; ERROR:   26 671; LI90%:   501 672; LS90%:   589 412" xr:uid="{00000000-0004-0000-0300-000024000000}"/>
    <hyperlink ref="B55" tooltip="CV%: 4.4; ERROR:   9 016; LI90%:   188 571; LS90%:   218 229" xr:uid="{00000000-0004-0000-0300-000025000000}"/>
    <hyperlink ref="B56" tooltip="CV%: 4.4; ERROR:   9 016; LI90%:   188 571; LS90%:   218 229" xr:uid="{00000000-0004-0000-0300-000026000000}"/>
    <hyperlink ref="B57" tooltip="CV%: 4.4; ERROR:   9 016; LI90%:   188 571; LS90%:   218 229" xr:uid="{00000000-0004-0000-0300-000027000000}"/>
    <hyperlink ref="B58" tooltip="CV%: 4.4; ERROR:   9 016; LI90%:   188 571; LS90%:   218 229" xr:uid="{00000000-0004-0000-0300-000028000000}"/>
    <hyperlink ref="B59" tooltip="CV%: 4.4; ERROR:   9 016; LI90%:   188 571; LS90%:   218 229" xr:uid="{00000000-0004-0000-0300-000029000000}"/>
    <hyperlink ref="B60" tooltip="CV%: 4.6; ERROR:   24 843; LI90%:   494 649; LS90%:   576 377" xr:uid="{00000000-0004-0000-0300-00002A000000}"/>
    <hyperlink ref="B61" tooltip="CV%: 4.6; ERROR:   24 843; LI90%:   494 649; LS90%:   576 377" xr:uid="{00000000-0004-0000-0300-00002B000000}"/>
    <hyperlink ref="B62" tooltip="CV%: 4.6; ERROR:   24 843; LI90%:   494 649; LS90%:   576 377" xr:uid="{00000000-0004-0000-0300-00002C000000}"/>
    <hyperlink ref="B63" tooltip="CV%: 4.6; ERROR:   24 843; LI90%:   494 649; LS90%:   576 377" xr:uid="{00000000-0004-0000-0300-00002D000000}"/>
    <hyperlink ref="B64" tooltip="CV%: 4.6; ERROR:   24 843; LI90%:   494 649; LS90%:   576 377" xr:uid="{00000000-0004-0000-0300-00002E000000}"/>
    <hyperlink ref="B66" tooltip="CV%: 4.0; ERROR:   59 638; LI90%:  1 389 620; LS90%:  1 585 814" xr:uid="{00000000-0004-0000-0300-00002F000000}"/>
    <hyperlink ref="B67" tooltip="CV%: 4.0; ERROR:   59 638; LI90%:  1 389 620; LS90%:  1 585 814" xr:uid="{00000000-0004-0000-0300-000030000000}"/>
    <hyperlink ref="B68" tooltip="CV%: 4.0; ERROR:   59 638; LI90%:  1 389 620; LS90%:  1 585 814" xr:uid="{00000000-0004-0000-0300-000031000000}"/>
    <hyperlink ref="B69" tooltip="CV%: 4.0; ERROR:   59 638; LI90%:  1 389 620; LS90%:  1 585 814" xr:uid="{00000000-0004-0000-0300-000032000000}"/>
    <hyperlink ref="B70" tooltip="CV%: 4.0; ERROR:   59 638; LI90%:  1 389 620; LS90%:  1 585 814" xr:uid="{00000000-0004-0000-0300-000033000000}"/>
    <hyperlink ref="B71" tooltip="CV%: 3.7; ERROR:   3 360; LI90%:   85 624; LS90%:   96 678" xr:uid="{00000000-0004-0000-0300-000034000000}"/>
    <hyperlink ref="B72" tooltip="CV%: 3.7; ERROR:   3 360; LI90%:   85 624; LS90%:   96 678" xr:uid="{00000000-0004-0000-0300-000035000000}"/>
    <hyperlink ref="B73" tooltip="CV%: 3.7; ERROR:   3 360; LI90%:   85 624; LS90%:   96 678" xr:uid="{00000000-0004-0000-0300-000036000000}"/>
    <hyperlink ref="B74" tooltip="CV%: 3.7; ERROR:   3 360; LI90%:   85 624; LS90%:   96 678" xr:uid="{00000000-0004-0000-0300-000037000000}"/>
    <hyperlink ref="B75" tooltip="CV%: 3.7; ERROR:   3 360; LI90%:   85 624; LS90%:   96 678" xr:uid="{00000000-0004-0000-0300-000038000000}"/>
    <hyperlink ref="B76" tooltip="CV%: 4.6; ERROR:   13 428; LI90%:   271 788; LS90%:   315 964" xr:uid="{00000000-0004-0000-0300-000039000000}"/>
    <hyperlink ref="B77" tooltip="CV%: 4.6; ERROR:   13 428; LI90%:   271 788; LS90%:   315 964" xr:uid="{00000000-0004-0000-0300-00003A000000}"/>
    <hyperlink ref="B78" tooltip="CV%: 4.6; ERROR:   13 428; LI90%:   271 788; LS90%:   315 964" xr:uid="{00000000-0004-0000-0300-00003B000000}"/>
    <hyperlink ref="B79" tooltip="CV%: 4.6; ERROR:   13 428; LI90%:   271 788; LS90%:   315 964" xr:uid="{00000000-0004-0000-0300-00003C000000}"/>
    <hyperlink ref="B80" tooltip="CV%: 4.6; ERROR:   13 428; LI90%:   271 788; LS90%:   315 964" xr:uid="{00000000-0004-0000-0300-00003D000000}"/>
    <hyperlink ref="B81" tooltip="CV%: 3.6; ERROR:   12 355; LI90%:   319 310; LS90%:   359 956" xr:uid="{00000000-0004-0000-0300-00003E000000}"/>
    <hyperlink ref="B82" tooltip="CV%: 3.6; ERROR:   12 355; LI90%:   319 310; LS90%:   359 956" xr:uid="{00000000-0004-0000-0300-00003F000000}"/>
    <hyperlink ref="B83" tooltip="CV%: 3.6; ERROR:   12 355; LI90%:   319 310; LS90%:   359 956" xr:uid="{00000000-0004-0000-0300-000040000000}"/>
    <hyperlink ref="B84" tooltip="CV%: 3.6; ERROR:   12 355; LI90%:   319 310; LS90%:   359 956" xr:uid="{00000000-0004-0000-0300-000041000000}"/>
    <hyperlink ref="B85" tooltip="CV%: 3.6; ERROR:   12 355; LI90%:   319 310; LS90%:   359 956" xr:uid="{00000000-0004-0000-0300-000042000000}"/>
    <hyperlink ref="B87" tooltip="CV%: 5.0; ERROR:   31 453; LI90%:   580 509; LS90%:   683 981" xr:uid="{00000000-0004-0000-0300-000043000000}"/>
    <hyperlink ref="B88" tooltip="CV%: 5.0; ERROR:   31 453; LI90%:   580 509; LS90%:   683 981" xr:uid="{00000000-0004-0000-0300-000044000000}"/>
    <hyperlink ref="B89" tooltip="CV%: 5.0; ERROR:   31 453; LI90%:   580 509; LS90%:   683 981" xr:uid="{00000000-0004-0000-0300-000045000000}"/>
    <hyperlink ref="B90" tooltip="CV%: 5.0; ERROR:   31 453; LI90%:   580 509; LS90%:   683 981" xr:uid="{00000000-0004-0000-0300-000046000000}"/>
    <hyperlink ref="B91" tooltip="CV%: 5.0; ERROR:   31 453; LI90%:   580 509; LS90%:   683 981" xr:uid="{00000000-0004-0000-0300-000047000000}"/>
    <hyperlink ref="B92" tooltip="CV%: 4.0; ERROR:   14 835; LI90%:   344 967; LS90%:   393 771" xr:uid="{00000000-0004-0000-0300-000048000000}"/>
    <hyperlink ref="B93" tooltip="CV%: 4.0; ERROR:   14 835; LI90%:   344 967; LS90%:   393 771" xr:uid="{00000000-0004-0000-0300-000049000000}"/>
    <hyperlink ref="B94" tooltip="CV%: 4.0; ERROR:   14 835; LI90%:   344 967; LS90%:   393 771" xr:uid="{00000000-0004-0000-0300-00004A000000}"/>
    <hyperlink ref="B95" tooltip="CV%: 4.0; ERROR:   14 835; LI90%:   344 967; LS90%:   393 771" xr:uid="{00000000-0004-0000-0300-00004B000000}"/>
    <hyperlink ref="B96" tooltip="CV%: 4.0; ERROR:   14 835; LI90%:   344 967; LS90%:   393 771" xr:uid="{00000000-0004-0000-0300-00004C000000}"/>
    <hyperlink ref="B97" tooltip="CV%: 5.2; ERROR:   7 914; LI90%:   137 778; LS90%:   163 814" xr:uid="{00000000-0004-0000-0300-00004D000000}"/>
    <hyperlink ref="B98" tooltip="CV%: 5.2; ERROR:   7 914; LI90%:   137 778; LS90%:   163 814" xr:uid="{00000000-0004-0000-0300-00004E000000}"/>
    <hyperlink ref="B99" tooltip="CV%: 5.2; ERROR:   7 914; LI90%:   137 778; LS90%:   163 814" xr:uid="{00000000-0004-0000-0300-00004F000000}"/>
    <hyperlink ref="B100" tooltip="CV%: 5.2; ERROR:   7 914; LI90%:   137 778; LS90%:   163 814" xr:uid="{00000000-0004-0000-0300-000050000000}"/>
    <hyperlink ref="B101" tooltip="CV%: 5.2; ERROR:   7 914; LI90%:   137 778; LS90%:   163 814" xr:uid="{00000000-0004-0000-0300-000051000000}"/>
    <hyperlink ref="B39" tooltip="CV%: 5.3; ERROR:   25 290; LI90%:   435 954; LS90%:   519 152" xr:uid="{00000000-0004-0000-0300-000052000000}"/>
    <hyperlink ref="B40" tooltip="CV%: 5.3; ERROR:   25 290; LI90%:   435 954; LS90%:   519 152" xr:uid="{00000000-0004-0000-0300-000053000000}"/>
    <hyperlink ref="B41" tooltip="CV%: 5.3; ERROR:   25 290; LI90%:   435 954; LS90%:   519 152" xr:uid="{00000000-0004-0000-0300-000054000000}"/>
    <hyperlink ref="B42" tooltip="CV%: 5.3; ERROR:   25 290; LI90%:   435 954; LS90%:   519 152" xr:uid="{00000000-0004-0000-0300-000055000000}"/>
    <hyperlink ref="B43" tooltip="CV%: 5.3; ERROR:   25 290; LI90%:   435 954; LS90%:   519 152" xr:uid="{00000000-0004-0000-0300-000056000000}"/>
    <hyperlink ref="B102" tooltip="CV%: 5.7; ERROR:   19 662; LI90%:   312 214; LS90%:   376 896" xr:uid="{00000000-0004-0000-0300-000057000000}"/>
    <hyperlink ref="B103" tooltip="CV%: 5.7; ERROR:   19 662; LI90%:   312 214; LS90%:   376 896" xr:uid="{00000000-0004-0000-0300-000058000000}"/>
    <hyperlink ref="B104" tooltip="CV%: 5.7; ERROR:   19 662; LI90%:   312 214; LS90%:   376 896" xr:uid="{00000000-0004-0000-0300-000059000000}"/>
    <hyperlink ref="B105" tooltip="CV%: 5.7; ERROR:   19 662; LI90%:   312 214; LS90%:   376 896" xr:uid="{00000000-0004-0000-0300-00005A000000}"/>
    <hyperlink ref="B106" tooltip="CV%: 5.7; ERROR:   19 662; LI90%:   312 214; LS90%:   376 896" xr:uid="{00000000-0004-0000-0300-00005B000000}"/>
    <hyperlink ref="D12" tooltip="CV%: 0.9; ERROR:   256 043; LI90%:  28 391 307; LS90%:  29 233 613" xr:uid="{00000000-0004-0000-0300-00005C000000}"/>
    <hyperlink ref="D13" tooltip="CV%: 0.8; ERROR:   277 780; LI90%:  34 823 063; LS90%:  35 736 879" xr:uid="{00000000-0004-0000-0300-00005D000000}"/>
    <hyperlink ref="D14" tooltip="CV%: 0.7; ERROR:   275 076; LI90%:  40 317 189; LS90%:  41 222 109" xr:uid="{00000000-0004-0000-0300-00005E000000}"/>
    <hyperlink ref="D15" tooltip="CV%: 0.8; ERROR:   275 899; LI90%:  34 493 078; LS90%:  35 400 704" xr:uid="{00000000-0004-0000-0300-00005F000000}"/>
    <hyperlink ref="D16" tooltip="CV%: 0.7; ERROR:   277 399; LI90%:  38 388 513; LS90%:  39 301 073" xr:uid="{00000000-0004-0000-0300-000060000000}"/>
    <hyperlink ref="D19" tooltip="CV%: 1.8; ERROR:   101 951; LI90%:  5 513 384; LS90%:  5 848 772" xr:uid="{00000000-0004-0000-0300-000061000000}"/>
    <hyperlink ref="D20" tooltip="CV%: 1.5; ERROR:   104 609; LI90%:  6 736 997; LS90%:  7 081 131" xr:uid="{00000000-0004-0000-0300-000062000000}"/>
    <hyperlink ref="D21" tooltip="CV%: 1.6; ERROR:   105 541; LI90%:  6 224 728; LS90%:  6 571 926" xr:uid="{00000000-0004-0000-0300-000063000000}"/>
    <hyperlink ref="D22" tooltip="CV%: 1.6; ERROR:   107 139; LI90%:  6 429 335; LS90%:  6 781 789" xr:uid="{00000000-0004-0000-0300-000064000000}"/>
    <hyperlink ref="D25" tooltip="CV%: 6.1; ERROR:   47 142; LI90%:   696 942; LS90%:   852 026" xr:uid="{00000000-0004-0000-0300-000065000000}"/>
    <hyperlink ref="D26" tooltip="CV%: 5.1; ERROR:   47 125; LI90%:   853 349; LS90%:  1 008 377" xr:uid="{00000000-0004-0000-0300-000066000000}"/>
    <hyperlink ref="D27" tooltip="CV%: 5.6; ERROR:   45 708; LI90%:   737 578; LS90%:   887 944" xr:uid="{00000000-0004-0000-0300-000067000000}"/>
    <hyperlink ref="D28" tooltip="CV%: 4.7; ERROR:   44 267; LI90%:   873 327; LS90%:  1 018 953" xr:uid="{00000000-0004-0000-0300-000068000000}"/>
    <hyperlink ref="D30" tooltip="CV%: 5.3; ERROR:   14 463; LI90%:   246 848; LS90%:   294 426" xr:uid="{00000000-0004-0000-0300-000069000000}"/>
    <hyperlink ref="D31" tooltip="CV%: 5.6; ERROR:   15 814; LI90%:   256 859; LS90%:   308 881" xr:uid="{00000000-0004-0000-0300-00006A000000}"/>
    <hyperlink ref="D32" tooltip="CV%: 6.2; ERROR:   15 771; LI90%:   229 219; LS90%:   281 099" xr:uid="{00000000-0004-0000-0300-00006B000000}"/>
    <hyperlink ref="D33" tooltip="CV%: 6.0; ERROR:   15 831; LI90%:   238 564; LS90%:   290 644" xr:uid="{00000000-0004-0000-0300-00006C000000}"/>
    <hyperlink ref="D35" tooltip="CV%: 8.0; ERROR:   20 050; LI90%:   217 035; LS90%:   282 993" xr:uid="{00000000-0004-0000-0300-00006D000000}"/>
    <hyperlink ref="D36" tooltip="CV%: 4.4; ERROR:   15 287; LI90%:   319 668; LS90%:   369 958" xr:uid="{00000000-0004-0000-0300-00006E000000}"/>
    <hyperlink ref="D37" tooltip="CV%: 5.3; ERROR:   15 458; LI90%:   268 973; LS90%:   319 825" xr:uid="{00000000-0004-0000-0300-00006F000000}"/>
    <hyperlink ref="D38" tooltip="CV%: 4.3; ERROR:   15 173; LI90%:   324 930; LS90%:   374 844" xr:uid="{00000000-0004-0000-0300-000070000000}"/>
    <hyperlink ref="D46" tooltip="CV%: 6.0; ERROR:   18 761; LI90%:   280 490; LS90%:   342 208" xr:uid="{00000000-0004-0000-0300-000071000000}"/>
    <hyperlink ref="D47" tooltip="CV%: 4.8; ERROR:   16 370; LI90%:   315 903; LS90%:   369 757" xr:uid="{00000000-0004-0000-0300-000072000000}"/>
    <hyperlink ref="D48" tooltip="CV%: 4.9; ERROR:   16 285; LI90%:   303 148; LS90%:   356 720" xr:uid="{00000000-0004-0000-0300-000073000000}"/>
    <hyperlink ref="D49" tooltip="CV%: 5.5; ERROR:   17 205; LI90%:   282 731; LS90%:   339 329" xr:uid="{00000000-0004-0000-0300-000074000000}"/>
    <hyperlink ref="D51" tooltip="CV%: 7.7; ERROR:   27 071; LI90%:   307 443; LS90%:   396 499" xr:uid="{00000000-0004-0000-0300-000075000000}"/>
    <hyperlink ref="D52" tooltip="CV%: 4.9; ERROR:   24 485; LI90%:   461 443; LS90%:   541 991" xr:uid="{00000000-0004-0000-0300-000076000000}"/>
    <hyperlink ref="D53" tooltip="CV%: 5.4; ERROR:   26 695; LI90%:   451 076; LS90%:   538 894" xr:uid="{00000000-0004-0000-0300-000077000000}"/>
    <hyperlink ref="D54" tooltip="CV%: 5.4; ERROR:   25 745; LI90%:   437 671; LS90%:   522 365" xr:uid="{00000000-0004-0000-0300-000078000000}"/>
    <hyperlink ref="D56" tooltip="CV%: 4.9; ERROR:   8 832; LI90%:   165 910; LS90%:   194 964" xr:uid="{00000000-0004-0000-0300-000079000000}"/>
    <hyperlink ref="D57" tooltip="CV%: 4.9; ERROR:   9 106; LI90%:   171 788; LS90%:   201 744" xr:uid="{00000000-0004-0000-0300-00007A000000}"/>
    <hyperlink ref="D58" tooltip="CV%: 5.9; ERROR:   10 078; LI90%:   154 362; LS90%:   187 518" xr:uid="{00000000-0004-0000-0300-00007B000000}"/>
    <hyperlink ref="D59" tooltip="CV%: 4.7; ERROR:   8 882; LI90%:   172 617; LS90%:   201 837" xr:uid="{00000000-0004-0000-0300-00007C000000}"/>
    <hyperlink ref="D61" tooltip="CV%: 7.6; ERROR:   24 921; LI90%:   285 189; LS90%:   367 171" xr:uid="{00000000-0004-0000-0300-00007D000000}"/>
    <hyperlink ref="D62" tooltip="CV%: 5.0; ERROR:   24 965; LI90%:   460 615; LS90%:   542 741" xr:uid="{00000000-0004-0000-0300-00007E000000}"/>
    <hyperlink ref="D63" tooltip="CV%: 5.2; ERROR:   25 008; LI90%:   440 287; LS90%:   522 555" xr:uid="{00000000-0004-0000-0300-00007F000000}"/>
    <hyperlink ref="D64" tooltip="CV%: 6.0; ERROR:   26 705; LI90%:   402 008; LS90%:   489 860" xr:uid="{00000000-0004-0000-0300-000080000000}"/>
    <hyperlink ref="D67" tooltip="CV%: 4.6; ERROR:   57 251; LI90%:  1 161 209; LS90%:  1 349 549" xr:uid="{00000000-0004-0000-0300-000081000000}"/>
    <hyperlink ref="D68" tooltip="CV%: 4.4; ERROR:   63 240; LI90%:  1 328 338; LS90%:  1 536 380" xr:uid="{00000000-0004-0000-0300-000082000000}"/>
    <hyperlink ref="D69" tooltip="CV%: 4.9; ERROR:   65 704; LI90%:  1 239 556; LS90%:  1 455 702" xr:uid="{00000000-0004-0000-0300-000083000000}"/>
    <hyperlink ref="D70" tooltip="CV%: 5.0; ERROR:   66 975; LI90%:  1 234 416; LS90%:  1 454 744" xr:uid="{00000000-0004-0000-0300-000084000000}"/>
    <hyperlink ref="D72" tooltip="CV%: 5.4; ERROR:   4 109; LI90%:   68 863; LS90%:   82 381" xr:uid="{00000000-0004-0000-0300-000085000000}"/>
    <hyperlink ref="D73" tooltip="CV%: 4.8; ERROR:   3 817; LI90%:   72 947; LS90%:   85 503" xr:uid="{00000000-0004-0000-0300-000086000000}"/>
    <hyperlink ref="D74" tooltip="CV%: 5.0; ERROR:   3 877; LI90%:   70 395; LS90%:   83 147" xr:uid="{00000000-0004-0000-0300-000087000000}"/>
    <hyperlink ref="D75" tooltip="CV%: 4.6; ERROR:   3 839; LI90%:   76 964; LS90%:   89 592" xr:uid="{00000000-0004-0000-0300-000088000000}"/>
    <hyperlink ref="D77" tooltip="CV%: 7.0; ERROR:   15 209; LI90%:   192 205; LS90%:   242 237" xr:uid="{00000000-0004-0000-0300-000089000000}"/>
    <hyperlink ref="D78" tooltip="CV%: 6.0; ERROR:   15 183; LI90%:   228 452; LS90%:   278 398" xr:uid="{00000000-0004-0000-0300-00008A000000}"/>
    <hyperlink ref="D79" tooltip="CV%: 5.9; ERROR:   14 513; LI90%:   222 552; LS90%:   270 298" xr:uid="{00000000-0004-0000-0300-00008B000000}"/>
    <hyperlink ref="D80" tooltip="CV%: 5.2; ERROR:   13 085; LI90%:   229 012; LS90%:   272 058" xr:uid="{00000000-0004-0000-0300-00008C000000}"/>
    <hyperlink ref="D82" tooltip="CV%: 4.8; ERROR:   13 593; LI90%:   262 794; LS90%:   307 512" xr:uid="{00000000-0004-0000-0300-00008D000000}"/>
    <hyperlink ref="D83" tooltip="CV%: 3.7; ERROR:   11 499; LI90%:   288 956; LS90%:   326 786" xr:uid="{00000000-0004-0000-0300-00008E000000}"/>
    <hyperlink ref="D84" tooltip="CV%: 4.1; ERROR:   11 920; LI90%:   272 118; LS90%:   311 332" xr:uid="{00000000-0004-0000-0300-00008F000000}"/>
    <hyperlink ref="D85" tooltip="CV%: 4.4; ERROR:   13 375; LI90%:   278 769; LS90%:   322 769" xr:uid="{00000000-0004-0000-0300-000090000000}"/>
    <hyperlink ref="D88" tooltip="CV%: 7.3; ERROR:   27 249; LI90%:   326 727; LS90%:   416 369" xr:uid="{00000000-0004-0000-0300-000091000000}"/>
    <hyperlink ref="D89" tooltip="CV%: 5.7; ERROR:   29 318; LI90%:   463 513; LS90%:   559 961" xr:uid="{00000000-0004-0000-0300-000092000000}"/>
    <hyperlink ref="D90" tooltip="CV%: 6.2; ERROR:   28 670; LI90%:   414 939; LS90%:   509 257" xr:uid="{00000000-0004-0000-0300-000093000000}"/>
    <hyperlink ref="D91" tooltip="CV%: 6.6; ERROR:   31 307; LI90%:   420 165; LS90%:   523 157" xr:uid="{00000000-0004-0000-0300-000094000000}"/>
    <hyperlink ref="D93" tooltip="CV%: 5.0; ERROR:   15 083; LI90%:   275 147; LS90%:   324 767" xr:uid="{00000000-0004-0000-0300-000095000000}"/>
    <hyperlink ref="D94" tooltip="CV%: 4.1; ERROR:   13 822; LI90%:   316 465; LS90%:   361 935" xr:uid="{00000000-0004-0000-0300-000096000000}"/>
    <hyperlink ref="D95" tooltip="CV%: 4.5; ERROR:   14 269; LI90%:   296 571; LS90%:   343 511" xr:uid="{00000000-0004-0000-0300-000097000000}"/>
    <hyperlink ref="D96" tooltip="CV%: 4.6; ERROR:   14 909; LI90%:   301 352; LS90%:   350 398" xr:uid="{00000000-0004-0000-0300-000098000000}"/>
    <hyperlink ref="D98" tooltip="CV%: 6.9; ERROR:   8 169; LI90%:   105 110; LS90%:   131 982" xr:uid="{00000000-0004-0000-0300-000099000000}"/>
    <hyperlink ref="D99" tooltip="CV%: 5.9; ERROR:   8 162; LI90%:   125 769; LS90%:   152 619" xr:uid="{00000000-0004-0000-0300-00009A000000}"/>
    <hyperlink ref="D100" tooltip="CV%: 6.5; ERROR:   8 385; LI90%:   115 788; LS90%:   143 372" xr:uid="{00000000-0004-0000-0300-00009B000000}"/>
    <hyperlink ref="D101" tooltip="CV%: 5.5; ERROR:   7 294; LI90%:   121 491; LS90%:   145 487" xr:uid="{00000000-0004-0000-0300-00009C000000}"/>
    <hyperlink ref="D40" tooltip="CV%: 7.7; ERROR:   24 597; LI90%:   278 143; LS90%:   359 059" xr:uid="{00000000-0004-0000-0300-00009D000000}"/>
    <hyperlink ref="D41" tooltip="CV%: 6.4; ERROR:   27 650; LI90%:   385 334; LS90%:   476 296" xr:uid="{00000000-0004-0000-0300-00009E000000}"/>
    <hyperlink ref="D42" tooltip="CV%: 6.9; ERROR:   26 599; LI90%:   342 579; LS90%:   430 083" xr:uid="{00000000-0004-0000-0300-00009F000000}"/>
    <hyperlink ref="D43" tooltip="CV%: 6.8; ERROR:   28 204; LI90%:   369 801; LS90%:   462 583" xr:uid="{00000000-0004-0000-0300-0000A0000000}"/>
    <hyperlink ref="D103" tooltip="CV%: 7.5; ERROR:   20 592; LI90%:   240 108; LS90%:   307 850" xr:uid="{00000000-0004-0000-0300-0000A1000000}"/>
    <hyperlink ref="D104" tooltip="CV%: 6.2; ERROR:   20 162; LI90%:   290 538; LS90%:   356 864" xr:uid="{00000000-0004-0000-0300-0000A2000000}"/>
    <hyperlink ref="D105" tooltip="CV%: 6.4; ERROR:   19 211; LI90%:   266 529; LS90%:   329 727" xr:uid="{00000000-0004-0000-0300-0000A3000000}"/>
    <hyperlink ref="D106" tooltip="CV%: 6.7; ERROR:   19 643; LI90%:   262 034; LS90%:   326 652" xr:uid="{00000000-0004-0000-0300-0000A4000000}"/>
    <hyperlink ref="E12" tooltip="CV%: 0.6; ERROR: 0.4; LI90%: 77.8; LS90%: 79.3" xr:uid="{00000000-0004-0000-0300-0000A5000000}"/>
    <hyperlink ref="E13" tooltip="CV%: 0.5; ERROR: 0.4; LI90%: 78.7; LS90%: 80.0" xr:uid="{00000000-0004-0000-0300-0000A6000000}"/>
    <hyperlink ref="E14" tooltip="CV%: 0.3; ERROR: 0.3; LI90%: 91.2; LS90%: 92.2" xr:uid="{00000000-0004-0000-0300-0000A7000000}"/>
    <hyperlink ref="E15" tooltip="CV%: 0.5; ERROR: 0.4; LI90%: 77.9; LS90%: 79.3" xr:uid="{00000000-0004-0000-0300-0000A8000000}"/>
    <hyperlink ref="E16" tooltip="CV%: 0.4; ERROR: 0.3; LI90%: 86.8; LS90%: 87.9" xr:uid="{00000000-0004-0000-0300-0000A9000000}"/>
    <hyperlink ref="E19" tooltip="CV%: 1.3; ERROR: 1.0; LI90%: 73.4; LS90%: 76.7" xr:uid="{00000000-0004-0000-0300-0000AA000000}"/>
    <hyperlink ref="E20" tooltip="CV%: 0.7; ERROR: 0.6; LI90%: 90.2; LS90%: 92.2" xr:uid="{00000000-0004-0000-0300-0000AB000000}"/>
    <hyperlink ref="E21" tooltip="CV%: 1.0; ERROR: 0.8; LI90%: 83.2; LS90%: 85.8" xr:uid="{00000000-0004-0000-0300-0000AC000000}"/>
    <hyperlink ref="E22" tooltip="CV%: 0.8; ERROR: 0.7; LI90%: 86.0; LS90%: 88.4" xr:uid="{00000000-0004-0000-0300-0000AD000000}"/>
    <hyperlink ref="E25" tooltip="CV%: 5.3; ERROR: 4.0; LI90%: 68.9; LS90%: 82.0" xr:uid="{00000000-0004-0000-0300-0000AE000000}"/>
    <hyperlink ref="E26" tooltip="CV%: 2.9; ERROR: 2.7; LI90%: 86.3; LS90%: 95.0" xr:uid="{00000000-0004-0000-0300-0000AF000000}"/>
    <hyperlink ref="E27" tooltip="CV%: 4.1; ERROR: 3.2; LI90%: 73.8; LS90%: 84.5" xr:uid="{00000000-0004-0000-0300-0000B0000000}"/>
    <hyperlink ref="E28" tooltip="CV%: 2.1; ERROR: 1.9; LI90%: 89.0; LS90%: 95.3" xr:uid="{00000000-0004-0000-0300-0000B1000000}"/>
    <hyperlink ref="E30" tooltip="CV%: 3.3; ERROR: 2.6; LI90%: 74.5; LS90%: 83.2" xr:uid="{00000000-0004-0000-0300-0000B2000000}"/>
    <hyperlink ref="E31" tooltip="CV%: 3.8; ERROR: 3.1; LI90%: 77.3; LS90%: 87.6" xr:uid="{00000000-0004-0000-0300-0000B3000000}"/>
    <hyperlink ref="E32" tooltip="CV%: 4.7; ERROR: 3.5; LI90%: 68.6; LS90%: 80.1" xr:uid="{00000000-0004-0000-0300-0000B4000000}"/>
    <hyperlink ref="E33" tooltip="CV%: 4.2; ERROR: 3.2; LI90%: 71.8; LS90%: 82.4" xr:uid="{00000000-0004-0000-0300-0000B5000000}"/>
    <hyperlink ref="E35" tooltip="CV%: 6.8; ERROR: 4.6; LI90%: 59.9; LS90%: 74.9" xr:uid="{00000000-0004-0000-0300-0000B6000000}"/>
    <hyperlink ref="E36" tooltip="CV%: 1.9; ERROR: 1.7; LI90%: 90.1; LS90%: 95.8" xr:uid="{00000000-0004-0000-0300-0000B7000000}"/>
    <hyperlink ref="E37" tooltip="CV%: 4.0; ERROR: 3.2; LI90%: 74.1; LS90%: 84.6" xr:uid="{00000000-0004-0000-0300-0000B8000000}"/>
    <hyperlink ref="E38" tooltip="CV%: 1.6; ERROR: 1.5; LI90%: 91.8; LS90%: 96.8" xr:uid="{00000000-0004-0000-0300-0000B9000000}"/>
    <hyperlink ref="E46" tooltip="CV%: 2.8; ERROR: 2.5; LI90%: 82.1; LS90%: 90.2" xr:uid="{00000000-0004-0000-0300-0000BA000000}"/>
    <hyperlink ref="E47" tooltip="CV%: 1.6; ERROR: 1.5; LI90%: 92.4; LS90%: 97.4" xr:uid="{00000000-0004-0000-0300-0000BB000000}"/>
    <hyperlink ref="E48" tooltip="CV%: 2.1; ERROR: 1.9; LI90%: 88.2; LS90%: 94.4" xr:uid="{00000000-0004-0000-0300-0000BC000000}"/>
    <hyperlink ref="E49" tooltip="CV%: 2.7; ERROR: 2.3; LI90%: 82.2; LS90%: 89.9" xr:uid="{00000000-0004-0000-0300-0000BD000000}"/>
    <hyperlink ref="E51" tooltip="CV%: 5.5; ERROR: 3.5; LI90%: 58.7; LS90%: 70.3" xr:uid="{00000000-0004-0000-0300-0000BE000000}"/>
    <hyperlink ref="E52" tooltip="CV%: 2.0; ERROR: 1.9; LI90%: 88.9; LS90%: 95.0" xr:uid="{00000000-0004-0000-0300-0000BF000000}"/>
    <hyperlink ref="E53" tooltip="CV%: 2.5; ERROR: 2.2; LI90%: 87.1; LS90%: 94.4" xr:uid="{00000000-0004-0000-0300-0000C0000000}"/>
    <hyperlink ref="E54" tooltip="CV%: 2.4; ERROR: 2.2; LI90%: 84.4; LS90%: 91.5" xr:uid="{00000000-0004-0000-0300-0000C1000000}"/>
    <hyperlink ref="E56" tooltip="CV%: 2.4; ERROR: 2.1; LI90%: 85.3; LS90%: 92.1" xr:uid="{00000000-0004-0000-0300-0000C2000000}"/>
    <hyperlink ref="E57" tooltip="CV%: 2.2; ERROR: 2.0; LI90%: 88.6; LS90%: 95.1" xr:uid="{00000000-0004-0000-0300-0000C3000000}"/>
    <hyperlink ref="E58" tooltip="CV%: 4.4; ERROR: 3.7; LI90%: 78.0; LS90%: 90.1" xr:uid="{00000000-0004-0000-0300-0000C4000000}"/>
    <hyperlink ref="E59" tooltip="CV%: 1.7; ERROR: 1.6; LI90%: 89.4; LS90%: 94.7" xr:uid="{00000000-0004-0000-0300-0000C5000000}"/>
    <hyperlink ref="E61" tooltip="CV%: 6.4; ERROR: 3.9; LI90%: 54.5; LS90%: 67.3" xr:uid="{00000000-0004-0000-0300-0000C6000000}"/>
    <hyperlink ref="E62" tooltip="CV%: 1.9; ERROR: 1.8; LI90%: 90.8; LS90%: 96.6" xr:uid="{00000000-0004-0000-0300-0000C7000000}"/>
    <hyperlink ref="E63" tooltip="CV%: 2.5; ERROR: 2.2; LI90%: 86.3; LS90%: 93.5" xr:uid="{00000000-0004-0000-0300-0000C8000000}"/>
    <hyperlink ref="E64" tooltip="CV%: 3.8; ERROR: 3.2; LI90%: 78.1; LS90%: 88.5" xr:uid="{00000000-0004-0000-0300-0000C9000000}"/>
    <hyperlink ref="E67" tooltip="CV%: 3.1; ERROR: 2.6; LI90%: 80.1; LS90%: 88.6" xr:uid="{00000000-0004-0000-0300-0000CA000000}"/>
    <hyperlink ref="E68" tooltip="CV%: 1.3; ERROR: 1.2; LI90%: 94.3; LS90%: 98.3" xr:uid="{00000000-0004-0000-0300-0000CB000000}"/>
    <hyperlink ref="E69" tooltip="CV%: 2.2; ERROR: 2.0; LI90%: 87.3; LS90%: 93.9" xr:uid="{00000000-0004-0000-0300-0000CC000000}"/>
    <hyperlink ref="E70" tooltip="CV%: 2.4; ERROR: 2.2; LI90%: 86.8; LS90%: 93.9" xr:uid="{00000000-0004-0000-0300-0000CD000000}"/>
    <hyperlink ref="E72" tooltip="CV%: 3.8; ERROR: 3.2; LI90%: 77.7; LS90%: 88.2" xr:uid="{00000000-0004-0000-0300-0000CE000000}"/>
    <hyperlink ref="E73" tooltip="CV%: 2.6; ERROR: 2.3; LI90%: 83.2; LS90%: 90.7" xr:uid="{00000000-0004-0000-0300-0000CF000000}"/>
    <hyperlink ref="E74" tooltip="CV%: 2.8; ERROR: 2.3; LI90%: 80.4; LS90%: 88.1" xr:uid="{00000000-0004-0000-0300-0000D0000000}"/>
    <hyperlink ref="E75" tooltip="CV%: 2.1; ERROR: 2.0; LI90%: 88.1; LS90%: 94.6" xr:uid="{00000000-0004-0000-0300-0000D1000000}"/>
    <hyperlink ref="E77" tooltip="CV%: 4.6; ERROR: 3.4; LI90%: 68.3; LS90%: 79.5" xr:uid="{00000000-0004-0000-0300-0000D2000000}"/>
    <hyperlink ref="E78" tooltip="CV%: 3.2; ERROR: 2.7; LI90%: 81.7; LS90%: 90.7" xr:uid="{00000000-0004-0000-0300-0000D3000000}"/>
    <hyperlink ref="E79" tooltip="CV%: 2.8; ERROR: 2.3; LI90%: 80.0; LS90%: 87.7" xr:uid="{00000000-0004-0000-0300-0000D4000000}"/>
    <hyperlink ref="E80" tooltip="CV%: 2.6; ERROR: 2.2; LI90%: 81.7; LS90%: 88.8" xr:uid="{00000000-0004-0000-0300-0000D5000000}"/>
    <hyperlink ref="E82" tooltip="CV%: 3.4; ERROR: 2.9; LI90%: 79.2; LS90%: 88.7" xr:uid="{00000000-0004-0000-0300-0000D6000000}"/>
    <hyperlink ref="E83" tooltip="CV%: 1.9; ERROR: 1.7; LI90%: 87.8; LS90%: 93.5" xr:uid="{00000000-0004-0000-0300-0000D7000000}"/>
    <hyperlink ref="E84" tooltip="CV%: 2.8; ERROR: 2.4; LI90%: 81.9; LS90%: 89.9" xr:uid="{00000000-0004-0000-0300-0000D8000000}"/>
    <hyperlink ref="E85" tooltip="CV%: 2.2; ERROR: 2.0; LI90%: 85.3; LS90%: 91.8" xr:uid="{00000000-0004-0000-0300-0000D9000000}"/>
    <hyperlink ref="E88" tooltip="CV%: 6.0; ERROR: 3.5; LI90%: 52.9; LS90%: 64.6" xr:uid="{00000000-0004-0000-0300-0000DA000000}"/>
    <hyperlink ref="E89" tooltip="CV%: 3.6; ERROR: 2.9; LI90%: 76.1; LS90%: 85.7" xr:uid="{00000000-0004-0000-0300-0000DB000000}"/>
    <hyperlink ref="E90" tooltip="CV%: 4.6; ERROR: 3.3; LI90%: 67.6; LS90%: 78.6" xr:uid="{00000000-0004-0000-0300-0000DC000000}"/>
    <hyperlink ref="E91" tooltip="CV%: 4.1; ERROR: 3.1; LI90%: 69.5; LS90%: 79.7" xr:uid="{00000000-0004-0000-0300-0000DD000000}"/>
    <hyperlink ref="E93" tooltip="CV%: 3.3; ERROR: 2.7; LI90%: 76.7; LS90%: 85.7" xr:uid="{00000000-0004-0000-0300-0000DE000000}"/>
    <hyperlink ref="E94" tooltip="CV%: 2.2; ERROR: 2.0; LI90%: 88.6; LS90%: 95.1" xr:uid="{00000000-0004-0000-0300-0000DF000000}"/>
    <hyperlink ref="E95" tooltip="CV%: 2.9; ERROR: 2.5; LI90%: 82.6; LS90%: 90.7" xr:uid="{00000000-0004-0000-0300-0000E0000000}"/>
    <hyperlink ref="E96" tooltip="CV%: 2.6; ERROR: 2.3; LI90%: 84.5; LS90%: 92.0" xr:uid="{00000000-0004-0000-0300-0000E1000000}"/>
    <hyperlink ref="E98" tooltip="CV%: 4.3; ERROR: 3.4; LI90%: 73.0; LS90%: 84.2" xr:uid="{00000000-0004-0000-0300-0000E2000000}"/>
    <hyperlink ref="E99" tooltip="CV%: 2.4; ERROR: 2.2; LI90%: 88.7; LS90%: 95.9" xr:uid="{00000000-0004-0000-0300-0000E3000000}"/>
    <hyperlink ref="E100" tooltip="CV%: 4.2; ERROR: 3.6; LI90%: 80.1; LS90%: 91.8" xr:uid="{00000000-0004-0000-0300-0000E4000000}"/>
    <hyperlink ref="E101" tooltip="CV%: 2.5; ERROR: 2.2; LI90%: 84.9; LS90%: 92.1" xr:uid="{00000000-0004-0000-0300-0000E5000000}"/>
    <hyperlink ref="E40" tooltip="CV%: 5.2; ERROR: 3.5; LI90%: 61.0; LS90%: 72.5" xr:uid="{00000000-0004-0000-0300-0000E6000000}"/>
    <hyperlink ref="E41" tooltip="CV%: 2.2; ERROR: 2.0; LI90%: 87.0; LS90%: 93.4" xr:uid="{00000000-0004-0000-0300-0000E7000000}"/>
    <hyperlink ref="E42" tooltip="CV%: 3.7; ERROR: 3.0; LI90%: 75.9; LS90%: 85.9" xr:uid="{00000000-0004-0000-0300-0000E8000000}"/>
    <hyperlink ref="E43" tooltip="CV%: 2.7; ERROR: 2.4; LI90%: 83.3; LS90%: 91.0" xr:uid="{00000000-0004-0000-0300-0000E9000000}"/>
    <hyperlink ref="E103" tooltip="CV%: 4.5; ERROR: 3.6; LI90%: 73.7; LS90%: 85.4" xr:uid="{00000000-0004-0000-0300-0000EA000000}"/>
    <hyperlink ref="E104" tooltip="CV%: 1.9; ERROR: 1.8; LI90%: 91.0; LS90%: 96.9" xr:uid="{00000000-0004-0000-0300-0000EB000000}"/>
    <hyperlink ref="E105" tooltip="CV%: 2.9; ERROR: 2.5; LI90%: 82.4; LS90%: 90.7" xr:uid="{00000000-0004-0000-0300-0000EC000000}"/>
    <hyperlink ref="E106" tooltip="CV%: 4.0; ERROR: 3.5; LI90%: 79.7; LS90%: 91.1" xr:uid="{00000000-0004-0000-0300-0000ED000000}"/>
  </hyperlinks>
  <pageMargins left="0.70866141732283472" right="0.70866141732283472" top="0.74803149606299213" bottom="0.74803149606299213" header="0.31496062992125984" footer="0.31496062992125984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7"/>
  <sheetViews>
    <sheetView showGridLines="0" zoomScaleNormal="100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ht="12.75" customHeight="1">
      <c r="A1" s="5" t="s">
        <v>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54"/>
      <c r="O1" s="54"/>
      <c r="P1" s="54"/>
    </row>
    <row r="2" spans="1:16" ht="12.75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ht="12.75" customHeight="1">
      <c r="A3" s="55" t="s">
        <v>203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6" t="s">
        <v>126</v>
      </c>
      <c r="P3" s="42" t="s">
        <v>0</v>
      </c>
    </row>
    <row r="4" spans="1:16" ht="12.75" customHeight="1">
      <c r="A4" s="55" t="s">
        <v>204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4"/>
      <c r="O4" s="56"/>
      <c r="P4" s="54"/>
    </row>
    <row r="5" spans="1:16" ht="12.75" customHeight="1">
      <c r="A5" s="69" t="s">
        <v>187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54"/>
      <c r="O5" s="54"/>
      <c r="P5" s="54"/>
    </row>
    <row r="6" spans="1:16" ht="4.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</row>
    <row r="7" spans="1:16" ht="20.100000000000001" customHeight="1">
      <c r="A7" s="339" t="s">
        <v>119</v>
      </c>
      <c r="B7" s="341" t="s">
        <v>151</v>
      </c>
      <c r="C7" s="59"/>
      <c r="D7" s="358" t="s">
        <v>127</v>
      </c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62"/>
      <c r="P7" s="54"/>
    </row>
    <row r="8" spans="1:16" ht="15" customHeight="1">
      <c r="A8" s="365"/>
      <c r="B8" s="366"/>
      <c r="C8" s="88"/>
      <c r="D8" s="358" t="s">
        <v>128</v>
      </c>
      <c r="E8" s="358"/>
      <c r="F8" s="88"/>
      <c r="G8" s="358" t="s">
        <v>129</v>
      </c>
      <c r="H8" s="358"/>
      <c r="I8" s="88"/>
      <c r="J8" s="358" t="s">
        <v>130</v>
      </c>
      <c r="K8" s="358"/>
      <c r="L8" s="88"/>
      <c r="M8" s="358" t="s">
        <v>131</v>
      </c>
      <c r="N8" s="358"/>
      <c r="O8" s="88"/>
      <c r="P8" s="84"/>
    </row>
    <row r="9" spans="1:16" ht="12.75" customHeight="1">
      <c r="A9" s="340"/>
      <c r="B9" s="342"/>
      <c r="C9" s="60"/>
      <c r="D9" s="60" t="s">
        <v>28</v>
      </c>
      <c r="E9" s="60" t="s">
        <v>2</v>
      </c>
      <c r="F9" s="60"/>
      <c r="G9" s="60" t="s">
        <v>28</v>
      </c>
      <c r="H9" s="60" t="s">
        <v>2</v>
      </c>
      <c r="I9" s="60"/>
      <c r="J9" s="60" t="s">
        <v>28</v>
      </c>
      <c r="K9" s="60" t="s">
        <v>2</v>
      </c>
      <c r="L9" s="60"/>
      <c r="M9" s="60" t="s">
        <v>28</v>
      </c>
      <c r="N9" s="60" t="s">
        <v>2</v>
      </c>
      <c r="O9" s="63"/>
      <c r="P9" s="63"/>
    </row>
    <row r="10" spans="1:16" ht="4.5" customHeight="1">
      <c r="A10" s="57"/>
      <c r="B10" s="89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4"/>
    </row>
    <row r="11" spans="1:16" ht="12.75" customHeight="1">
      <c r="A11" s="13" t="s">
        <v>3</v>
      </c>
      <c r="B11" s="14">
        <v>44456348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6" ht="12.75" customHeight="1">
      <c r="A12" s="16" t="s">
        <v>124</v>
      </c>
      <c r="B12" s="15">
        <v>34946891</v>
      </c>
      <c r="C12" s="15"/>
      <c r="D12" s="15">
        <v>16973263</v>
      </c>
      <c r="E12" s="17">
        <v>48.568735341864901</v>
      </c>
      <c r="F12" s="15"/>
      <c r="G12" s="15">
        <v>12938708</v>
      </c>
      <c r="H12" s="17">
        <v>37.023917234869302</v>
      </c>
      <c r="I12" s="15"/>
      <c r="J12" s="15">
        <v>2682771</v>
      </c>
      <c r="K12" s="17">
        <v>7.6767086376868301</v>
      </c>
      <c r="L12" s="15"/>
      <c r="M12" s="15">
        <v>1063513</v>
      </c>
      <c r="N12" s="17">
        <v>3.0432263631119598</v>
      </c>
      <c r="O12" s="85"/>
    </row>
    <row r="13" spans="1:16" ht="12.75" customHeight="1">
      <c r="A13" s="16" t="s">
        <v>123</v>
      </c>
      <c r="B13" s="15">
        <v>40769649</v>
      </c>
      <c r="C13" s="15"/>
      <c r="D13" s="15">
        <v>17076879</v>
      </c>
      <c r="E13" s="17">
        <v>41.886254649874502</v>
      </c>
      <c r="F13" s="15"/>
      <c r="G13" s="15">
        <v>16955086</v>
      </c>
      <c r="H13" s="17">
        <v>41.587520167269503</v>
      </c>
      <c r="I13" s="15"/>
      <c r="J13" s="15">
        <v>4371494</v>
      </c>
      <c r="K13" s="17">
        <v>10.722422456960601</v>
      </c>
      <c r="L13" s="15"/>
      <c r="M13" s="15">
        <v>1603146</v>
      </c>
      <c r="N13" s="17">
        <v>3.9322045671769201</v>
      </c>
      <c r="O13" s="85"/>
    </row>
    <row r="14" spans="1:16" ht="12.75" customHeight="1">
      <c r="A14" s="16" t="s">
        <v>125</v>
      </c>
      <c r="B14" s="15">
        <v>38844793</v>
      </c>
      <c r="C14" s="15"/>
      <c r="D14" s="15">
        <v>10911568</v>
      </c>
      <c r="E14" s="17">
        <v>28.090168996395501</v>
      </c>
      <c r="F14" s="15"/>
      <c r="G14" s="15">
        <v>17844586</v>
      </c>
      <c r="H14" s="17">
        <v>45.938167311124602</v>
      </c>
      <c r="I14" s="15"/>
      <c r="J14" s="15">
        <v>6543537</v>
      </c>
      <c r="K14" s="17">
        <v>16.845338833444199</v>
      </c>
      <c r="L14" s="15"/>
      <c r="M14" s="15">
        <v>2513386</v>
      </c>
      <c r="N14" s="17">
        <v>6.4703292407813802</v>
      </c>
      <c r="O14" s="85"/>
    </row>
    <row r="15" spans="1:16" ht="12.75" customHeight="1">
      <c r="A15" s="16" t="s">
        <v>122</v>
      </c>
      <c r="B15" s="15">
        <v>35279971</v>
      </c>
      <c r="C15" s="15"/>
      <c r="D15" s="15">
        <v>3611113</v>
      </c>
      <c r="E15" s="17">
        <v>10.2355894793678</v>
      </c>
      <c r="F15" s="15"/>
      <c r="G15" s="15">
        <v>15470733</v>
      </c>
      <c r="H15" s="17">
        <v>43.8513200591917</v>
      </c>
      <c r="I15" s="15"/>
      <c r="J15" s="15">
        <v>10984003</v>
      </c>
      <c r="K15" s="17">
        <v>31.1338209433335</v>
      </c>
      <c r="L15" s="15"/>
      <c r="M15" s="15">
        <v>4650439</v>
      </c>
      <c r="N15" s="17">
        <v>13.1815272750649</v>
      </c>
      <c r="O15" s="85"/>
    </row>
    <row r="16" spans="1:16" ht="12.75" customHeight="1">
      <c r="A16" s="16" t="s">
        <v>121</v>
      </c>
      <c r="B16" s="15">
        <v>28812460</v>
      </c>
      <c r="C16" s="15"/>
      <c r="D16" s="15">
        <v>2508388</v>
      </c>
      <c r="E16" s="17">
        <v>8.7059140385791398</v>
      </c>
      <c r="F16" s="15"/>
      <c r="G16" s="15">
        <v>11484310</v>
      </c>
      <c r="H16" s="17">
        <v>39.858831908139699</v>
      </c>
      <c r="I16" s="15"/>
      <c r="J16" s="15">
        <v>9890133</v>
      </c>
      <c r="K16" s="17">
        <v>34.325888868912998</v>
      </c>
      <c r="L16" s="15"/>
      <c r="M16" s="15">
        <v>4776513</v>
      </c>
      <c r="N16" s="17">
        <v>16.577942320787599</v>
      </c>
      <c r="O16" s="85"/>
    </row>
    <row r="17" spans="1:14" ht="4.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>
      <c r="A18" s="13" t="s">
        <v>4</v>
      </c>
      <c r="B18" s="14">
        <v>7573357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2.75" customHeight="1">
      <c r="A19" s="16" t="s">
        <v>124</v>
      </c>
      <c r="B19" s="15">
        <v>6398327</v>
      </c>
      <c r="C19" s="15"/>
      <c r="D19" s="15">
        <v>2821475</v>
      </c>
      <c r="E19" s="17">
        <v>44.097074125783202</v>
      </c>
      <c r="F19" s="15"/>
      <c r="G19" s="15">
        <v>2481698</v>
      </c>
      <c r="H19" s="17">
        <v>38.786670328040401</v>
      </c>
      <c r="I19" s="15"/>
      <c r="J19" s="15">
        <v>509629</v>
      </c>
      <c r="K19" s="17">
        <v>7.9650352349919</v>
      </c>
      <c r="L19" s="15"/>
      <c r="M19" s="15">
        <v>248255</v>
      </c>
      <c r="N19" s="17">
        <v>3.8799986308921102</v>
      </c>
    </row>
    <row r="20" spans="1:14" ht="12.75" customHeight="1">
      <c r="A20" s="16" t="s">
        <v>123</v>
      </c>
      <c r="B20" s="15">
        <v>6909064</v>
      </c>
      <c r="C20" s="15"/>
      <c r="D20" s="15">
        <v>2521146</v>
      </c>
      <c r="E20" s="17">
        <v>36.490413173188102</v>
      </c>
      <c r="F20" s="15"/>
      <c r="G20" s="15">
        <v>2997314</v>
      </c>
      <c r="H20" s="17">
        <v>43.3823452786079</v>
      </c>
      <c r="I20" s="15"/>
      <c r="J20" s="15">
        <v>866988</v>
      </c>
      <c r="K20" s="17">
        <v>12.548559399652399</v>
      </c>
      <c r="L20" s="15"/>
      <c r="M20" s="15">
        <v>323811</v>
      </c>
      <c r="N20" s="17">
        <v>4.6867564115776004</v>
      </c>
    </row>
    <row r="21" spans="1:14" ht="12.75" customHeight="1">
      <c r="A21" s="16" t="s">
        <v>125</v>
      </c>
      <c r="B21" s="15">
        <v>6605562</v>
      </c>
      <c r="C21" s="15"/>
      <c r="D21" s="15">
        <v>1638804</v>
      </c>
      <c r="E21" s="17">
        <v>24.809456031144698</v>
      </c>
      <c r="F21" s="15"/>
      <c r="G21" s="15">
        <v>2837683</v>
      </c>
      <c r="H21" s="17">
        <v>42.9589942536305</v>
      </c>
      <c r="I21" s="15"/>
      <c r="J21" s="15">
        <v>1382785</v>
      </c>
      <c r="K21" s="17">
        <v>20.9336465239445</v>
      </c>
      <c r="L21" s="15"/>
      <c r="M21" s="15">
        <v>454780</v>
      </c>
      <c r="N21" s="17">
        <v>6.8848040484670303</v>
      </c>
    </row>
    <row r="22" spans="1:14" ht="12.75" customHeight="1">
      <c r="A22" s="16" t="s">
        <v>122</v>
      </c>
      <c r="B22" s="15">
        <v>5681078</v>
      </c>
      <c r="C22" s="15"/>
      <c r="D22" s="15">
        <v>475799</v>
      </c>
      <c r="E22" s="17">
        <v>8.3751534479899803</v>
      </c>
      <c r="F22" s="15"/>
      <c r="G22" s="15">
        <v>2217601</v>
      </c>
      <c r="H22" s="17">
        <v>39.034862749640098</v>
      </c>
      <c r="I22" s="15"/>
      <c r="J22" s="15">
        <v>2152800</v>
      </c>
      <c r="K22" s="17">
        <v>37.894216555379103</v>
      </c>
      <c r="L22" s="15"/>
      <c r="M22" s="15">
        <v>752352</v>
      </c>
      <c r="N22" s="17">
        <v>13.243120407781801</v>
      </c>
    </row>
    <row r="23" spans="1:14" ht="12.75" customHeight="1">
      <c r="A23" s="19" t="s">
        <v>8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2.75" customHeight="1">
      <c r="A24" s="20" t="s">
        <v>9</v>
      </c>
      <c r="B24" s="15">
        <v>1026618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2.75" customHeight="1">
      <c r="A25" s="21" t="s">
        <v>124</v>
      </c>
      <c r="B25" s="15">
        <v>812761</v>
      </c>
      <c r="C25" s="15"/>
      <c r="D25" s="15">
        <v>402039</v>
      </c>
      <c r="E25" s="17">
        <v>49.4658331292963</v>
      </c>
      <c r="F25" s="15"/>
      <c r="G25" s="15">
        <v>289064</v>
      </c>
      <c r="H25" s="17">
        <v>35.565682900631302</v>
      </c>
      <c r="I25" s="15"/>
      <c r="J25" s="174">
        <v>54092</v>
      </c>
      <c r="K25" s="175">
        <v>6.6553390234029397</v>
      </c>
      <c r="L25" s="15"/>
      <c r="M25" s="176">
        <v>33378</v>
      </c>
      <c r="N25" s="177">
        <v>4.1067423264649801</v>
      </c>
    </row>
    <row r="26" spans="1:14" ht="12.75" customHeight="1">
      <c r="A26" s="21" t="s">
        <v>123</v>
      </c>
      <c r="B26" s="15">
        <v>930863</v>
      </c>
      <c r="C26" s="15"/>
      <c r="D26" s="15">
        <v>401851</v>
      </c>
      <c r="E26" s="17">
        <v>43.169725297922497</v>
      </c>
      <c r="F26" s="15"/>
      <c r="G26" s="15">
        <v>364470</v>
      </c>
      <c r="H26" s="17">
        <v>39.153989362559301</v>
      </c>
      <c r="I26" s="15"/>
      <c r="J26" s="174">
        <v>98300</v>
      </c>
      <c r="K26" s="175">
        <v>10.5600931608626</v>
      </c>
      <c r="L26" s="15"/>
      <c r="M26" s="176">
        <v>43242</v>
      </c>
      <c r="N26" s="177">
        <v>4.6453667188404699</v>
      </c>
    </row>
    <row r="27" spans="1:14" ht="12.75" customHeight="1">
      <c r="A27" s="21" t="s">
        <v>125</v>
      </c>
      <c r="B27" s="15">
        <v>946140</v>
      </c>
      <c r="C27" s="15"/>
      <c r="D27" s="15">
        <v>263045</v>
      </c>
      <c r="E27" s="17">
        <v>27.801910922273699</v>
      </c>
      <c r="F27" s="15"/>
      <c r="G27" s="15">
        <v>380809</v>
      </c>
      <c r="H27" s="17">
        <v>40.248694696345098</v>
      </c>
      <c r="I27" s="15"/>
      <c r="J27" s="174">
        <v>214406</v>
      </c>
      <c r="K27" s="17">
        <v>22.661128374236402</v>
      </c>
      <c r="L27" s="15"/>
      <c r="M27" s="174">
        <v>53548</v>
      </c>
      <c r="N27" s="175">
        <v>5.6596275392648003</v>
      </c>
    </row>
    <row r="28" spans="1:14" ht="12.75" customHeight="1">
      <c r="A28" s="21" t="s">
        <v>122</v>
      </c>
      <c r="B28" s="15">
        <v>774484</v>
      </c>
      <c r="C28" s="15"/>
      <c r="D28" s="174">
        <v>47013</v>
      </c>
      <c r="E28" s="175">
        <v>6.0702351501128504</v>
      </c>
      <c r="F28" s="15"/>
      <c r="G28" s="15">
        <v>237241</v>
      </c>
      <c r="H28" s="17">
        <v>30.6321370099318</v>
      </c>
      <c r="I28" s="15"/>
      <c r="J28" s="15">
        <v>386380</v>
      </c>
      <c r="K28" s="17">
        <v>49.888700089349797</v>
      </c>
      <c r="L28" s="15"/>
      <c r="M28" s="174">
        <v>98102</v>
      </c>
      <c r="N28" s="175">
        <v>12.666756188636599</v>
      </c>
    </row>
    <row r="29" spans="1:14" ht="12.75" customHeight="1">
      <c r="A29" s="20" t="s">
        <v>10</v>
      </c>
      <c r="B29" s="15">
        <v>343172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12.75" customHeight="1">
      <c r="A30" s="21" t="s">
        <v>124</v>
      </c>
      <c r="B30" s="15">
        <v>255159</v>
      </c>
      <c r="C30" s="15"/>
      <c r="D30" s="15">
        <v>100989</v>
      </c>
      <c r="E30" s="17">
        <v>39.578850834185701</v>
      </c>
      <c r="F30" s="15"/>
      <c r="G30" s="15">
        <v>108173</v>
      </c>
      <c r="H30" s="17">
        <v>42.3943501894897</v>
      </c>
      <c r="I30" s="15"/>
      <c r="J30" s="174">
        <v>15489</v>
      </c>
      <c r="K30" s="175">
        <v>6.0703326161334701</v>
      </c>
      <c r="L30" s="15"/>
      <c r="M30" s="176">
        <v>4493</v>
      </c>
      <c r="N30" s="177">
        <v>1.7608628345463</v>
      </c>
    </row>
    <row r="31" spans="1:14" ht="12.75" customHeight="1">
      <c r="A31" s="21" t="s">
        <v>123</v>
      </c>
      <c r="B31" s="15">
        <v>282870</v>
      </c>
      <c r="C31" s="15"/>
      <c r="D31" s="15">
        <v>101013</v>
      </c>
      <c r="E31" s="17">
        <v>35.710043482872003</v>
      </c>
      <c r="F31" s="15"/>
      <c r="G31" s="15">
        <v>127320</v>
      </c>
      <c r="H31" s="17">
        <v>45.0100752996076</v>
      </c>
      <c r="I31" s="15"/>
      <c r="J31" s="174">
        <v>32361</v>
      </c>
      <c r="K31" s="175">
        <v>11.440237564959199</v>
      </c>
      <c r="L31" s="15"/>
      <c r="M31" s="176">
        <v>11703</v>
      </c>
      <c r="N31" s="177">
        <v>4.1372361862339604</v>
      </c>
    </row>
    <row r="32" spans="1:14" ht="12.75" customHeight="1">
      <c r="A32" s="21" t="s">
        <v>125</v>
      </c>
      <c r="B32" s="15">
        <v>264604</v>
      </c>
      <c r="C32" s="15"/>
      <c r="D32" s="15">
        <v>60369</v>
      </c>
      <c r="E32" s="17">
        <v>22.814847848105099</v>
      </c>
      <c r="F32" s="15"/>
      <c r="G32" s="15">
        <v>121461</v>
      </c>
      <c r="H32" s="17">
        <v>45.9029341960061</v>
      </c>
      <c r="I32" s="15"/>
      <c r="J32" s="174">
        <v>44042</v>
      </c>
      <c r="K32" s="175">
        <v>16.644495170140999</v>
      </c>
      <c r="L32" s="15"/>
      <c r="M32" s="174">
        <v>27591</v>
      </c>
      <c r="N32" s="175">
        <v>10.4272800108842</v>
      </c>
    </row>
    <row r="33" spans="1:14" ht="12.75" customHeight="1">
      <c r="A33" s="21" t="s">
        <v>122</v>
      </c>
      <c r="B33" s="15">
        <v>270637</v>
      </c>
      <c r="C33" s="15"/>
      <c r="D33" s="174">
        <v>18619</v>
      </c>
      <c r="E33" s="175">
        <v>6.8796949419332902</v>
      </c>
      <c r="F33" s="15"/>
      <c r="G33" s="15">
        <v>122276</v>
      </c>
      <c r="H33" s="17">
        <v>45.180814153275399</v>
      </c>
      <c r="I33" s="15"/>
      <c r="J33" s="15">
        <v>84938</v>
      </c>
      <c r="K33" s="17">
        <v>31.384474406677601</v>
      </c>
      <c r="L33" s="15"/>
      <c r="M33" s="174">
        <v>38302</v>
      </c>
      <c r="N33" s="175">
        <v>14.1525364233272</v>
      </c>
    </row>
    <row r="34" spans="1:14" ht="12.75" customHeight="1">
      <c r="A34" s="20" t="s">
        <v>11</v>
      </c>
      <c r="B34" s="15">
        <v>370898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ht="12.75" customHeight="1">
      <c r="A35" s="21" t="s">
        <v>124</v>
      </c>
      <c r="B35" s="15">
        <v>294399</v>
      </c>
      <c r="C35" s="15"/>
      <c r="D35" s="15">
        <v>121785</v>
      </c>
      <c r="E35" s="17">
        <v>41.367328014021801</v>
      </c>
      <c r="F35" s="15"/>
      <c r="G35" s="15">
        <v>96881</v>
      </c>
      <c r="H35" s="17">
        <v>32.908060149660798</v>
      </c>
      <c r="I35" s="15"/>
      <c r="J35" s="174">
        <v>51450</v>
      </c>
      <c r="K35" s="175">
        <v>17.476282188458502</v>
      </c>
      <c r="L35" s="15"/>
      <c r="M35" s="176">
        <v>13891</v>
      </c>
      <c r="N35" s="177">
        <v>4.7184263533503801</v>
      </c>
    </row>
    <row r="36" spans="1:14" ht="12.75" customHeight="1">
      <c r="A36" s="21" t="s">
        <v>123</v>
      </c>
      <c r="B36" s="15">
        <v>344813</v>
      </c>
      <c r="C36" s="15"/>
      <c r="D36" s="15">
        <v>96028</v>
      </c>
      <c r="E36" s="17">
        <v>27.849298025306499</v>
      </c>
      <c r="F36" s="15"/>
      <c r="G36" s="15">
        <v>150603</v>
      </c>
      <c r="H36" s="17">
        <v>43.676717525151297</v>
      </c>
      <c r="I36" s="15"/>
      <c r="J36" s="174">
        <v>77936</v>
      </c>
      <c r="K36" s="175">
        <v>22.6023960813542</v>
      </c>
      <c r="L36" s="15"/>
      <c r="M36" s="174">
        <v>13831</v>
      </c>
      <c r="N36" s="177">
        <v>4.0111596720541298</v>
      </c>
    </row>
    <row r="37" spans="1:14" ht="12.75" customHeight="1">
      <c r="A37" s="21" t="s">
        <v>125</v>
      </c>
      <c r="B37" s="15">
        <v>349887</v>
      </c>
      <c r="C37" s="15"/>
      <c r="D37" s="174">
        <v>59699</v>
      </c>
      <c r="E37" s="175">
        <v>17.062365849545699</v>
      </c>
      <c r="F37" s="15"/>
      <c r="G37" s="15">
        <v>148621</v>
      </c>
      <c r="H37" s="17">
        <v>42.476856813771299</v>
      </c>
      <c r="I37" s="15"/>
      <c r="J37" s="15">
        <v>103926</v>
      </c>
      <c r="K37" s="17">
        <v>29.702732596524001</v>
      </c>
      <c r="L37" s="15"/>
      <c r="M37" s="174">
        <v>27152</v>
      </c>
      <c r="N37" s="175">
        <v>7.7602197280836398</v>
      </c>
    </row>
    <row r="38" spans="1:14" ht="12.75" customHeight="1">
      <c r="A38" s="21" t="s">
        <v>122</v>
      </c>
      <c r="B38" s="15">
        <v>250014</v>
      </c>
      <c r="C38" s="15"/>
      <c r="D38" s="176">
        <v>12509</v>
      </c>
      <c r="E38" s="177">
        <v>5.0033198140904096</v>
      </c>
      <c r="F38" s="15"/>
      <c r="G38" s="15">
        <v>100667</v>
      </c>
      <c r="H38" s="17">
        <v>40.264545185469601</v>
      </c>
      <c r="I38" s="15"/>
      <c r="J38" s="15">
        <v>102979</v>
      </c>
      <c r="K38" s="17">
        <v>41.1892933995696</v>
      </c>
      <c r="L38" s="15"/>
      <c r="M38" s="174">
        <v>31129</v>
      </c>
      <c r="N38" s="175">
        <v>12.450902749446</v>
      </c>
    </row>
    <row r="39" spans="1:14" ht="12.75" customHeight="1">
      <c r="A39" s="20" t="s">
        <v>26</v>
      </c>
      <c r="B39" s="15">
        <v>477553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ht="12.75" customHeight="1">
      <c r="A40" s="21" t="s">
        <v>124</v>
      </c>
      <c r="B40" s="15">
        <v>386331</v>
      </c>
      <c r="C40" s="15"/>
      <c r="D40" s="15">
        <v>175412</v>
      </c>
      <c r="E40" s="17">
        <v>45.404588293458197</v>
      </c>
      <c r="F40" s="15"/>
      <c r="G40" s="174">
        <v>131286</v>
      </c>
      <c r="H40" s="17">
        <v>33.982776427467599</v>
      </c>
      <c r="I40" s="15"/>
      <c r="J40" s="174">
        <v>31904</v>
      </c>
      <c r="K40" s="175">
        <v>8.25820345765678</v>
      </c>
      <c r="L40" s="15"/>
      <c r="M40" s="176">
        <v>28710</v>
      </c>
      <c r="N40" s="177">
        <v>7.4314512684718501</v>
      </c>
    </row>
    <row r="41" spans="1:14" ht="12.75" customHeight="1">
      <c r="A41" s="21" t="s">
        <v>123</v>
      </c>
      <c r="B41" s="15">
        <v>430815</v>
      </c>
      <c r="C41" s="15"/>
      <c r="D41" s="15">
        <v>133995</v>
      </c>
      <c r="E41" s="17">
        <v>31.102677483374499</v>
      </c>
      <c r="F41" s="15"/>
      <c r="G41" s="15">
        <v>174897</v>
      </c>
      <c r="H41" s="17">
        <v>40.596775878277199</v>
      </c>
      <c r="I41" s="15"/>
      <c r="J41" s="174">
        <v>56905</v>
      </c>
      <c r="K41" s="175">
        <v>13.208685862841399</v>
      </c>
      <c r="L41" s="15"/>
      <c r="M41" s="174">
        <v>47989</v>
      </c>
      <c r="N41" s="175">
        <v>11.1391200399243</v>
      </c>
    </row>
    <row r="42" spans="1:14" ht="12.75" customHeight="1">
      <c r="A42" s="21" t="s">
        <v>125</v>
      </c>
      <c r="B42" s="15">
        <v>416192</v>
      </c>
      <c r="C42" s="15"/>
      <c r="D42" s="174">
        <v>83932</v>
      </c>
      <c r="E42" s="175">
        <v>20.166653852068301</v>
      </c>
      <c r="F42" s="15"/>
      <c r="G42" s="15">
        <v>168028</v>
      </c>
      <c r="H42" s="17">
        <v>40.372712594187298</v>
      </c>
      <c r="I42" s="15"/>
      <c r="J42" s="174">
        <v>95846</v>
      </c>
      <c r="K42" s="175">
        <v>23.029274950023101</v>
      </c>
      <c r="L42" s="15"/>
      <c r="M42" s="174">
        <v>47766</v>
      </c>
      <c r="N42" s="175">
        <v>11.4769145009995</v>
      </c>
    </row>
    <row r="43" spans="1:14" ht="12.75" customHeight="1">
      <c r="A43" s="21" t="s">
        <v>122</v>
      </c>
      <c r="B43" s="15">
        <v>318601</v>
      </c>
      <c r="C43" s="15"/>
      <c r="D43" s="174">
        <v>22228</v>
      </c>
      <c r="E43" s="175">
        <v>6.9767514854002304</v>
      </c>
      <c r="F43" s="15"/>
      <c r="G43" s="15">
        <v>98658</v>
      </c>
      <c r="H43" s="17">
        <v>30.9660045009275</v>
      </c>
      <c r="I43" s="15"/>
      <c r="J43" s="15">
        <v>146023</v>
      </c>
      <c r="K43" s="17">
        <v>45.832561730816899</v>
      </c>
      <c r="L43" s="15"/>
      <c r="M43" s="174">
        <v>47199</v>
      </c>
      <c r="N43" s="175">
        <v>14.8144544430181</v>
      </c>
    </row>
    <row r="44" spans="1:14" ht="12.75" customHeight="1">
      <c r="A44" s="19" t="s">
        <v>12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0" t="s">
        <v>13</v>
      </c>
      <c r="B45" s="15">
        <v>361319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ht="12.75" customHeight="1">
      <c r="A46" s="21" t="s">
        <v>124</v>
      </c>
      <c r="B46" s="15">
        <v>329934</v>
      </c>
      <c r="C46" s="15"/>
      <c r="D46" s="15">
        <v>124837</v>
      </c>
      <c r="E46" s="17">
        <v>37.836961331660298</v>
      </c>
      <c r="F46" s="15"/>
      <c r="G46" s="15">
        <v>129769</v>
      </c>
      <c r="H46" s="17">
        <v>39.3318057550904</v>
      </c>
      <c r="I46" s="15"/>
      <c r="J46" s="174">
        <v>40529</v>
      </c>
      <c r="K46" s="175">
        <v>12.2839719459043</v>
      </c>
      <c r="L46" s="15"/>
      <c r="M46" s="176">
        <v>14865</v>
      </c>
      <c r="N46" s="177">
        <v>4.5054465438542302</v>
      </c>
    </row>
    <row r="47" spans="1:14" ht="12.75" customHeight="1">
      <c r="A47" s="21" t="s">
        <v>123</v>
      </c>
      <c r="B47" s="15">
        <v>342830</v>
      </c>
      <c r="C47" s="15"/>
      <c r="D47" s="15">
        <v>69718</v>
      </c>
      <c r="E47" s="17">
        <v>20.336026602105999</v>
      </c>
      <c r="F47" s="15"/>
      <c r="G47" s="15">
        <v>188558</v>
      </c>
      <c r="H47" s="17">
        <v>55.000437534638202</v>
      </c>
      <c r="I47" s="15"/>
      <c r="J47" s="174">
        <v>48734</v>
      </c>
      <c r="K47" s="175">
        <v>14.2152087040224</v>
      </c>
      <c r="L47" s="15"/>
      <c r="M47" s="174">
        <v>26173</v>
      </c>
      <c r="N47" s="175">
        <v>7.6343960563544604</v>
      </c>
    </row>
    <row r="48" spans="1:14" ht="12.75" customHeight="1">
      <c r="A48" s="21" t="s">
        <v>122</v>
      </c>
      <c r="B48" s="15">
        <v>311349</v>
      </c>
      <c r="C48" s="15"/>
      <c r="D48" s="174">
        <v>28485</v>
      </c>
      <c r="E48" s="175">
        <v>9.1488972182342003</v>
      </c>
      <c r="F48" s="15"/>
      <c r="G48" s="15">
        <v>149575</v>
      </c>
      <c r="H48" s="17">
        <v>48.040944406437802</v>
      </c>
      <c r="I48" s="15"/>
      <c r="J48" s="15">
        <v>103124</v>
      </c>
      <c r="K48" s="17">
        <v>33.121673748751398</v>
      </c>
      <c r="L48" s="15"/>
      <c r="M48" s="174">
        <v>28268</v>
      </c>
      <c r="N48" s="175">
        <v>9.0792005113233092</v>
      </c>
    </row>
    <row r="49" spans="1:14" ht="12.75" customHeight="1">
      <c r="A49" s="21" t="s">
        <v>125</v>
      </c>
      <c r="B49" s="15">
        <v>311030</v>
      </c>
      <c r="C49" s="15"/>
      <c r="D49" s="174">
        <v>33727</v>
      </c>
      <c r="E49" s="175">
        <v>10.843648522650501</v>
      </c>
      <c r="F49" s="15"/>
      <c r="G49" s="15">
        <v>137249</v>
      </c>
      <c r="H49" s="17">
        <v>44.127254605665101</v>
      </c>
      <c r="I49" s="15"/>
      <c r="J49" s="15">
        <v>84576</v>
      </c>
      <c r="K49" s="17">
        <v>27.192232260553599</v>
      </c>
      <c r="L49" s="15"/>
      <c r="M49" s="174">
        <v>43787</v>
      </c>
      <c r="N49" s="175">
        <v>14.078063209336699</v>
      </c>
    </row>
    <row r="50" spans="1:14" ht="12.75" customHeight="1">
      <c r="A50" s="20" t="s">
        <v>14</v>
      </c>
      <c r="B50" s="15">
        <v>545542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ht="12.75" customHeight="1">
      <c r="A51" s="21" t="s">
        <v>123</v>
      </c>
      <c r="B51" s="15">
        <v>501717</v>
      </c>
      <c r="C51" s="15"/>
      <c r="D51" s="15">
        <v>185026</v>
      </c>
      <c r="E51" s="17">
        <v>36.878559028296799</v>
      </c>
      <c r="F51" s="15"/>
      <c r="G51" s="15">
        <v>202623</v>
      </c>
      <c r="H51" s="17">
        <v>40.385914768684302</v>
      </c>
      <c r="I51" s="15"/>
      <c r="J51" s="174">
        <v>71490</v>
      </c>
      <c r="K51" s="175">
        <v>14.249068698090801</v>
      </c>
      <c r="L51" s="15"/>
      <c r="M51" s="174">
        <v>30812</v>
      </c>
      <c r="N51" s="175">
        <v>6.1413107389225399</v>
      </c>
    </row>
    <row r="52" spans="1:14" ht="12.75" customHeight="1">
      <c r="A52" s="21" t="s">
        <v>124</v>
      </c>
      <c r="B52" s="15">
        <v>494985</v>
      </c>
      <c r="C52" s="15"/>
      <c r="D52" s="15">
        <v>228265</v>
      </c>
      <c r="E52" s="17">
        <v>46.115538854712803</v>
      </c>
      <c r="F52" s="15"/>
      <c r="G52" s="15">
        <v>140348</v>
      </c>
      <c r="H52" s="17">
        <v>28.353990524965401</v>
      </c>
      <c r="I52" s="15"/>
      <c r="J52" s="174">
        <v>56209</v>
      </c>
      <c r="K52" s="175">
        <v>11.355697647403501</v>
      </c>
      <c r="L52" s="15"/>
      <c r="M52" s="176">
        <v>21885</v>
      </c>
      <c r="N52" s="177">
        <v>4.4213461013970097</v>
      </c>
    </row>
    <row r="53" spans="1:14" ht="12.75" customHeight="1">
      <c r="A53" s="21" t="s">
        <v>125</v>
      </c>
      <c r="B53" s="15">
        <v>480018</v>
      </c>
      <c r="C53" s="15"/>
      <c r="D53" s="15">
        <v>132650</v>
      </c>
      <c r="E53" s="17">
        <v>27.634380377402501</v>
      </c>
      <c r="F53" s="15"/>
      <c r="G53" s="15">
        <v>151557</v>
      </c>
      <c r="H53" s="17">
        <v>31.5731910053373</v>
      </c>
      <c r="I53" s="15"/>
      <c r="J53" s="174">
        <v>115667</v>
      </c>
      <c r="K53" s="175">
        <v>24.096388052114701</v>
      </c>
      <c r="L53" s="15"/>
      <c r="M53" s="174">
        <v>62719</v>
      </c>
      <c r="N53" s="175">
        <v>13.0659683595199</v>
      </c>
    </row>
    <row r="54" spans="1:14" ht="12.75" customHeight="1">
      <c r="A54" s="21" t="s">
        <v>122</v>
      </c>
      <c r="B54" s="15">
        <v>351971</v>
      </c>
      <c r="C54" s="15"/>
      <c r="D54" s="174">
        <v>47514</v>
      </c>
      <c r="E54" s="175">
        <v>13.499407621650599</v>
      </c>
      <c r="F54" s="15"/>
      <c r="G54" s="15">
        <v>105042</v>
      </c>
      <c r="H54" s="17">
        <v>29.843936006091401</v>
      </c>
      <c r="I54" s="15"/>
      <c r="J54" s="15">
        <v>129583</v>
      </c>
      <c r="K54" s="17">
        <v>36.816385440845998</v>
      </c>
      <c r="L54" s="15"/>
      <c r="M54" s="174">
        <v>65334</v>
      </c>
      <c r="N54" s="175">
        <v>18.5623247369812</v>
      </c>
    </row>
    <row r="55" spans="1:14" ht="12.75" customHeight="1">
      <c r="A55" s="20" t="s">
        <v>15</v>
      </c>
      <c r="B55" s="15">
        <v>203400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2.75" customHeight="1">
      <c r="A56" s="21" t="s">
        <v>124</v>
      </c>
      <c r="B56" s="15">
        <v>170940</v>
      </c>
      <c r="C56" s="15"/>
      <c r="D56" s="15">
        <v>75687</v>
      </c>
      <c r="E56" s="17">
        <v>44.276939276939302</v>
      </c>
      <c r="F56" s="15"/>
      <c r="G56" s="15">
        <v>63708</v>
      </c>
      <c r="H56" s="17">
        <v>37.2692172692173</v>
      </c>
      <c r="I56" s="15"/>
      <c r="J56" s="174">
        <v>21425</v>
      </c>
      <c r="K56" s="175">
        <v>12.533637533637499</v>
      </c>
      <c r="L56" s="15"/>
      <c r="M56" s="176">
        <v>6305</v>
      </c>
      <c r="N56" s="177">
        <v>3.6884286884286901</v>
      </c>
    </row>
    <row r="57" spans="1:14" ht="12.75" customHeight="1">
      <c r="A57" s="21" t="s">
        <v>123</v>
      </c>
      <c r="B57" s="15">
        <v>186766</v>
      </c>
      <c r="C57" s="15"/>
      <c r="D57" s="15">
        <v>69227</v>
      </c>
      <c r="E57" s="17">
        <v>37.066168360408199</v>
      </c>
      <c r="F57" s="15"/>
      <c r="G57" s="15">
        <v>73411</v>
      </c>
      <c r="H57" s="17">
        <v>39.306404806013902</v>
      </c>
      <c r="I57" s="15"/>
      <c r="J57" s="15">
        <v>31046</v>
      </c>
      <c r="K57" s="175">
        <v>16.622939935534301</v>
      </c>
      <c r="L57" s="15"/>
      <c r="M57" s="176">
        <v>9427</v>
      </c>
      <c r="N57" s="177">
        <v>5.0474925843033498</v>
      </c>
    </row>
    <row r="58" spans="1:14" ht="12.75" customHeight="1">
      <c r="A58" s="21" t="s">
        <v>125</v>
      </c>
      <c r="B58" s="15">
        <v>187227</v>
      </c>
      <c r="C58" s="15"/>
      <c r="D58" s="174">
        <v>50592</v>
      </c>
      <c r="E58" s="17">
        <v>27.0217436587672</v>
      </c>
      <c r="F58" s="15"/>
      <c r="G58" s="15">
        <v>81796</v>
      </c>
      <c r="H58" s="17">
        <v>43.6881432699344</v>
      </c>
      <c r="I58" s="15"/>
      <c r="J58" s="15">
        <v>40506</v>
      </c>
      <c r="K58" s="17">
        <v>21.634700123379599</v>
      </c>
      <c r="L58" s="15"/>
      <c r="M58" s="174">
        <v>10874</v>
      </c>
      <c r="N58" s="175">
        <v>5.8079230025583897</v>
      </c>
    </row>
    <row r="59" spans="1:14" ht="12.75" customHeight="1">
      <c r="A59" s="21" t="s">
        <v>122</v>
      </c>
      <c r="B59" s="15">
        <v>180437</v>
      </c>
      <c r="C59" s="15"/>
      <c r="D59" s="174">
        <v>15850</v>
      </c>
      <c r="E59" s="175">
        <v>8.7842293986266693</v>
      </c>
      <c r="F59" s="15"/>
      <c r="G59" s="15">
        <v>68508</v>
      </c>
      <c r="H59" s="17">
        <v>37.967822564108303</v>
      </c>
      <c r="I59" s="15"/>
      <c r="J59" s="15">
        <v>70978</v>
      </c>
      <c r="K59" s="17">
        <v>39.336721404146601</v>
      </c>
      <c r="L59" s="15"/>
      <c r="M59" s="174">
        <v>23602</v>
      </c>
      <c r="N59" s="175">
        <v>13.0804657581316</v>
      </c>
    </row>
    <row r="60" spans="1:14" ht="12.75" customHeight="1">
      <c r="A60" s="20" t="s">
        <v>16</v>
      </c>
      <c r="B60" s="15">
        <v>535513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12.75" customHeight="1">
      <c r="A61" s="21" t="s">
        <v>124</v>
      </c>
      <c r="B61" s="15">
        <v>481421</v>
      </c>
      <c r="C61" s="15"/>
      <c r="D61" s="15">
        <v>207541</v>
      </c>
      <c r="E61" s="17">
        <v>43.1100845206171</v>
      </c>
      <c r="F61" s="15"/>
      <c r="G61" s="15">
        <v>194481</v>
      </c>
      <c r="H61" s="17">
        <v>40.3972822124502</v>
      </c>
      <c r="I61" s="15"/>
      <c r="J61" s="174">
        <v>48130</v>
      </c>
      <c r="K61" s="175">
        <v>9.9974866073561408</v>
      </c>
      <c r="L61" s="15"/>
      <c r="M61" s="176">
        <v>22459</v>
      </c>
      <c r="N61" s="177">
        <v>4.6651475527656698</v>
      </c>
    </row>
    <row r="62" spans="1:14" ht="12.75" customHeight="1">
      <c r="A62" s="21" t="s">
        <v>123</v>
      </c>
      <c r="B62" s="15">
        <v>501678</v>
      </c>
      <c r="C62" s="15"/>
      <c r="D62" s="15">
        <v>156825</v>
      </c>
      <c r="E62" s="17">
        <v>31.2600911341538</v>
      </c>
      <c r="F62" s="15"/>
      <c r="G62" s="15">
        <v>240784</v>
      </c>
      <c r="H62" s="17">
        <v>47.995726342394903</v>
      </c>
      <c r="I62" s="15"/>
      <c r="J62" s="174">
        <v>75834</v>
      </c>
      <c r="K62" s="175">
        <v>15.116070467510999</v>
      </c>
      <c r="L62" s="15"/>
      <c r="M62" s="174">
        <v>26358</v>
      </c>
      <c r="N62" s="175">
        <v>5.2539676844509797</v>
      </c>
    </row>
    <row r="63" spans="1:14" ht="12.75" customHeight="1">
      <c r="A63" s="21" t="s">
        <v>125</v>
      </c>
      <c r="B63" s="15">
        <v>445934</v>
      </c>
      <c r="C63" s="15"/>
      <c r="D63" s="174">
        <v>87589</v>
      </c>
      <c r="E63" s="175">
        <v>19.641695856337499</v>
      </c>
      <c r="F63" s="15"/>
      <c r="G63" s="15">
        <v>211279</v>
      </c>
      <c r="H63" s="17">
        <v>47.378984334004599</v>
      </c>
      <c r="I63" s="15"/>
      <c r="J63" s="174">
        <v>96364</v>
      </c>
      <c r="K63" s="17">
        <v>21.609475841716499</v>
      </c>
      <c r="L63" s="15"/>
      <c r="M63" s="174">
        <v>31202</v>
      </c>
      <c r="N63" s="175">
        <v>6.9969995559881104</v>
      </c>
    </row>
    <row r="64" spans="1:14" ht="12.75" customHeight="1">
      <c r="A64" s="21" t="s">
        <v>122</v>
      </c>
      <c r="B64" s="15">
        <v>326180</v>
      </c>
      <c r="C64" s="15"/>
      <c r="D64" s="174">
        <v>27506</v>
      </c>
      <c r="E64" s="175">
        <v>8.4327671837635698</v>
      </c>
      <c r="F64" s="15"/>
      <c r="G64" s="15">
        <v>102988</v>
      </c>
      <c r="H64" s="17">
        <v>31.5739775584033</v>
      </c>
      <c r="I64" s="15"/>
      <c r="J64" s="15">
        <v>132587</v>
      </c>
      <c r="K64" s="17">
        <v>40.648414985590797</v>
      </c>
      <c r="L64" s="15"/>
      <c r="M64" s="174">
        <v>59767</v>
      </c>
      <c r="N64" s="175">
        <v>18.323318413146101</v>
      </c>
    </row>
    <row r="65" spans="1:14" ht="12.75" customHeight="1">
      <c r="A65" s="19" t="s">
        <v>17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2.75" customHeight="1">
      <c r="A66" s="20" t="s">
        <v>18</v>
      </c>
      <c r="B66" s="15">
        <v>1487717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2.75" customHeight="1">
      <c r="A67" s="21" t="s">
        <v>124</v>
      </c>
      <c r="B67" s="15">
        <v>1347629</v>
      </c>
      <c r="C67" s="15"/>
      <c r="D67" s="15">
        <v>644164</v>
      </c>
      <c r="E67" s="17">
        <v>47.799802467889897</v>
      </c>
      <c r="F67" s="15"/>
      <c r="G67" s="15">
        <v>549968</v>
      </c>
      <c r="H67" s="17">
        <v>40.810044901081802</v>
      </c>
      <c r="I67" s="15"/>
      <c r="J67" s="174">
        <v>54798</v>
      </c>
      <c r="K67" s="177">
        <v>4.0662526555899303</v>
      </c>
      <c r="L67" s="15"/>
      <c r="M67" s="176">
        <v>40183</v>
      </c>
      <c r="N67" s="177">
        <v>2.98175536442151</v>
      </c>
    </row>
    <row r="68" spans="1:14" ht="12.75" customHeight="1">
      <c r="A68" s="21" t="s">
        <v>123</v>
      </c>
      <c r="B68" s="15">
        <v>1432359</v>
      </c>
      <c r="C68" s="15"/>
      <c r="D68" s="15">
        <v>611042</v>
      </c>
      <c r="E68" s="17">
        <v>42.659835976874497</v>
      </c>
      <c r="F68" s="15"/>
      <c r="G68" s="15">
        <v>579623</v>
      </c>
      <c r="H68" s="17">
        <v>40.466321641432103</v>
      </c>
      <c r="I68" s="15"/>
      <c r="J68" s="174">
        <v>154449</v>
      </c>
      <c r="K68" s="175">
        <v>10.782841452457101</v>
      </c>
      <c r="L68" s="15"/>
      <c r="M68" s="176">
        <v>32295</v>
      </c>
      <c r="N68" s="177">
        <v>2.2546721876289402</v>
      </c>
    </row>
    <row r="69" spans="1:14" ht="12.75" customHeight="1">
      <c r="A69" s="21" t="s">
        <v>125</v>
      </c>
      <c r="B69" s="15">
        <v>1344580</v>
      </c>
      <c r="C69" s="15"/>
      <c r="D69" s="15">
        <v>427178</v>
      </c>
      <c r="E69" s="17">
        <v>31.770366954736801</v>
      </c>
      <c r="F69" s="15"/>
      <c r="G69" s="15">
        <v>540489</v>
      </c>
      <c r="H69" s="17">
        <v>40.197608175043499</v>
      </c>
      <c r="I69" s="15"/>
      <c r="J69" s="174">
        <v>275758</v>
      </c>
      <c r="K69" s="175">
        <v>20.508857784587001</v>
      </c>
      <c r="L69" s="15"/>
      <c r="M69" s="176">
        <v>33318</v>
      </c>
      <c r="N69" s="177">
        <v>2.4779485043656799</v>
      </c>
    </row>
    <row r="70" spans="1:14" ht="12.75" customHeight="1">
      <c r="A70" s="21" t="s">
        <v>122</v>
      </c>
      <c r="B70" s="15">
        <v>1255379</v>
      </c>
      <c r="C70" s="15"/>
      <c r="D70" s="174">
        <v>106172</v>
      </c>
      <c r="E70" s="175">
        <v>8.4573662615035001</v>
      </c>
      <c r="F70" s="15"/>
      <c r="G70" s="15">
        <v>534850</v>
      </c>
      <c r="H70" s="17">
        <v>42.604663611546798</v>
      </c>
      <c r="I70" s="15"/>
      <c r="J70" s="15">
        <v>410048</v>
      </c>
      <c r="K70" s="17">
        <v>32.663283359049302</v>
      </c>
      <c r="L70" s="15"/>
      <c r="M70" s="174">
        <v>174051</v>
      </c>
      <c r="N70" s="175">
        <v>13.864418633735299</v>
      </c>
    </row>
    <row r="71" spans="1:14" ht="12.75" customHeight="1">
      <c r="A71" s="20" t="s">
        <v>19</v>
      </c>
      <c r="B71" s="15">
        <v>91151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12.75" customHeight="1">
      <c r="A72" s="21" t="s">
        <v>123</v>
      </c>
      <c r="B72" s="15">
        <v>79225</v>
      </c>
      <c r="C72" s="15"/>
      <c r="D72" s="15">
        <v>29221</v>
      </c>
      <c r="E72" s="17">
        <v>36.883559482486604</v>
      </c>
      <c r="F72" s="15"/>
      <c r="G72" s="15">
        <v>42670</v>
      </c>
      <c r="H72" s="17">
        <v>53.859261596718198</v>
      </c>
      <c r="I72" s="15"/>
      <c r="J72" s="174">
        <v>5402</v>
      </c>
      <c r="K72" s="175">
        <v>6.81855474913222</v>
      </c>
      <c r="L72" s="15"/>
      <c r="M72" s="176">
        <v>1480</v>
      </c>
      <c r="N72" s="177">
        <v>1.86809719154307</v>
      </c>
    </row>
    <row r="73" spans="1:14" ht="12.75" customHeight="1">
      <c r="A73" s="21" t="s">
        <v>124</v>
      </c>
      <c r="B73" s="15">
        <v>76771</v>
      </c>
      <c r="C73" s="15"/>
      <c r="D73" s="15">
        <v>33251</v>
      </c>
      <c r="E73" s="17">
        <v>43.311927681025402</v>
      </c>
      <c r="F73" s="15"/>
      <c r="G73" s="15">
        <v>36193</v>
      </c>
      <c r="H73" s="17">
        <v>47.1441038933973</v>
      </c>
      <c r="I73" s="15"/>
      <c r="J73" s="176">
        <v>4191</v>
      </c>
      <c r="K73" s="177">
        <v>5.4590926261218398</v>
      </c>
      <c r="L73" s="15"/>
      <c r="M73" s="176">
        <v>2040</v>
      </c>
      <c r="N73" s="177">
        <v>2.6572533899519302</v>
      </c>
    </row>
    <row r="74" spans="1:14" ht="12.75" customHeight="1">
      <c r="A74" s="21" t="s">
        <v>125</v>
      </c>
      <c r="B74" s="15">
        <v>83278</v>
      </c>
      <c r="C74" s="15"/>
      <c r="D74" s="15">
        <v>27482</v>
      </c>
      <c r="E74" s="17">
        <v>33.000312207305598</v>
      </c>
      <c r="F74" s="15"/>
      <c r="G74" s="15">
        <v>41420</v>
      </c>
      <c r="H74" s="17">
        <v>49.7370253848555</v>
      </c>
      <c r="I74" s="15"/>
      <c r="J74" s="174">
        <v>10313</v>
      </c>
      <c r="K74" s="175">
        <v>12.383822858378</v>
      </c>
      <c r="L74" s="15"/>
      <c r="M74" s="176">
        <v>2792</v>
      </c>
      <c r="N74" s="177">
        <v>3.3526261437594602</v>
      </c>
    </row>
    <row r="75" spans="1:14" ht="12.75" customHeight="1">
      <c r="A75" s="21" t="s">
        <v>122</v>
      </c>
      <c r="B75" s="15">
        <v>75622</v>
      </c>
      <c r="C75" s="15"/>
      <c r="D75" s="174">
        <v>4758</v>
      </c>
      <c r="E75" s="175">
        <v>6.2918198407870696</v>
      </c>
      <c r="F75" s="15"/>
      <c r="G75" s="15">
        <v>34178</v>
      </c>
      <c r="H75" s="17">
        <v>45.195842479701703</v>
      </c>
      <c r="I75" s="15"/>
      <c r="J75" s="15">
        <v>27681</v>
      </c>
      <c r="K75" s="17">
        <v>36.604427283065803</v>
      </c>
      <c r="L75" s="15"/>
      <c r="M75" s="174">
        <v>9005</v>
      </c>
      <c r="N75" s="175">
        <v>11.9079103964455</v>
      </c>
    </row>
    <row r="76" spans="1:14" ht="12.75" customHeight="1">
      <c r="A76" s="20" t="s">
        <v>20</v>
      </c>
      <c r="B76" s="15">
        <v>293876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ht="12.75" customHeight="1">
      <c r="A77" s="21" t="s">
        <v>124</v>
      </c>
      <c r="B77" s="15">
        <v>246425</v>
      </c>
      <c r="C77" s="15"/>
      <c r="D77" s="15">
        <v>121664</v>
      </c>
      <c r="E77" s="17">
        <v>49.371614081363496</v>
      </c>
      <c r="F77" s="15"/>
      <c r="G77" s="15">
        <v>100412</v>
      </c>
      <c r="H77" s="17">
        <v>40.747489094044802</v>
      </c>
      <c r="I77" s="15"/>
      <c r="J77" s="174">
        <v>15952</v>
      </c>
      <c r="K77" s="175">
        <v>6.4733691792634698</v>
      </c>
      <c r="L77" s="15"/>
      <c r="M77" s="176">
        <v>4388</v>
      </c>
      <c r="N77" s="177">
        <v>1.7806634878766401</v>
      </c>
    </row>
    <row r="78" spans="1:14" ht="12.75" customHeight="1">
      <c r="A78" s="21" t="s">
        <v>123</v>
      </c>
      <c r="B78" s="15">
        <v>253425</v>
      </c>
      <c r="C78" s="15"/>
      <c r="D78" s="15">
        <v>115415</v>
      </c>
      <c r="E78" s="17">
        <v>45.542073591792402</v>
      </c>
      <c r="F78" s="15"/>
      <c r="G78" s="15">
        <v>98401</v>
      </c>
      <c r="H78" s="17">
        <v>38.828450231824</v>
      </c>
      <c r="I78" s="15"/>
      <c r="J78" s="174">
        <v>26824</v>
      </c>
      <c r="K78" s="175">
        <v>10.5845911019039</v>
      </c>
      <c r="L78" s="15"/>
      <c r="M78" s="176">
        <v>6935</v>
      </c>
      <c r="N78" s="177">
        <v>2.7365098155272798</v>
      </c>
    </row>
    <row r="79" spans="1:14" ht="12.75" customHeight="1">
      <c r="A79" s="21" t="s">
        <v>125</v>
      </c>
      <c r="B79" s="15">
        <v>250535</v>
      </c>
      <c r="C79" s="15"/>
      <c r="D79" s="15">
        <v>80242</v>
      </c>
      <c r="E79" s="17">
        <v>32.028259524617297</v>
      </c>
      <c r="F79" s="15"/>
      <c r="G79" s="15">
        <v>118691</v>
      </c>
      <c r="H79" s="17">
        <v>47.375017462629998</v>
      </c>
      <c r="I79" s="15"/>
      <c r="J79" s="174">
        <v>37244</v>
      </c>
      <c r="K79" s="175">
        <v>14.8657872153591</v>
      </c>
      <c r="L79" s="15"/>
      <c r="M79" s="176">
        <v>9921</v>
      </c>
      <c r="N79" s="177">
        <v>3.9599257588760102</v>
      </c>
    </row>
    <row r="80" spans="1:14" ht="12.75" customHeight="1">
      <c r="A80" s="21" t="s">
        <v>122</v>
      </c>
      <c r="B80" s="15">
        <v>217221</v>
      </c>
      <c r="C80" s="15"/>
      <c r="D80" s="174">
        <v>36180</v>
      </c>
      <c r="E80" s="175">
        <v>16.655848191473201</v>
      </c>
      <c r="F80" s="15"/>
      <c r="G80" s="15">
        <v>69824</v>
      </c>
      <c r="H80" s="17">
        <v>32.144221783345102</v>
      </c>
      <c r="I80" s="15"/>
      <c r="J80" s="15">
        <v>78441</v>
      </c>
      <c r="K80" s="17">
        <v>36.111149474498298</v>
      </c>
      <c r="L80" s="15"/>
      <c r="M80" s="174">
        <v>29928</v>
      </c>
      <c r="N80" s="175">
        <v>13.777673429364601</v>
      </c>
    </row>
    <row r="81" spans="1:14" ht="12.75" customHeight="1">
      <c r="A81" s="20" t="s">
        <v>21</v>
      </c>
      <c r="B81" s="15">
        <v>339633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12.75" customHeight="1">
      <c r="A82" s="21" t="s">
        <v>123</v>
      </c>
      <c r="B82" s="15">
        <v>307871</v>
      </c>
      <c r="C82" s="15"/>
      <c r="D82" s="15">
        <v>97925</v>
      </c>
      <c r="E82" s="17">
        <v>31.807152995897599</v>
      </c>
      <c r="F82" s="15"/>
      <c r="G82" s="15">
        <v>133981</v>
      </c>
      <c r="H82" s="17">
        <v>43.518551601157597</v>
      </c>
      <c r="I82" s="15"/>
      <c r="J82" s="174">
        <v>38909</v>
      </c>
      <c r="K82" s="175">
        <v>12.638085431885401</v>
      </c>
      <c r="L82" s="15"/>
      <c r="M82" s="176">
        <v>22721</v>
      </c>
      <c r="N82" s="175">
        <v>7.3800390423261701</v>
      </c>
    </row>
    <row r="83" spans="1:14" ht="12.75" customHeight="1">
      <c r="A83" s="21" t="s">
        <v>124</v>
      </c>
      <c r="B83" s="15">
        <v>291725</v>
      </c>
      <c r="C83" s="15"/>
      <c r="D83" s="15">
        <v>104009</v>
      </c>
      <c r="E83" s="17">
        <v>35.653097951838198</v>
      </c>
      <c r="F83" s="15"/>
      <c r="G83" s="15">
        <v>113771</v>
      </c>
      <c r="H83" s="17">
        <v>38.999400119976002</v>
      </c>
      <c r="I83" s="15"/>
      <c r="J83" s="174">
        <v>24845</v>
      </c>
      <c r="K83" s="175">
        <v>8.5165823978061503</v>
      </c>
      <c r="L83" s="15"/>
      <c r="M83" s="176">
        <v>18357</v>
      </c>
      <c r="N83" s="177">
        <v>6.2925700574170902</v>
      </c>
    </row>
    <row r="84" spans="1:14" ht="12.75" customHeight="1">
      <c r="A84" s="21" t="s">
        <v>125</v>
      </c>
      <c r="B84" s="15">
        <v>300769</v>
      </c>
      <c r="C84" s="15"/>
      <c r="D84" s="174">
        <v>58826</v>
      </c>
      <c r="E84" s="175">
        <v>19.558531630586899</v>
      </c>
      <c r="F84" s="15"/>
      <c r="G84" s="15">
        <v>124096</v>
      </c>
      <c r="H84" s="17">
        <v>41.259571298903801</v>
      </c>
      <c r="I84" s="15"/>
      <c r="J84" s="174">
        <v>55504</v>
      </c>
      <c r="K84" s="17">
        <v>18.454029504370499</v>
      </c>
      <c r="L84" s="15"/>
      <c r="M84" s="174">
        <v>28737</v>
      </c>
      <c r="N84" s="175">
        <v>9.5545086095974003</v>
      </c>
    </row>
    <row r="85" spans="1:14" ht="12.75" customHeight="1">
      <c r="A85" s="21" t="s">
        <v>122</v>
      </c>
      <c r="B85" s="15">
        <v>285153</v>
      </c>
      <c r="C85" s="15"/>
      <c r="D85" s="176">
        <v>14408</v>
      </c>
      <c r="E85" s="177">
        <v>5.0527260803849199</v>
      </c>
      <c r="F85" s="15"/>
      <c r="G85" s="15">
        <v>124527</v>
      </c>
      <c r="H85" s="17">
        <v>43.670240186847103</v>
      </c>
      <c r="I85" s="15"/>
      <c r="J85" s="15">
        <v>98077</v>
      </c>
      <c r="K85" s="17">
        <v>34.3945180306713</v>
      </c>
      <c r="L85" s="15"/>
      <c r="M85" s="174">
        <v>41706</v>
      </c>
      <c r="N85" s="175">
        <v>14.6258324478438</v>
      </c>
    </row>
    <row r="86" spans="1:14" ht="12.75" customHeight="1">
      <c r="A86" s="19" t="s">
        <v>22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ht="12.75" customHeight="1">
      <c r="A87" s="20" t="s">
        <v>23</v>
      </c>
      <c r="B87" s="15">
        <v>632245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ht="12.75" customHeight="1">
      <c r="A88" s="21" t="s">
        <v>124</v>
      </c>
      <c r="B88" s="15">
        <v>462098</v>
      </c>
      <c r="C88" s="15"/>
      <c r="D88" s="15">
        <v>173941</v>
      </c>
      <c r="E88" s="17">
        <v>37.641582521456499</v>
      </c>
      <c r="F88" s="15"/>
      <c r="G88" s="15">
        <v>235316</v>
      </c>
      <c r="H88" s="17">
        <v>50.923397201459402</v>
      </c>
      <c r="I88" s="15"/>
      <c r="J88" s="174">
        <v>24521</v>
      </c>
      <c r="K88" s="175">
        <v>5.3064501469385297</v>
      </c>
      <c r="L88" s="15"/>
      <c r="M88" s="176">
        <v>2819</v>
      </c>
      <c r="N88" s="177">
        <v>0.61004375695198898</v>
      </c>
    </row>
    <row r="89" spans="1:14" ht="12.75" customHeight="1">
      <c r="A89" s="21" t="s">
        <v>123</v>
      </c>
      <c r="B89" s="15">
        <v>511737</v>
      </c>
      <c r="C89" s="15"/>
      <c r="D89" s="15">
        <v>165235</v>
      </c>
      <c r="E89" s="17">
        <v>32.289046912769599</v>
      </c>
      <c r="F89" s="15"/>
      <c r="G89" s="15">
        <v>276192</v>
      </c>
      <c r="H89" s="17">
        <v>53.971473628055001</v>
      </c>
      <c r="I89" s="15"/>
      <c r="J89" s="174">
        <v>45304</v>
      </c>
      <c r="K89" s="175">
        <v>8.8529850294194095</v>
      </c>
      <c r="L89" s="15"/>
      <c r="M89" s="176">
        <v>8538</v>
      </c>
      <c r="N89" s="177">
        <v>1.66843515321347</v>
      </c>
    </row>
    <row r="90" spans="1:14" ht="12.75" customHeight="1">
      <c r="A90" s="21" t="s">
        <v>125</v>
      </c>
      <c r="B90" s="15">
        <v>471661</v>
      </c>
      <c r="C90" s="15"/>
      <c r="D90" s="174">
        <v>107239</v>
      </c>
      <c r="E90" s="175">
        <v>22.7364569044292</v>
      </c>
      <c r="F90" s="15"/>
      <c r="G90" s="15">
        <v>269153</v>
      </c>
      <c r="H90" s="17">
        <v>57.064925868367297</v>
      </c>
      <c r="I90" s="15"/>
      <c r="J90" s="174">
        <v>64417</v>
      </c>
      <c r="K90" s="175">
        <v>13.6574785704139</v>
      </c>
      <c r="L90" s="15"/>
      <c r="M90" s="176">
        <v>14277</v>
      </c>
      <c r="N90" s="177">
        <v>3.0269621613828601</v>
      </c>
    </row>
    <row r="91" spans="1:14" ht="12.75" customHeight="1">
      <c r="A91" s="21" t="s">
        <v>122</v>
      </c>
      <c r="B91" s="15">
        <v>371548</v>
      </c>
      <c r="C91" s="15"/>
      <c r="D91" s="176">
        <v>16170</v>
      </c>
      <c r="E91" s="177">
        <v>4.35206218308267</v>
      </c>
      <c r="F91" s="15"/>
      <c r="G91" s="15">
        <v>187150</v>
      </c>
      <c r="H91" s="17">
        <v>50.370342459116998</v>
      </c>
      <c r="I91" s="15"/>
      <c r="J91" s="15">
        <v>139781</v>
      </c>
      <c r="K91" s="17">
        <v>37.621249475168803</v>
      </c>
      <c r="L91" s="15"/>
      <c r="M91" s="176">
        <v>24323</v>
      </c>
      <c r="N91" s="177">
        <v>6.5463950821966499</v>
      </c>
    </row>
    <row r="92" spans="1:14" ht="12.75" customHeight="1">
      <c r="A92" s="20" t="s">
        <v>24</v>
      </c>
      <c r="B92" s="15">
        <v>369369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1:14" ht="12.75" customHeight="1">
      <c r="A93" s="21" t="s">
        <v>124</v>
      </c>
      <c r="B93" s="15">
        <v>320041</v>
      </c>
      <c r="C93" s="15"/>
      <c r="D93" s="15">
        <v>115830</v>
      </c>
      <c r="E93" s="17">
        <v>36.192237869522998</v>
      </c>
      <c r="F93" s="15"/>
      <c r="G93" s="15">
        <v>153949</v>
      </c>
      <c r="H93" s="17">
        <v>48.102899316025102</v>
      </c>
      <c r="I93" s="15"/>
      <c r="J93" s="174">
        <v>27052</v>
      </c>
      <c r="K93" s="175">
        <v>8.4526670020403607</v>
      </c>
      <c r="L93" s="15"/>
      <c r="M93" s="176">
        <v>14411</v>
      </c>
      <c r="N93" s="177">
        <v>4.5028605709893403</v>
      </c>
    </row>
    <row r="94" spans="1:14" ht="12.75" customHeight="1">
      <c r="A94" s="21" t="s">
        <v>123</v>
      </c>
      <c r="B94" s="15">
        <v>339200</v>
      </c>
      <c r="C94" s="15"/>
      <c r="D94" s="15">
        <v>101221</v>
      </c>
      <c r="E94" s="17">
        <v>29.841096698113201</v>
      </c>
      <c r="F94" s="15"/>
      <c r="G94" s="15">
        <v>176531</v>
      </c>
      <c r="H94" s="17">
        <v>52.0433372641509</v>
      </c>
      <c r="I94" s="15"/>
      <c r="J94" s="174">
        <v>44348</v>
      </c>
      <c r="K94" s="175">
        <v>13.0742924528302</v>
      </c>
      <c r="L94" s="15"/>
      <c r="M94" s="176">
        <v>13232</v>
      </c>
      <c r="N94" s="177">
        <v>3.9009433962264199</v>
      </c>
    </row>
    <row r="95" spans="1:14" ht="12.75" customHeight="1">
      <c r="A95" s="21" t="s">
        <v>125</v>
      </c>
      <c r="B95" s="15">
        <v>325875</v>
      </c>
      <c r="C95" s="15"/>
      <c r="D95" s="15">
        <v>68135</v>
      </c>
      <c r="E95" s="17">
        <v>20.9083237437668</v>
      </c>
      <c r="F95" s="15"/>
      <c r="G95" s="15">
        <v>164328</v>
      </c>
      <c r="H95" s="17">
        <v>50.4266973532796</v>
      </c>
      <c r="I95" s="15"/>
      <c r="J95" s="174">
        <v>62955</v>
      </c>
      <c r="K95" s="175">
        <v>19.3187571921749</v>
      </c>
      <c r="L95" s="15"/>
      <c r="M95" s="174">
        <v>24451</v>
      </c>
      <c r="N95" s="175">
        <v>7.5031837360951297</v>
      </c>
    </row>
    <row r="96" spans="1:14" ht="12.75" customHeight="1">
      <c r="A96" s="21" t="s">
        <v>122</v>
      </c>
      <c r="B96" s="15">
        <v>299957</v>
      </c>
      <c r="C96" s="15"/>
      <c r="D96" s="174">
        <v>27104</v>
      </c>
      <c r="E96" s="175">
        <v>9.0359618211943697</v>
      </c>
      <c r="F96" s="15"/>
      <c r="G96" s="15">
        <v>129120</v>
      </c>
      <c r="H96" s="17">
        <v>43.0461699510263</v>
      </c>
      <c r="I96" s="15"/>
      <c r="J96" s="15">
        <v>107546</v>
      </c>
      <c r="K96" s="17">
        <v>35.853805712152102</v>
      </c>
      <c r="L96" s="15"/>
      <c r="M96" s="174">
        <v>36187</v>
      </c>
      <c r="N96" s="175">
        <v>12.064062515627199</v>
      </c>
    </row>
    <row r="97" spans="1:14" ht="12.75" customHeight="1">
      <c r="A97" s="20" t="s">
        <v>25</v>
      </c>
      <c r="B97" s="15">
        <v>150796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 ht="12.75" customHeight="1">
      <c r="A98" s="21" t="s">
        <v>124</v>
      </c>
      <c r="B98" s="15">
        <v>129580</v>
      </c>
      <c r="C98" s="15"/>
      <c r="D98" s="15">
        <v>70304</v>
      </c>
      <c r="E98" s="17">
        <v>54.255286309615698</v>
      </c>
      <c r="F98" s="15"/>
      <c r="G98" s="15">
        <v>44819</v>
      </c>
      <c r="H98" s="17">
        <v>34.587899367186303</v>
      </c>
      <c r="I98" s="15"/>
      <c r="J98" s="176">
        <v>7300</v>
      </c>
      <c r="K98" s="177">
        <v>5.6335854298502896</v>
      </c>
      <c r="L98" s="15"/>
      <c r="M98" s="176">
        <v>3217</v>
      </c>
      <c r="N98" s="177">
        <v>2.4826362092915599</v>
      </c>
    </row>
    <row r="99" spans="1:14" ht="12.75" customHeight="1">
      <c r="A99" s="21" t="s">
        <v>123</v>
      </c>
      <c r="B99" s="15">
        <v>139194</v>
      </c>
      <c r="C99" s="15"/>
      <c r="D99" s="15">
        <v>62778</v>
      </c>
      <c r="E99" s="17">
        <v>45.101081943187197</v>
      </c>
      <c r="F99" s="15"/>
      <c r="G99" s="15">
        <v>50243</v>
      </c>
      <c r="H99" s="17">
        <v>36.095665043033499</v>
      </c>
      <c r="I99" s="15"/>
      <c r="J99" s="174">
        <v>15993</v>
      </c>
      <c r="K99" s="175">
        <v>11.489719384456199</v>
      </c>
      <c r="L99" s="15"/>
      <c r="M99" s="176">
        <v>4500</v>
      </c>
      <c r="N99" s="177">
        <v>3.2328979697400699</v>
      </c>
    </row>
    <row r="100" spans="1:14" ht="12.75" customHeight="1">
      <c r="A100" s="21" t="s">
        <v>125</v>
      </c>
      <c r="B100" s="15">
        <v>133489</v>
      </c>
      <c r="C100" s="15"/>
      <c r="D100" s="15">
        <v>34855</v>
      </c>
      <c r="E100" s="17">
        <v>26.110765681067399</v>
      </c>
      <c r="F100" s="15"/>
      <c r="G100" s="15">
        <v>64400</v>
      </c>
      <c r="H100" s="17">
        <v>48.243675508843403</v>
      </c>
      <c r="I100" s="15"/>
      <c r="J100" s="174">
        <v>25709</v>
      </c>
      <c r="K100" s="175">
        <v>19.259264808336301</v>
      </c>
      <c r="L100" s="15"/>
      <c r="M100" s="176">
        <v>4143</v>
      </c>
      <c r="N100" s="177">
        <v>3.10362651604252</v>
      </c>
    </row>
    <row r="101" spans="1:14" ht="12.75" customHeight="1">
      <c r="A101" s="21" t="s">
        <v>122</v>
      </c>
      <c r="B101" s="15">
        <v>118546</v>
      </c>
      <c r="C101" s="15"/>
      <c r="D101" s="174">
        <v>16528</v>
      </c>
      <c r="E101" s="175">
        <v>13.9422671368077</v>
      </c>
      <c r="F101" s="15"/>
      <c r="G101" s="15">
        <v>50985</v>
      </c>
      <c r="H101" s="17">
        <v>43.008621125976397</v>
      </c>
      <c r="I101" s="15"/>
      <c r="J101" s="15">
        <v>37694</v>
      </c>
      <c r="K101" s="17">
        <v>31.796939584633801</v>
      </c>
      <c r="L101" s="15"/>
      <c r="M101" s="176">
        <v>11512</v>
      </c>
      <c r="N101" s="177">
        <v>9.7109982622779292</v>
      </c>
    </row>
    <row r="102" spans="1:14" ht="12.75" customHeight="1">
      <c r="A102" s="20" t="s">
        <v>27</v>
      </c>
      <c r="B102" s="15">
        <v>344555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spans="1:14" ht="12.75" customHeight="1">
      <c r="A103" s="21" t="s">
        <v>123</v>
      </c>
      <c r="B103" s="15">
        <v>323701</v>
      </c>
      <c r="C103" s="15"/>
      <c r="D103" s="15">
        <v>124626</v>
      </c>
      <c r="E103" s="17">
        <v>38.500344453677897</v>
      </c>
      <c r="F103" s="15"/>
      <c r="G103" s="15">
        <v>117007</v>
      </c>
      <c r="H103" s="17">
        <v>36.1466291423258</v>
      </c>
      <c r="I103" s="15"/>
      <c r="J103" s="174">
        <v>43153</v>
      </c>
      <c r="K103" s="175">
        <v>13.331129653600099</v>
      </c>
      <c r="L103" s="15"/>
      <c r="M103" s="174">
        <v>24575</v>
      </c>
      <c r="N103" s="175">
        <v>7.5918826324293098</v>
      </c>
    </row>
    <row r="104" spans="1:14" ht="12.75" customHeight="1">
      <c r="A104" s="21" t="s">
        <v>124</v>
      </c>
      <c r="B104" s="15">
        <v>298128</v>
      </c>
      <c r="C104" s="15"/>
      <c r="D104" s="15">
        <v>121757</v>
      </c>
      <c r="E104" s="17">
        <v>40.840511458165601</v>
      </c>
      <c r="F104" s="15"/>
      <c r="G104" s="15">
        <v>93560</v>
      </c>
      <c r="H104" s="17">
        <v>31.3824934256427</v>
      </c>
      <c r="I104" s="15"/>
      <c r="J104" s="174">
        <v>31742</v>
      </c>
      <c r="K104" s="175">
        <v>10.647104599366701</v>
      </c>
      <c r="L104" s="15"/>
      <c r="M104" s="176">
        <v>16854</v>
      </c>
      <c r="N104" s="177">
        <v>5.6532764450169104</v>
      </c>
    </row>
    <row r="105" spans="1:14" ht="12.75" customHeight="1">
      <c r="A105" s="21" t="s">
        <v>125</v>
      </c>
      <c r="B105" s="15">
        <v>294343</v>
      </c>
      <c r="C105" s="15"/>
      <c r="D105" s="174">
        <v>63244</v>
      </c>
      <c r="E105" s="175">
        <v>21.4864970459634</v>
      </c>
      <c r="F105" s="15"/>
      <c r="G105" s="15">
        <v>114306</v>
      </c>
      <c r="H105" s="17">
        <v>38.834285170702202</v>
      </c>
      <c r="I105" s="15"/>
      <c r="J105" s="174">
        <v>55552</v>
      </c>
      <c r="K105" s="175">
        <v>18.873219339342199</v>
      </c>
      <c r="L105" s="15"/>
      <c r="M105" s="174">
        <v>32502</v>
      </c>
      <c r="N105" s="175">
        <v>11.042219451456299</v>
      </c>
    </row>
    <row r="106" spans="1:14" ht="12.75" customHeight="1">
      <c r="A106" s="178" t="s">
        <v>122</v>
      </c>
      <c r="B106" s="180">
        <v>273979</v>
      </c>
      <c r="C106" s="180"/>
      <c r="D106" s="179">
        <v>34755</v>
      </c>
      <c r="E106" s="182">
        <v>12.685278798740001</v>
      </c>
      <c r="F106" s="180"/>
      <c r="G106" s="179">
        <v>102012</v>
      </c>
      <c r="H106" s="181">
        <v>37.233510597527498</v>
      </c>
      <c r="I106" s="180"/>
      <c r="J106" s="180">
        <v>96940</v>
      </c>
      <c r="K106" s="181">
        <v>35.382273823906203</v>
      </c>
      <c r="L106" s="180"/>
      <c r="M106" s="179">
        <v>33937</v>
      </c>
      <c r="N106" s="182">
        <v>12.3867157701868</v>
      </c>
    </row>
    <row r="107" spans="1:14" ht="4.5" customHeight="1"/>
    <row r="108" spans="1:14" ht="12.75" customHeight="1">
      <c r="A108" s="364" t="s">
        <v>147</v>
      </c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</row>
    <row r="109" spans="1:14" ht="12.75" customHeight="1">
      <c r="A109" s="7" t="s">
        <v>148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</row>
    <row r="110" spans="1:14" ht="12.75" customHeight="1">
      <c r="A110" s="25" t="s">
        <v>1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</row>
    <row r="111" spans="1:14" ht="12.75" customHeight="1">
      <c r="A111" s="25" t="s">
        <v>31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2" spans="1:14" ht="12.75" customHeight="1">
      <c r="A112" s="12" t="s">
        <v>32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</row>
    <row r="113" spans="1:16" ht="12.75" customHeight="1">
      <c r="A113" s="18" t="s">
        <v>33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P113" s="86"/>
    </row>
    <row r="114" spans="1:16" ht="12.75" customHeight="1">
      <c r="A114" s="25" t="s">
        <v>230</v>
      </c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</row>
    <row r="115" spans="1:16" ht="12.75" customHeight="1">
      <c r="A115" s="23" t="s">
        <v>189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87"/>
      <c r="P115" s="87"/>
    </row>
    <row r="116" spans="1:16" ht="12.75" customHeight="1">
      <c r="A116" s="46"/>
      <c r="B116" s="46"/>
      <c r="C116" s="46"/>
      <c r="D116" s="46"/>
      <c r="E116" s="46"/>
      <c r="F116" s="46"/>
      <c r="G116" s="46"/>
      <c r="H116" s="46"/>
      <c r="I116" s="23"/>
      <c r="J116" s="23"/>
      <c r="K116" s="23"/>
      <c r="L116" s="23"/>
      <c r="M116" s="23"/>
      <c r="N116" s="23"/>
      <c r="O116" s="23"/>
      <c r="P116" s="23"/>
    </row>
    <row r="117" spans="1:16" ht="12.75" customHeight="1">
      <c r="A117" s="5" t="s">
        <v>186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</sheetData>
  <mergeCells count="8">
    <mergeCell ref="A108:N108"/>
    <mergeCell ref="A7:A9"/>
    <mergeCell ref="B7:B9"/>
    <mergeCell ref="D7:N7"/>
    <mergeCell ref="D8:E8"/>
    <mergeCell ref="G8:H8"/>
    <mergeCell ref="J8:K8"/>
    <mergeCell ref="M8:N8"/>
  </mergeCells>
  <hyperlinks>
    <hyperlink ref="P3" location="Índice!A1" display="Índice" xr:uid="{00000000-0004-0000-0400-000000000000}"/>
    <hyperlink ref="B11" tooltip="CV%: 0.6; ERROR:   264 614; LI90%:   44 021 096; LS90%:   44 891 600" xr:uid="{00000000-0004-0000-0400-000001000000}"/>
    <hyperlink ref="B12" tooltip="CV%: 0.8; ERROR:   275 899; LI90%:  34 493 078; LS90%:  35 400 704" xr:uid="{00000000-0004-0000-0400-000002000000}"/>
    <hyperlink ref="B13" tooltip="CV%: 0.7; ERROR:   275 076; LI90%:  40 317 189; LS90%:  41 222 109" xr:uid="{00000000-0004-0000-0400-000003000000}"/>
    <hyperlink ref="B14" tooltip="CV%: 0.7; ERROR:   277 399; LI90%:  38 388 513; LS90%:  39 301 073" xr:uid="{00000000-0004-0000-0400-000004000000}"/>
    <hyperlink ref="B15" tooltip="CV%: 0.8; ERROR:   277 780; LI90%:  34 823 063; LS90%:  35 736 879" xr:uid="{00000000-0004-0000-0400-000005000000}"/>
    <hyperlink ref="B16" tooltip="CV%: 0.9; ERROR:   256 043; LI90%:  28 391 307; LS90%:  29 233 613" xr:uid="{00000000-0004-0000-0400-000006000000}"/>
    <hyperlink ref="B18" tooltip="CV%: 1.3; ERROR:   101 597; LI90%:   7 406 245; LS90%:   7 740 469" xr:uid="{00000000-0004-0000-0400-000007000000}"/>
    <hyperlink ref="B19" tooltip="CV%: 1.6; ERROR:   105 541; LI90%:  6 224 728; LS90%:  6 571 926" xr:uid="{00000000-0004-0000-0400-000008000000}"/>
    <hyperlink ref="B20" tooltip="CV%: 1.5; ERROR:   104 609; LI90%:  6 736 997; LS90%:  7 081 131" xr:uid="{00000000-0004-0000-0400-000009000000}"/>
    <hyperlink ref="B21" tooltip="CV%: 1.6; ERROR:   107 139; LI90%:  6 429 335; LS90%:  6 781 789" xr:uid="{00000000-0004-0000-0400-00000A000000}"/>
    <hyperlink ref="B22" tooltip="CV%: 1.8; ERROR:   101 951; LI90%:  5 513 384; LS90%:  5 848 772" xr:uid="{00000000-0004-0000-0400-00000B000000}"/>
    <hyperlink ref="B24" tooltip="CV%: 4.3; ERROR:   43 902; LI90%:   954 406; LS90%:  1 098 830" xr:uid="{00000000-0004-0000-0400-00000C000000}"/>
    <hyperlink ref="B25" tooltip="CV%: 5.6; ERROR:   45 708; LI90%:   737 578; LS90%:   887 944" xr:uid="{00000000-0004-0000-0400-00000D000000}"/>
    <hyperlink ref="B26" tooltip="CV%: 5.1; ERROR:   47 125; LI90%:   853 349; LS90%:  1 008 377" xr:uid="{00000000-0004-0000-0400-00000E000000}"/>
    <hyperlink ref="B27" tooltip="CV%: 4.7; ERROR:   44 267; LI90%:   873 327; LS90%:  1 018 953" xr:uid="{00000000-0004-0000-0400-00000F000000}"/>
    <hyperlink ref="B28" tooltip="CV%: 6.1; ERROR:   47 142; LI90%:   696 942; LS90%:   852 026" xr:uid="{00000000-0004-0000-0400-000010000000}"/>
    <hyperlink ref="B29" tooltip="CV%: 5.1; ERROR:   17 400; LI90%:   314 551; LS90%:   371 793" xr:uid="{00000000-0004-0000-0400-000011000000}"/>
    <hyperlink ref="B30" tooltip="CV%: 6.2; ERROR:   15 771; LI90%:   229 219; LS90%:   281 099" xr:uid="{00000000-0004-0000-0400-000012000000}"/>
    <hyperlink ref="B31" tooltip="CV%: 5.6; ERROR:   15 814; LI90%:   256 859; LS90%:   308 881" xr:uid="{00000000-0004-0000-0400-000013000000}"/>
    <hyperlink ref="B32" tooltip="CV%: 6.0; ERROR:   15 831; LI90%:   238 564; LS90%:   290 644" xr:uid="{00000000-0004-0000-0400-000014000000}"/>
    <hyperlink ref="B33" tooltip="CV%: 5.3; ERROR:   14 463; LI90%:   246 848; LS90%:   294 426" xr:uid="{00000000-0004-0000-0400-000015000000}"/>
    <hyperlink ref="B34" tooltip="CV%: 4.0; ERROR:   14 794; LI90%:   346 564; LS90%:   395 232" xr:uid="{00000000-0004-0000-0400-000016000000}"/>
    <hyperlink ref="B35" tooltip="CV%: 5.3; ERROR:   15 458; LI90%:   268 973; LS90%:   319 825" xr:uid="{00000000-0004-0000-0400-000017000000}"/>
    <hyperlink ref="B36" tooltip="CV%: 4.4; ERROR:   15 287; LI90%:   319 668; LS90%:   369 958" xr:uid="{00000000-0004-0000-0400-000018000000}"/>
    <hyperlink ref="B37" tooltip="CV%: 4.3; ERROR:   15 173; LI90%:   324 930; LS90%:   374 844" xr:uid="{00000000-0004-0000-0400-000019000000}"/>
    <hyperlink ref="B38" tooltip="CV%: 8.0; ERROR:   20 050; LI90%:   217 035; LS90%:   282 993" xr:uid="{00000000-0004-0000-0400-00001A000000}"/>
    <hyperlink ref="B45" tooltip="CV%: 4.5; ERROR:   16 245; LI90%:   334 599; LS90%:   388 039" xr:uid="{00000000-0004-0000-0400-00001B000000}"/>
    <hyperlink ref="B46" tooltip="CV%: 4.9; ERROR:   16 285; LI90%:   303 148; LS90%:   356 720" xr:uid="{00000000-0004-0000-0400-00001C000000}"/>
    <hyperlink ref="B47" tooltip="CV%: 4.8; ERROR:   16 370; LI90%:   315 903; LS90%:   369 757" xr:uid="{00000000-0004-0000-0400-00001D000000}"/>
    <hyperlink ref="B48" tooltip="CV%: 6.0; ERROR:   18 761; LI90%:   280 490; LS90%:   342 208" xr:uid="{00000000-0004-0000-0400-00001E000000}"/>
    <hyperlink ref="B49" tooltip="CV%: 5.5; ERROR:   17 205; LI90%:   282 731; LS90%:   339 329" xr:uid="{00000000-0004-0000-0400-00001F000000}"/>
    <hyperlink ref="B50" tooltip="CV%: 4.9; ERROR:   26 671; LI90%:   501 672; LS90%:   589 412" xr:uid="{00000000-0004-0000-0400-000020000000}"/>
    <hyperlink ref="B51" tooltip="CV%: 4.9; ERROR:   24 485; LI90%:   461 443; LS90%:   541 991" xr:uid="{00000000-0004-0000-0400-000021000000}"/>
    <hyperlink ref="B52" tooltip="CV%: 5.4; ERROR:   26 695; LI90%:   451 076; LS90%:   538 894" xr:uid="{00000000-0004-0000-0400-000022000000}"/>
    <hyperlink ref="B53" tooltip="CV%: 5.4; ERROR:   25 745; LI90%:   437 671; LS90%:   522 365" xr:uid="{00000000-0004-0000-0400-000023000000}"/>
    <hyperlink ref="B54" tooltip="CV%: 7.7; ERROR:   27 071; LI90%:   307 443; LS90%:   396 499" xr:uid="{00000000-0004-0000-0400-000024000000}"/>
    <hyperlink ref="B55" tooltip="CV%: 4.4; ERROR:   9 016; LI90%:   188 571; LS90%:   218 229" xr:uid="{00000000-0004-0000-0400-000025000000}"/>
    <hyperlink ref="B56" tooltip="CV%: 5.9; ERROR:   10 078; LI90%:   154 362; LS90%:   187 518" xr:uid="{00000000-0004-0000-0400-000026000000}"/>
    <hyperlink ref="B57" tooltip="CV%: 4.9; ERROR:   9 106; LI90%:   171 788; LS90%:   201 744" xr:uid="{00000000-0004-0000-0400-000027000000}"/>
    <hyperlink ref="B58" tooltip="CV%: 4.7; ERROR:   8 882; LI90%:   172 617; LS90%:   201 837" xr:uid="{00000000-0004-0000-0400-000028000000}"/>
    <hyperlink ref="B59" tooltip="CV%: 4.9; ERROR:   8 832; LI90%:   165 910; LS90%:   194 964" xr:uid="{00000000-0004-0000-0400-000029000000}"/>
    <hyperlink ref="B60" tooltip="CV%: 4.6; ERROR:   24 843; LI90%:   494 649; LS90%:   576 377" xr:uid="{00000000-0004-0000-0400-00002A000000}"/>
    <hyperlink ref="B61" tooltip="CV%: 5.2; ERROR:   25 008; LI90%:   440 287; LS90%:   522 555" xr:uid="{00000000-0004-0000-0400-00002B000000}"/>
    <hyperlink ref="B62" tooltip="CV%: 5.0; ERROR:   24 965; LI90%:   460 615; LS90%:   542 741" xr:uid="{00000000-0004-0000-0400-00002C000000}"/>
    <hyperlink ref="B63" tooltip="CV%: 6.0; ERROR:   26 705; LI90%:   402 008; LS90%:   489 860" xr:uid="{00000000-0004-0000-0400-00002D000000}"/>
    <hyperlink ref="B64" tooltip="CV%: 7.6; ERROR:   24 921; LI90%:   285 189; LS90%:   367 171" xr:uid="{00000000-0004-0000-0400-00002E000000}"/>
    <hyperlink ref="B66" tooltip="CV%: 4.0; ERROR:   59 638; LI90%:  1 389 620; LS90%:  1 585 814" xr:uid="{00000000-0004-0000-0400-00002F000000}"/>
    <hyperlink ref="B67" tooltip="CV%: 4.9; ERROR:   65 704; LI90%:  1 239 556; LS90%:  1 455 702" xr:uid="{00000000-0004-0000-0400-000030000000}"/>
    <hyperlink ref="B68" tooltip="CV%: 4.4; ERROR:   63 240; LI90%:  1 328 338; LS90%:  1 536 380" xr:uid="{00000000-0004-0000-0400-000031000000}"/>
    <hyperlink ref="B69" tooltip="CV%: 5.0; ERROR:   66 975; LI90%:  1 234 416; LS90%:  1 454 744" xr:uid="{00000000-0004-0000-0400-000032000000}"/>
    <hyperlink ref="B70" tooltip="CV%: 4.6; ERROR:   57 251; LI90%:  1 161 209; LS90%:  1 349 549" xr:uid="{00000000-0004-0000-0400-000033000000}"/>
    <hyperlink ref="B71" tooltip="CV%: 3.7; ERROR:   3 360; LI90%:   85 624; LS90%:   96 678" xr:uid="{00000000-0004-0000-0400-000034000000}"/>
    <hyperlink ref="B72" tooltip="CV%: 4.8; ERROR:   3 817; LI90%:   72 947; LS90%:   85 503" xr:uid="{00000000-0004-0000-0400-000035000000}"/>
    <hyperlink ref="B73" tooltip="CV%: 5.0; ERROR:   3 877; LI90%:   70 395; LS90%:   83 147" xr:uid="{00000000-0004-0000-0400-000036000000}"/>
    <hyperlink ref="B74" tooltip="CV%: 4.6; ERROR:   3 839; LI90%:   76 964; LS90%:   89 592" xr:uid="{00000000-0004-0000-0400-000037000000}"/>
    <hyperlink ref="B75" tooltip="CV%: 5.4; ERROR:   4 109; LI90%:   68 863; LS90%:   82 381" xr:uid="{00000000-0004-0000-0400-000038000000}"/>
    <hyperlink ref="B76" tooltip="CV%: 4.6; ERROR:   13 428; LI90%:   271 788; LS90%:   315 964" xr:uid="{00000000-0004-0000-0400-000039000000}"/>
    <hyperlink ref="B77" tooltip="CV%: 5.9; ERROR:   14 513; LI90%:   222 552; LS90%:   270 298" xr:uid="{00000000-0004-0000-0400-00003A000000}"/>
    <hyperlink ref="B78" tooltip="CV%: 6.0; ERROR:   15 183; LI90%:   228 452; LS90%:   278 398" xr:uid="{00000000-0004-0000-0400-00003B000000}"/>
    <hyperlink ref="B79" tooltip="CV%: 5.2; ERROR:   13 085; LI90%:   229 012; LS90%:   272 058" xr:uid="{00000000-0004-0000-0400-00003C000000}"/>
    <hyperlink ref="B80" tooltip="CV%: 7.0; ERROR:   15 209; LI90%:   192 205; LS90%:   242 237" xr:uid="{00000000-0004-0000-0400-00003D000000}"/>
    <hyperlink ref="B81" tooltip="CV%: 3.6; ERROR:   12 355; LI90%:   319 310; LS90%:   359 956" xr:uid="{00000000-0004-0000-0400-00003E000000}"/>
    <hyperlink ref="B82" tooltip="CV%: 3.7; ERROR:   11 499; LI90%:   288 956; LS90%:   326 786" xr:uid="{00000000-0004-0000-0400-00003F000000}"/>
    <hyperlink ref="B83" tooltip="CV%: 4.1; ERROR:   11 920; LI90%:   272 118; LS90%:   311 332" xr:uid="{00000000-0004-0000-0400-000040000000}"/>
    <hyperlink ref="B84" tooltip="CV%: 4.4; ERROR:   13 375; LI90%:   278 769; LS90%:   322 769" xr:uid="{00000000-0004-0000-0400-000041000000}"/>
    <hyperlink ref="B85" tooltip="CV%: 4.8; ERROR:   13 593; LI90%:   262 794; LS90%:   307 512" xr:uid="{00000000-0004-0000-0400-000042000000}"/>
    <hyperlink ref="B87" tooltip="CV%: 5.0; ERROR:   31 453; LI90%:   580 509; LS90%:   683 981" xr:uid="{00000000-0004-0000-0400-000043000000}"/>
    <hyperlink ref="B88" tooltip="CV%: 6.2; ERROR:   28 670; LI90%:   414 939; LS90%:   509 257" xr:uid="{00000000-0004-0000-0400-000044000000}"/>
    <hyperlink ref="B89" tooltip="CV%: 5.7; ERROR:   29 318; LI90%:   463 513; LS90%:   559 961" xr:uid="{00000000-0004-0000-0400-000045000000}"/>
    <hyperlink ref="B90" tooltip="CV%: 6.6; ERROR:   31 307; LI90%:   420 165; LS90%:   523 157" xr:uid="{00000000-0004-0000-0400-000046000000}"/>
    <hyperlink ref="B91" tooltip="CV%: 7.3; ERROR:   27 249; LI90%:   326 727; LS90%:   416 369" xr:uid="{00000000-0004-0000-0400-000047000000}"/>
    <hyperlink ref="B92" tooltip="CV%: 4.0; ERROR:   14 835; LI90%:   344 967; LS90%:   393 771" xr:uid="{00000000-0004-0000-0400-000048000000}"/>
    <hyperlink ref="B93" tooltip="CV%: 4.5; ERROR:   14 269; LI90%:   296 571; LS90%:   343 511" xr:uid="{00000000-0004-0000-0400-000049000000}"/>
    <hyperlink ref="B94" tooltip="CV%: 4.1; ERROR:   13 822; LI90%:   316 465; LS90%:   361 935" xr:uid="{00000000-0004-0000-0400-00004A000000}"/>
    <hyperlink ref="B95" tooltip="CV%: 4.6; ERROR:   14 909; LI90%:   301 352; LS90%:   350 398" xr:uid="{00000000-0004-0000-0400-00004B000000}"/>
    <hyperlink ref="B96" tooltip="CV%: 5.0; ERROR:   15 083; LI90%:   275 147; LS90%:   324 767" xr:uid="{00000000-0004-0000-0400-00004C000000}"/>
    <hyperlink ref="B97" tooltip="CV%: 5.2; ERROR:   7 914; LI90%:   137 778; LS90%:   163 814" xr:uid="{00000000-0004-0000-0400-00004D000000}"/>
    <hyperlink ref="B98" tooltip="CV%: 6.5; ERROR:   8 385; LI90%:   115 788; LS90%:   143 372" xr:uid="{00000000-0004-0000-0400-00004E000000}"/>
    <hyperlink ref="B99" tooltip="CV%: 5.9; ERROR:   8 162; LI90%:   125 769; LS90%:   152 619" xr:uid="{00000000-0004-0000-0400-00004F000000}"/>
    <hyperlink ref="B100" tooltip="CV%: 5.5; ERROR:   7 294; LI90%:   121 491; LS90%:   145 487" xr:uid="{00000000-0004-0000-0400-000050000000}"/>
    <hyperlink ref="B101" tooltip="CV%: 6.9; ERROR:   8 169; LI90%:   105 110; LS90%:   131 982" xr:uid="{00000000-0004-0000-0400-000051000000}"/>
    <hyperlink ref="B39" tooltip="CV%: 5.3; ERROR:   25 290; LI90%:   435 954; LS90%:   519 152" xr:uid="{00000000-0004-0000-0400-000052000000}"/>
    <hyperlink ref="B40" tooltip="CV%: 6.9; ERROR:   26 599; LI90%:   342 579; LS90%:   430 083" xr:uid="{00000000-0004-0000-0400-000053000000}"/>
    <hyperlink ref="B41" tooltip="CV%: 6.4; ERROR:   27 650; LI90%:   385 334; LS90%:   476 296" xr:uid="{00000000-0004-0000-0400-000054000000}"/>
    <hyperlink ref="B42" tooltip="CV%: 6.8; ERROR:   28 204; LI90%:   369 801; LS90%:   462 583" xr:uid="{00000000-0004-0000-0400-000055000000}"/>
    <hyperlink ref="B43" tooltip="CV%: 7.7; ERROR:   24 597; LI90%:   278 143; LS90%:   359 059" xr:uid="{00000000-0004-0000-0400-000056000000}"/>
    <hyperlink ref="B102" tooltip="CV%: 5.7; ERROR:   19 662; LI90%:   312 214; LS90%:   376 896" xr:uid="{00000000-0004-0000-0400-000057000000}"/>
    <hyperlink ref="B103" tooltip="CV%: 6.2; ERROR:   20 162; LI90%:   290 538; LS90%:   356 864" xr:uid="{00000000-0004-0000-0400-000058000000}"/>
    <hyperlink ref="B104" tooltip="CV%: 6.4; ERROR:   19 211; LI90%:   266 529; LS90%:   329 727" xr:uid="{00000000-0004-0000-0400-000059000000}"/>
    <hyperlink ref="B105" tooltip="CV%: 6.7; ERROR:   19 643; LI90%:   262 034; LS90%:   326 652" xr:uid="{00000000-0004-0000-0400-00005A000000}"/>
    <hyperlink ref="B106" tooltip="CV%: 7.5; ERROR:   20 592; LI90%:   240 108; LS90%:   307 850" xr:uid="{00000000-0004-0000-0400-00005B000000}"/>
    <hyperlink ref="D12" tooltip="CV%: 1.4; ERROR:   229 442; LI90%:  16 595 864; LS90%:  17 350 662" xr:uid="{00000000-0004-0000-0400-00005C000000}"/>
    <hyperlink ref="D13" tooltip="CV%: 1.4; ERROR:   230 597; LI90%:  16 697 581; LS90%:  17 456 177" xr:uid="{00000000-0004-0000-0400-00005D000000}"/>
    <hyperlink ref="D14" tooltip="CV%: 1.7; ERROR:   189 108; LI90%:  10 600 512; LS90%:  11 222 624" xr:uid="{00000000-0004-0000-0400-00005E000000}"/>
    <hyperlink ref="D15" tooltip="CV%: 3.1; ERROR:   110 672; LI90%:  3 429 074; LS90%:  3 793 152" xr:uid="{00000000-0004-0000-0400-00005F000000}"/>
    <hyperlink ref="D16" tooltip="CV%: 3.6; ERROR:   89 447; LI90%:  2 361 261; LS90%:  2 655 515" xr:uid="{00000000-0004-0000-0400-000060000000}"/>
    <hyperlink ref="D19" tooltip="CV%: 3.1; ERROR:   87 984; LI90%:  2 676 753; LS90%:  2 966 197" xr:uid="{00000000-0004-0000-0400-000061000000}"/>
    <hyperlink ref="D20" tooltip="CV%: 3.4; ERROR:   86 170; LI90%:  2 379 409; LS90%:  2 662 883" xr:uid="{00000000-0004-0000-0400-000062000000}"/>
    <hyperlink ref="D21" tooltip="CV%: 4.4; ERROR:   71 555; LI90%:  1 521 107; LS90%:  1 756 501" xr:uid="{00000000-0004-0000-0400-000063000000}"/>
    <hyperlink ref="D22" tooltip="CV%: 7.8; ERROR:   37 173; LI90%:   414 654; LS90%:   536 944" xr:uid="{00000000-0004-0000-0400-000064000000}"/>
    <hyperlink ref="D25" tooltip="CV%: 8.5; ERROR:   34 326; LI90%:   345 578; LS90%:   458 500" xr:uid="{00000000-0004-0000-0400-000065000000}"/>
    <hyperlink ref="D26" tooltip="CV%: 11.2; ERROR:   44 954; LI90%:   327 909; LS90%:   475 793" xr:uid="{00000000-0004-0000-0400-000066000000}"/>
    <hyperlink ref="D27" tooltip="CV%: 13.8; ERROR:   36 241; LI90%:   203 434; LS90%:   322 656" xr:uid="{00000000-0004-0000-0400-000067000000}"/>
    <hyperlink ref="D28" tooltip="CV%: 23.7; ERROR:   11 137; LI90%:   28 694; LS90%:   65 332" xr:uid="{00000000-0004-0000-0400-000068000000}"/>
    <hyperlink ref="D30" tooltip="CV%: 11.5; ERROR:   11 603; LI90%:   81 903; LS90%:   120 075" xr:uid="{00000000-0004-0000-0400-000069000000}"/>
    <hyperlink ref="D31" tooltip="CV%: 10.9; ERROR:   10 985; LI90%:   82 944; LS90%:   119 082" xr:uid="{00000000-0004-0000-0400-00006A000000}"/>
    <hyperlink ref="D32" tooltip="CV%: 13.9; ERROR:   8 406; LI90%:   46 543; LS90%:   74 195" xr:uid="{00000000-0004-0000-0400-00006B000000}"/>
    <hyperlink ref="D33" tooltip="CV%: 28.9; ERROR:   5 388; LI90%:   9 757; LS90%:   27 481" xr:uid="{00000000-0004-0000-0400-00006C000000}"/>
    <hyperlink ref="D35" tooltip="CV%: 11.9; ERROR:   14 493; LI90%:   97 946; LS90%:   145 624" xr:uid="{00000000-0004-0000-0400-00006D000000}"/>
    <hyperlink ref="D36" tooltip="CV%: 13.3; ERROR:   12 762; LI90%:   75 037; LS90%:   117 019" xr:uid="{00000000-0004-0000-0400-00006E000000}"/>
    <hyperlink ref="D37" tooltip="CV%: 17.2; ERROR:   10 294; LI90%:   42 767; LS90%:   76 631" xr:uid="{00000000-0004-0000-0400-00006F000000}"/>
    <hyperlink ref="D38" tooltip="CV%: 34.0; ERROR:   4 249; LI90%:   5 519; LS90%:   19 499" xr:uid="{00000000-0004-0000-0400-000070000000}"/>
    <hyperlink ref="D46" tooltip="CV%: 12.4; ERROR:   15 462; LI90%:   99 404; LS90%:   150 270" xr:uid="{00000000-0004-0000-0400-000071000000}"/>
    <hyperlink ref="D47" tooltip="CV%: 14.6; ERROR:   10 147; LI90%:   53 028; LS90%:   86 408" xr:uid="{00000000-0004-0000-0400-000072000000}"/>
    <hyperlink ref="D48" tooltip="CV%: 24.4; ERROR:   6 942; LI90%:   17 066; LS90%:   39 904" xr:uid="{00000000-0004-0000-0400-000073000000}"/>
    <hyperlink ref="D49" tooltip="CV%: 21.6; ERROR:   7 269; LI90%:   21 771; LS90%:   45 683" xr:uid="{00000000-0004-0000-0400-000074000000}"/>
    <hyperlink ref="D51" tooltip="CV%: 11.8; ERROR:   21 755; LI90%:   149 242; LS90%:   220 810" xr:uid="{00000000-0004-0000-0400-000075000000}"/>
    <hyperlink ref="D52" tooltip="CV%: 9.4; ERROR:   21 498; LI90%:   192 904; LS90%:   263 626" xr:uid="{00000000-0004-0000-0400-000076000000}"/>
    <hyperlink ref="D53" tooltip="CV%: 11.5; ERROR:   15 226; LI90%:   107 606; LS90%:   157 694" xr:uid="{00000000-0004-0000-0400-000077000000}"/>
    <hyperlink ref="D54" tooltip="CV%: 23.4; ERROR:   11 111; LI90%:   29 238; LS90%:   65 790" xr:uid="{00000000-0004-0000-0400-000078000000}"/>
    <hyperlink ref="D56" tooltip="CV%: 11.4; ERROR:   8 658; LI90%:   61 445; LS90%:   89 929" xr:uid="{00000000-0004-0000-0400-000079000000}"/>
    <hyperlink ref="D57" tooltip="CV%: 12.4; ERROR:   8 550; LI90%:   55 163; LS90%:   83 291" xr:uid="{00000000-0004-0000-0400-00007A000000}"/>
    <hyperlink ref="D58" tooltip="CV%: 15.6; ERROR:   7 912; LI90%:   37 577; LS90%:   63 607" xr:uid="{00000000-0004-0000-0400-00007B000000}"/>
    <hyperlink ref="D59" tooltip="CV%: 27.1; ERROR:   4 291; LI90%:   8 792; LS90%:   22 908" xr:uid="{00000000-0004-0000-0400-00007C000000}"/>
    <hyperlink ref="D61" tooltip="CV%: 9.8; ERROR:   20 298; LI90%:   174 153; LS90%:   240 929" xr:uid="{00000000-0004-0000-0400-00007D000000}"/>
    <hyperlink ref="D62" tooltip="CV%: 11.5; ERROR:   18 039; LI90%:   127 153; LS90%:   186 497" xr:uid="{00000000-0004-0000-0400-00007E000000}"/>
    <hyperlink ref="D63" tooltip="CV%: 16.7; ERROR:   14 589; LI90%:   63 593; LS90%:   111 585" xr:uid="{00000000-0004-0000-0400-00007F000000}"/>
    <hyperlink ref="D64" tooltip="CV%: 29.3; ERROR:   8 053; LI90%:   14 260; LS90%:   40 752" xr:uid="{00000000-0004-0000-0400-000080000000}"/>
    <hyperlink ref="D67" tooltip="CV%: 9.0; ERROR:   58 230; LI90%:   548 383; LS90%:   739 945" xr:uid="{00000000-0004-0000-0400-000081000000}"/>
    <hyperlink ref="D68" tooltip="CV%: 8.4; ERROR:   51 592; LI90%:   526 181; LS90%:   695 903" xr:uid="{00000000-0004-0000-0400-000082000000}"/>
    <hyperlink ref="D69" tooltip="CV%: 10.6; ERROR:   45 356; LI90%:   352 574; LS90%:   501 782" xr:uid="{00000000-0004-0000-0400-000083000000}"/>
    <hyperlink ref="D70" tooltip="CV%: 24.1; ERROR:   25 607; LI90%:   64 052; LS90%:   148 292" xr:uid="{00000000-0004-0000-0400-000084000000}"/>
    <hyperlink ref="D72" tooltip="CV%: 10.1; ERROR:   2 951; LI90%:   24 366; LS90%:   34 076" xr:uid="{00000000-0004-0000-0400-000085000000}"/>
    <hyperlink ref="D73" tooltip="CV%: 9.7; ERROR:   3 221; LI90%:   27 953; LS90%:   38 549" xr:uid="{00000000-0004-0000-0400-000086000000}"/>
    <hyperlink ref="D74" tooltip="CV%: 10.8; ERROR:   2 979; LI90%:   22 582; LS90%:   32 382" xr:uid="{00000000-0004-0000-0400-000087000000}"/>
    <hyperlink ref="D75" tooltip="CV%: 27.6; ERROR:   1 315; LI90%:   2 595; LS90%:   6 921" xr:uid="{00000000-0004-0000-0400-000088000000}"/>
    <hyperlink ref="D77" tooltip="CV%: 9.3; ERROR:   11 277; LI90%:   103 114; LS90%:   140 214" xr:uid="{00000000-0004-0000-0400-000089000000}"/>
    <hyperlink ref="D78" tooltip="CV%: 10.8; ERROR:   12 505; LI90%:   94 845; LS90%:   135 985" xr:uid="{00000000-0004-0000-0400-00008A000000}"/>
    <hyperlink ref="D79" tooltip="CV%: 11.5; ERROR:   9 240; LI90%:   65 044; LS90%:   95 440" xr:uid="{00000000-0004-0000-0400-00008B000000}"/>
    <hyperlink ref="D80" tooltip="CV%: 23.2; ERROR:   8 378; LI90%:   22 399; LS90%:   49 961" xr:uid="{00000000-0004-0000-0400-00008C000000}"/>
    <hyperlink ref="D82" tooltip="CV%: 10.9; ERROR:   10 700; LI90%:   80 325; LS90%:   115 525" xr:uid="{00000000-0004-0000-0400-00008D000000}"/>
    <hyperlink ref="D83" tooltip="CV%: 9.3; ERROR:   9 690; LI90%:   88 070; LS90%:   119 948" xr:uid="{00000000-0004-0000-0400-00008E000000}"/>
    <hyperlink ref="D84" tooltip="CV%: 16.2; ERROR:   9 532; LI90%:   43 148; LS90%:   74 504" xr:uid="{00000000-0004-0000-0400-00008F000000}"/>
    <hyperlink ref="D85" tooltip="CV%: 31.0; ERROR:   4 465; LI90%:   7 065; LS90%:   21 751" xr:uid="{00000000-0004-0000-0400-000090000000}"/>
    <hyperlink ref="D88" tooltip="CV%: 13.9; ERROR:   24 249; LI90%:   134 055; LS90%:   213 827" xr:uid="{00000000-0004-0000-0400-000091000000}"/>
    <hyperlink ref="D89" tooltip="CV%: 12.6; ERROR:   20 810; LI90%:   131 005; LS90%:   199 465" xr:uid="{00000000-0004-0000-0400-000092000000}"/>
    <hyperlink ref="D90" tooltip="CV%: 16.4; ERROR:   17 595; LI90%:   78 298; LS90%:   136 180" xr:uid="{00000000-0004-0000-0400-000093000000}"/>
    <hyperlink ref="D91" tooltip="CV%: 36.6; ERROR:   5 915; LI90%:   6 441; LS90%:   25 899" xr:uid="{00000000-0004-0000-0400-000094000000}"/>
    <hyperlink ref="D93" tooltip="CV%: 10.1; ERROR:   11 752; LI90%:   96 500; LS90%:   135 160" xr:uid="{00000000-0004-0000-0400-000095000000}"/>
    <hyperlink ref="D94" tooltip="CV%: 10.7; ERROR:   10 820; LI90%:   83 424; LS90%:   119 018" xr:uid="{00000000-0004-0000-0400-000096000000}"/>
    <hyperlink ref="D95" tooltip="CV%: 14.8; ERROR:   10 109; LI90%:   51 507; LS90%:   84 763" xr:uid="{00000000-0004-0000-0400-000097000000}"/>
    <hyperlink ref="D96" tooltip="CV%: 26.2; ERROR:   7 090; LI90%:   15 442; LS90%:   38 766" xr:uid="{00000000-0004-0000-0400-000098000000}"/>
    <hyperlink ref="D98" tooltip="CV%: 10.4; ERROR:   7 324; LI90%:   58 257; LS90%:   82 351" xr:uid="{00000000-0004-0000-0400-000099000000}"/>
    <hyperlink ref="D99" tooltip="CV%: 11.3; ERROR:   7 100; LI90%:   51 100; LS90%:   74 456" xr:uid="{00000000-0004-0000-0400-00009A000000}"/>
    <hyperlink ref="D100" tooltip="CV%: 12.3; ERROR:   4 272; LI90%:   27 828; LS90%:   41 882" xr:uid="{00000000-0004-0000-0400-00009B000000}"/>
    <hyperlink ref="D101" tooltip="CV%: 22.1; ERROR:   3 649; LI90%:   10 525; LS90%:   22 531" xr:uid="{00000000-0004-0000-0400-00009C000000}"/>
    <hyperlink ref="D40" tooltip="CV%: 11.6; ERROR:   20 324; LI90%:   141 982; LS90%:   208 842" xr:uid="{00000000-0004-0000-0400-00009D000000}"/>
    <hyperlink ref="D41" tooltip="CV%: 13.5; ERROR:   18 081; LI90%:   104 255; LS90%:   163 735" xr:uid="{00000000-0004-0000-0400-00009E000000}"/>
    <hyperlink ref="D42" tooltip="CV%: 19.6; ERROR:   16 485; LI90%:   56 817; LS90%:   111 047" xr:uid="{00000000-0004-0000-0400-00009F000000}"/>
    <hyperlink ref="D43" tooltip="CV%: 29.0; ERROR:   6 457; LI90%:   11 607; LS90%:   32 849" xr:uid="{00000000-0004-0000-0400-0000A0000000}"/>
    <hyperlink ref="D103" tooltip="CV%: 13.4; ERROR:   16 654; LI90%:   97 232; LS90%:   152 020" xr:uid="{00000000-0004-0000-0400-0000A1000000}"/>
    <hyperlink ref="D104" tooltip="CV%: 12.0; ERROR:   14 664; LI90%:   97 637; LS90%:   145 877" xr:uid="{00000000-0004-0000-0400-0000A2000000}"/>
    <hyperlink ref="D105" tooltip="CV%: 17.7; ERROR:   11 221; LI90%:   44 786; LS90%:   81 702" xr:uid="{00000000-0004-0000-0400-0000A3000000}"/>
    <hyperlink ref="D106" tooltip="CV%: 23.7; ERROR:   8 244; LI90%:   21 195; LS90%:   48 315" xr:uid="{00000000-0004-0000-0400-0000A4000000}"/>
    <hyperlink ref="E12" tooltip="CV%: 1.1; ERROR: 0.5; LI90%: 47.7; LS90%: 49.4" xr:uid="{00000000-0004-0000-0400-0000A5000000}"/>
    <hyperlink ref="E13" tooltip="CV%: 1.2; ERROR: 0.5; LI90%: 41.1; LS90%: 42.7" xr:uid="{00000000-0004-0000-0400-0000A6000000}"/>
    <hyperlink ref="E14" tooltip="CV%: 1.6; ERROR: 0.4; LI90%: 27.4; LS90%: 28.8" xr:uid="{00000000-0004-0000-0400-0000A7000000}"/>
    <hyperlink ref="E15" tooltip="CV%: 3.0; ERROR: 0.3; LI90%: 9.7; LS90%: 10.7" xr:uid="{00000000-0004-0000-0400-0000A8000000}"/>
    <hyperlink ref="E16" tooltip="CV%: 3.5; ERROR: 0.3; LI90%: 8.2; LS90%: 9.2" xr:uid="{00000000-0004-0000-0400-0000A9000000}"/>
    <hyperlink ref="E19" tooltip="CV%: 2.7; ERROR: 1.2; LI90%: 42.1; LS90%: 46.1" xr:uid="{00000000-0004-0000-0400-0000AA000000}"/>
    <hyperlink ref="E20" tooltip="CV%: 3.1; ERROR: 1.1; LI90%: 34.7; LS90%: 38.3" xr:uid="{00000000-0004-0000-0400-0000AB000000}"/>
    <hyperlink ref="E21" tooltip="CV%: 4.2; ERROR: 1.0; LI90%: 23.1; LS90%: 26.5" xr:uid="{00000000-0004-0000-0400-0000AC000000}"/>
    <hyperlink ref="E22" tooltip="CV%: 7.7; ERROR: 0.6; LI90%: 7.3; LS90%: 9.4" xr:uid="{00000000-0004-0000-0400-0000AD000000}"/>
    <hyperlink ref="E25" tooltip="CV%: 7.0; ERROR: 3.5; LI90%: 43.8; LS90%: 55.2" xr:uid="{00000000-0004-0000-0400-0000AE000000}"/>
    <hyperlink ref="E26" tooltip="CV%: 9.1; ERROR: 3.9; LI90%: 36.7; LS90%: 49.6" xr:uid="{00000000-0004-0000-0400-0000AF000000}"/>
    <hyperlink ref="E27" tooltip="CV%: 13.1; ERROR: 3.7; LI90%: 21.8; LS90%: 33.8" xr:uid="{00000000-0004-0000-0400-0000B0000000}"/>
    <hyperlink ref="E28" tooltip="CV%: 24.2; ERROR: 1.5; LI90%: 3.6; LS90%: 8.5" xr:uid="{00000000-0004-0000-0400-0000B1000000}"/>
    <hyperlink ref="E30" tooltip="CV%: 9.5; ERROR: 3.8; LI90%: 33.4; LS90%: 45.8" xr:uid="{00000000-0004-0000-0400-0000B2000000}"/>
    <hyperlink ref="E31" tooltip="CV%: 9.9; ERROR: 3.5; LI90%: 29.9; LS90%: 41.5" xr:uid="{00000000-0004-0000-0400-0000B3000000}"/>
    <hyperlink ref="E32" tooltip="CV%: 13.0; ERROR: 3.0; LI90%: 18.0; LS90%: 27.7" xr:uid="{00000000-0004-0000-0400-0000B4000000}"/>
    <hyperlink ref="E33" tooltip="CV%: 28.4; ERROR: 2.0; LI90%: 3.7; LS90%: 10.1" xr:uid="{00000000-0004-0000-0400-0000B5000000}"/>
    <hyperlink ref="E35" tooltip="CV%: 9.6; ERROR: 4.0; LI90%: 34.8; LS90%: 47.9" xr:uid="{00000000-0004-0000-0400-0000B6000000}"/>
    <hyperlink ref="E36" tooltip="CV%: 12.6; ERROR: 3.5; LI90%: 22.1; LS90%: 33.6" xr:uid="{00000000-0004-0000-0400-0000B7000000}"/>
    <hyperlink ref="E37" tooltip="CV%: 17.0; ERROR: 2.9; LI90%: 12.3; LS90%: 21.8" xr:uid="{00000000-0004-0000-0400-0000B8000000}"/>
    <hyperlink ref="E38" tooltip="CV%: 34.8; ERROR: 1.7; LI90%: 2.1; LS90%: 7.9" xr:uid="{00000000-0004-0000-0400-0000B9000000}"/>
    <hyperlink ref="E46" tooltip="CV%: 10.8; ERROR: 4.1; LI90%: 31.1; LS90%: 44.5" xr:uid="{00000000-0004-0000-0400-0000BA000000}"/>
    <hyperlink ref="E47" tooltip="CV%: 14.8; ERROR: 3.0; LI90%: 15.4; LS90%: 25.3" xr:uid="{00000000-0004-0000-0400-0000BB000000}"/>
    <hyperlink ref="E48" tooltip="CV%: 24.1; ERROR: 2.2; LI90%: 5.5; LS90%: 12.8" xr:uid="{00000000-0004-0000-0400-0000BC000000}"/>
    <hyperlink ref="E49" tooltip="CV%: 22.2; ERROR: 2.4; LI90%: 6.9; LS90%: 14.8" xr:uid="{00000000-0004-0000-0400-0000BD000000}"/>
    <hyperlink ref="E51" tooltip="CV%: 10.6; ERROR: 3.9; LI90%: 30.4; LS90%: 43.3" xr:uid="{00000000-0004-0000-0400-0000BE000000}"/>
    <hyperlink ref="E52" tooltip="CV%: 8.4; ERROR: 3.9; LI90%: 39.7; LS90%: 52.5" xr:uid="{00000000-0004-0000-0400-0000BF000000}"/>
    <hyperlink ref="E53" tooltip="CV%: 11.3; ERROR: 3.1; LI90%: 22.5; LS90%: 32.8" xr:uid="{00000000-0004-0000-0400-0000C0000000}"/>
    <hyperlink ref="E54" tooltip="CV%: 21.0; ERROR: 2.8; LI90%: 8.8; LS90%: 18.2" xr:uid="{00000000-0004-0000-0400-0000C1000000}"/>
    <hyperlink ref="E56" tooltip="CV%: 8.5; ERROR: 3.8; LI90%: 38.1; LS90%: 50.5" xr:uid="{00000000-0004-0000-0400-0000C2000000}"/>
    <hyperlink ref="E57" tooltip="CV%: 10.1; ERROR: 3.7; LI90%: 30.9; LS90%: 43.2" xr:uid="{00000000-0004-0000-0400-0000C3000000}"/>
    <hyperlink ref="E58" tooltip="CV%: 14.4; ERROR: 3.9; LI90%: 20.6; LS90%: 33.4" xr:uid="{00000000-0004-0000-0400-0000C4000000}"/>
    <hyperlink ref="E59" tooltip="CV%: 25.5; ERROR: 2.2; LI90%: 5.1; LS90%: 12.5" xr:uid="{00000000-0004-0000-0400-0000C5000000}"/>
    <hyperlink ref="E61" tooltip="CV%: 7.7; ERROR: 3.3; LI90%: 37.7; LS90%: 48.5" xr:uid="{00000000-0004-0000-0400-0000C6000000}"/>
    <hyperlink ref="E62" tooltip="CV%: 11.6; ERROR: 3.6; LI90%: 25.3; LS90%: 37.2" xr:uid="{00000000-0004-0000-0400-0000C7000000}"/>
    <hyperlink ref="E63" tooltip="CV%: 16.3; ERROR: 3.2; LI90%: 14.4; LS90%: 24.9" xr:uid="{00000000-0004-0000-0400-0000C8000000}"/>
    <hyperlink ref="E64" tooltip="CV%: 27.1; ERROR: 2.3; LI90%: 4.7; LS90%: 12.2" xr:uid="{00000000-0004-0000-0400-0000C9000000}"/>
    <hyperlink ref="E67" tooltip="CV%: 8.2; ERROR: 3.9; LI90%: 41.4; LS90%: 54.2" xr:uid="{00000000-0004-0000-0400-0000CA000000}"/>
    <hyperlink ref="E68" tooltip="CV%: 7.5; ERROR: 3.2; LI90%: 37.4; LS90%: 47.9" xr:uid="{00000000-0004-0000-0400-0000CB000000}"/>
    <hyperlink ref="E69" tooltip="CV%: 10.2; ERROR: 3.2; LI90%: 26.5; LS90%: 37.1" xr:uid="{00000000-0004-0000-0400-0000CC000000}"/>
    <hyperlink ref="E70" tooltip="CV%: 24.0; ERROR: 2.0; LI90%: 5.1; LS90%: 11.8" xr:uid="{00000000-0004-0000-0400-0000CD000000}"/>
    <hyperlink ref="E72" tooltip="CV%: 9.3; ERROR: 3.4; LI90%: 31.3; LS90%: 42.5" xr:uid="{00000000-0004-0000-0400-0000CE000000}"/>
    <hyperlink ref="E73" tooltip="CV%: 9.0; ERROR: 3.9; LI90%: 36.9; LS90%: 49.7" xr:uid="{00000000-0004-0000-0400-0000CF000000}"/>
    <hyperlink ref="E74" tooltip="CV%: 9.9; ERROR: 3.3; LI90%: 27.6; LS90%: 38.4" xr:uid="{00000000-0004-0000-0400-0000D0000000}"/>
    <hyperlink ref="E75" tooltip="CV%: 26.9; ERROR: 1.7; LI90%: 3.5; LS90%: 9.1" xr:uid="{00000000-0004-0000-0400-0000D1000000}"/>
    <hyperlink ref="E77" tooltip="CV%: 7.9; ERROR: 3.9; LI90%: 42.9; LS90%: 55.8" xr:uid="{00000000-0004-0000-0400-0000D2000000}"/>
    <hyperlink ref="E78" tooltip="CV%: 9.5; ERROR: 4.3; LI90%: 38.4; LS90%: 52.7" xr:uid="{00000000-0004-0000-0400-0000D3000000}"/>
    <hyperlink ref="E79" tooltip="CV%: 10.9; ERROR: 3.5; LI90%: 26.3; LS90%: 37.7" xr:uid="{00000000-0004-0000-0400-0000D4000000}"/>
    <hyperlink ref="E80" tooltip="CV%: 20.3; ERROR: 3.4; LI90%: 11.1; LS90%: 22.2" xr:uid="{00000000-0004-0000-0400-0000D5000000}"/>
    <hyperlink ref="E82" tooltip="CV%: 10.8; ERROR: 3.4; LI90%: 26.1; LS90%: 37.5" xr:uid="{00000000-0004-0000-0400-0000D6000000}"/>
    <hyperlink ref="E83" tooltip="CV%: 8.7; ERROR: 3.1; LI90%: 30.6; LS90%: 40.7" xr:uid="{00000000-0004-0000-0400-0000D7000000}"/>
    <hyperlink ref="E84" tooltip="CV%: 15.3; ERROR: 3.0; LI90%: 14.6; LS90%: 24.5" xr:uid="{00000000-0004-0000-0400-0000D8000000}"/>
    <hyperlink ref="E85" tooltip="CV%: 30.9; ERROR: 1.6; LI90%: 2.5; LS90%: 7.6" xr:uid="{00000000-0004-0000-0400-0000D9000000}"/>
    <hyperlink ref="E88" tooltip="CV%: 12.4; ERROR: 4.7; LI90%: 30.0; LS90%: 45.3" xr:uid="{00000000-0004-0000-0400-0000DA000000}"/>
    <hyperlink ref="E89" tooltip="CV%: 12.5; ERROR: 4.0; LI90%: 25.6; LS90%: 38.9" xr:uid="{00000000-0004-0000-0400-0000DB000000}"/>
    <hyperlink ref="E90" tooltip="CV%: 16.3; ERROR: 3.7; LI90%: 16.6; LS90%: 28.8" xr:uid="{00000000-0004-0000-0400-0000DC000000}"/>
    <hyperlink ref="E91" tooltip="CV%: 37.2; ERROR: 1.6; LI90%: 1.7; LS90%: 7.0" xr:uid="{00000000-0004-0000-0400-0000DD000000}"/>
    <hyperlink ref="E93" tooltip="CV%: 9.7; ERROR: 3.5; LI90%: 30.4; LS90%: 41.9" xr:uid="{00000000-0004-0000-0400-0000DE000000}"/>
    <hyperlink ref="E94" tooltip="CV%: 9.7; ERROR: 2.9; LI90%: 25.1; LS90%: 34.6" xr:uid="{00000000-0004-0000-0400-0000DF000000}"/>
    <hyperlink ref="E95" tooltip="CV%: 13.9; ERROR: 2.9; LI90%: 16.1; LS90%: 25.7" xr:uid="{00000000-0004-0000-0400-0000E0000000}"/>
    <hyperlink ref="E96" tooltip="CV%: 25.4; ERROR: 2.3; LI90%: 5.3; LS90%: 12.8" xr:uid="{00000000-0004-0000-0400-0000E1000000}"/>
    <hyperlink ref="E98" tooltip="CV%: 7.0; ERROR: 3.8; LI90%: 48.0; LS90%: 60.5" xr:uid="{00000000-0004-0000-0400-0000E2000000}"/>
    <hyperlink ref="E99" tooltip="CV%: 8.6; ERROR: 3.9; LI90%: 38.7; LS90%: 51.5" xr:uid="{00000000-0004-0000-0400-0000E3000000}"/>
    <hyperlink ref="E100" tooltip="CV%: 11.1; ERROR: 2.9; LI90%: 21.3; LS90%: 30.9" xr:uid="{00000000-0004-0000-0400-0000E4000000}"/>
    <hyperlink ref="E101" tooltip="CV%: 20.7; ERROR: 2.9; LI90%: 9.2; LS90%: 18.7" xr:uid="{00000000-0004-0000-0400-0000E5000000}"/>
    <hyperlink ref="E40" tooltip="CV%: 10.1; ERROR: 4.6; LI90%: 37.9; LS90%: 52.9" xr:uid="{00000000-0004-0000-0400-0000E6000000}"/>
    <hyperlink ref="E41" tooltip="CV%: 13.2; ERROR: 4.1; LI90%: 24.4; LS90%: 37.8" xr:uid="{00000000-0004-0000-0400-0000E7000000}"/>
    <hyperlink ref="E42" tooltip="CV%: 18.7; ERROR: 3.8; LI90%: 14.0; LS90%: 26.4" xr:uid="{00000000-0004-0000-0400-0000E8000000}"/>
    <hyperlink ref="E43" tooltip="CV%: 29.3; ERROR: 2.0; LI90%: 3.6; LS90%: 10.3" xr:uid="{00000000-0004-0000-0400-0000E9000000}"/>
    <hyperlink ref="E103" tooltip="CV%: 10.5; ERROR: 4.0; LI90%: 31.9; LS90%: 45.1" xr:uid="{00000000-0004-0000-0400-0000EA000000}"/>
    <hyperlink ref="E104" tooltip="CV%: 9.4; ERROR: 3.9; LI90%: 34.5; LS90%: 47.2" xr:uid="{00000000-0004-0000-0400-0000EB000000}"/>
    <hyperlink ref="E105" tooltip="CV%: 15.6; ERROR: 3.4; LI90%: 16.0; LS90%: 27.0" xr:uid="{00000000-0004-0000-0400-0000EC000000}"/>
    <hyperlink ref="E106" tooltip="CV%: 21.4; ERROR: 2.7; LI90%: 8.2; LS90%: 17.2" xr:uid="{00000000-0004-0000-0400-0000ED000000}"/>
    <hyperlink ref="G12" tooltip="CV%: 1.6; ERROR:   204 430; LI90%:  12 602 450; LS90%:  13 274 966" xr:uid="{00000000-0004-0000-0400-0000EE000000}"/>
    <hyperlink ref="G13" tooltip="CV%: 1.4; ERROR:   229 570; LI90%:  16 577 477; LS90%:  17 332 695" xr:uid="{00000000-0004-0000-0400-0000EF000000}"/>
    <hyperlink ref="G14" tooltip="CV%: 1.3; ERROR:   228 660; LI90%:  17 468 475; LS90%:  18 220 697" xr:uid="{00000000-0004-0000-0400-0000F0000000}"/>
    <hyperlink ref="G15" tooltip="CV%: 1.4; ERROR:   217 778; LI90%:  15 112 520; LS90%:  15 828 946" xr:uid="{00000000-0004-0000-0400-0000F1000000}"/>
    <hyperlink ref="G16" tooltip="CV%: 1.6; ERROR:   188 815; LI90%:  11 173 737; LS90%:  11 794 883" xr:uid="{00000000-0004-0000-0400-0000F2000000}"/>
    <hyperlink ref="G19" tooltip="CV%: 3.6; ERROR:   89 558; LI90%:  2 334 388; LS90%:  2 629 008" xr:uid="{00000000-0004-0000-0400-0000F3000000}"/>
    <hyperlink ref="G20" tooltip="CV%: 3.0; ERROR:   91 388; LI90%:  2 846 994; LS90%:  3 147 634" xr:uid="{00000000-0004-0000-0400-0000F4000000}"/>
    <hyperlink ref="G21" tooltip="CV%: 3.3; ERROR:   92 766; LI90%:  2 685 096; LS90%:  2 990 270" xr:uid="{00000000-0004-0000-0400-0000F5000000}"/>
    <hyperlink ref="G22" tooltip="CV%: 3.8; ERROR:   83 927; LI90%:  2 079 554; LS90%:  2 355 648" xr:uid="{00000000-0004-0000-0400-0000F6000000}"/>
    <hyperlink ref="G25" tooltip="CV%: 12.8; ERROR:   37 134; LI90%:   227 983; LS90%:   350 145" xr:uid="{00000000-0004-0000-0400-0000F7000000}"/>
    <hyperlink ref="G26" tooltip="CV%: 10.4; ERROR:   37 855; LI90%:   302 204; LS90%:   426 736" xr:uid="{00000000-0004-0000-0400-0000F8000000}"/>
    <hyperlink ref="G27" tooltip="CV%: 9.4; ERROR:   35 698; LI90%:   322 091; LS90%:   439 527" xr:uid="{00000000-0004-0000-0400-0000F9000000}"/>
    <hyperlink ref="G28" tooltip="CV%: 13.0; ERROR:   30 819; LI90%:   186 548; LS90%:   287 934" xr:uid="{00000000-0004-0000-0400-0000FA000000}"/>
    <hyperlink ref="G30" tooltip="CV%: 11.1; ERROR:   12 048; LI90%:   88 355; LS90%:   127 991" xr:uid="{00000000-0004-0000-0400-0000FB000000}"/>
    <hyperlink ref="G31" tooltip="CV%: 10.9; ERROR:   13 940; LI90%:   104 390; LS90%:   150 250" xr:uid="{00000000-0004-0000-0400-0000FC000000}"/>
    <hyperlink ref="G32" tooltip="CV%: 10.3; ERROR:   12 494; LI90%:   100 910; LS90%:   142 012" xr:uid="{00000000-0004-0000-0400-0000FD000000}"/>
    <hyperlink ref="G33" tooltip="CV%: 10.3; ERROR:   12 583; LI90%:   101 579; LS90%:   142 973" xr:uid="{00000000-0004-0000-0400-0000FE000000}"/>
    <hyperlink ref="G35" tooltip="CV%: 11.5; ERROR:   11 101; LI90%:   78 621; LS90%:   115 141" xr:uid="{00000000-0004-0000-0400-0000FF000000}"/>
    <hyperlink ref="G36" tooltip="CV%: 10.9; ERROR:   16 443; LI90%:   123 557; LS90%:   177 649" xr:uid="{00000000-0004-0000-0400-000000010000}"/>
    <hyperlink ref="G37" tooltip="CV%: 11.3; ERROR:   16 765; LI90%:   121 045; LS90%:   176 197" xr:uid="{00000000-0004-0000-0400-000001010000}"/>
    <hyperlink ref="G38" tooltip="CV%: 14.4; ERROR:   14 521; LI90%:   76 782; LS90%:   124 552" xr:uid="{00000000-0004-0000-0400-000002010000}"/>
    <hyperlink ref="G46" tooltip="CV%: 10.7; ERROR:   13 942; LI90%:   106 836; LS90%:   152 702" xr:uid="{00000000-0004-0000-0400-000003010000}"/>
    <hyperlink ref="G47" tooltip="CV%: 9.7; ERROR:   18 223; LI90%:   158 583; LS90%:   218 533" xr:uid="{00000000-0004-0000-0400-000004010000}"/>
    <hyperlink ref="G48" tooltip="CV%: 12.4; ERROR:   18 587; LI90%:   119 001; LS90%:   180 149" xr:uid="{00000000-0004-0000-0400-000005010000}"/>
    <hyperlink ref="G49" tooltip="CV%: 12.9; ERROR:   17 702; LI90%:   108 132; LS90%:   166 366" xr:uid="{00000000-0004-0000-0400-000006010000}"/>
    <hyperlink ref="G51" tooltip="CV%: 9.9; ERROR:   19 975; LI90%:   169 767; LS90%:   235 479" xr:uid="{00000000-0004-0000-0400-000007010000}"/>
    <hyperlink ref="G52" tooltip="CV%: 11.6; ERROR:   16 216; LI90%:   113 675; LS90%:   167 021" xr:uid="{00000000-0004-0000-0400-000008010000}"/>
    <hyperlink ref="G53" tooltip="CV%: 10.8; ERROR:   16 441; LI90%:   124 514; LS90%:   178 600" xr:uid="{00000000-0004-0000-0400-000009010000}"/>
    <hyperlink ref="G54" tooltip="CV%: 14.3; ERROR:   15 035; LI90%:   80 312; LS90%:   129 772" xr:uid="{00000000-0004-0000-0400-00000A010000}"/>
    <hyperlink ref="G56" tooltip="CV%: 11.6; ERROR:   7 403; LI90%:   51 532; LS90%:   75 884" xr:uid="{00000000-0004-0000-0400-00000B010000}"/>
    <hyperlink ref="G57" tooltip="CV%: 10.0; ERROR:   7 346; LI90%:   61 328; LS90%:   85 494" xr:uid="{00000000-0004-0000-0400-00000C010000}"/>
    <hyperlink ref="G58" tooltip="CV%: 11.8; ERROR:   9 637; LI90%:   65 945; LS90%:   97 647" xr:uid="{00000000-0004-0000-0400-00000D010000}"/>
    <hyperlink ref="G59" tooltip="CV%: 9.3; ERROR:   6 392; LI90%:   57 994; LS90%:   79 022" xr:uid="{00000000-0004-0000-0400-00000E010000}"/>
    <hyperlink ref="G61" tooltip="CV%: 9.8; ERROR:   19 025; LI90%:   163 188; LS90%:   225 774" xr:uid="{00000000-0004-0000-0400-00000F010000}"/>
    <hyperlink ref="G62" tooltip="CV%: 10.1; ERROR:   24 207; LI90%:   200 966; LS90%:   280 602" xr:uid="{00000000-0004-0000-0400-000010010000}"/>
    <hyperlink ref="G63" tooltip="CV%: 10.8; ERROR:   22 832; LI90%:   173 723; LS90%:   248 835" xr:uid="{00000000-0004-0000-0400-000011010000}"/>
    <hyperlink ref="G64" tooltip="CV%: 14.3; ERROR:   14 727; LI90%:   78 763; LS90%:   127 213" xr:uid="{00000000-0004-0000-0400-000012010000}"/>
    <hyperlink ref="G67" tooltip="CV%: 11.0; ERROR:   60 739; LI90%:   450 062; LS90%:   649 874" xr:uid="{00000000-0004-0000-0400-000013010000}"/>
    <hyperlink ref="G68" tooltip="CV%: 9.3; ERROR:   54 149; LI90%:   490 555; LS90%:   668 691" xr:uid="{00000000-0004-0000-0400-000014010000}"/>
    <hyperlink ref="G69" tooltip="CV%: 11.1; ERROR:   59 845; LI90%:   442 053; LS90%:   638 925" xr:uid="{00000000-0004-0000-0400-000015010000}"/>
    <hyperlink ref="G70" tooltip="CV%: 10.8; ERROR:   57 593; LI90%:   440 117; LS90%:   629 583" xr:uid="{00000000-0004-0000-0400-000016010000}"/>
    <hyperlink ref="G72" tooltip="CV%: 8.5; ERROR:   3 617; LI90%:   36 721; LS90%:   48 619" xr:uid="{00000000-0004-0000-0400-000017010000}"/>
    <hyperlink ref="G73" tooltip="CV%: 10.6; ERROR:   3 850; LI90%:   29 861; LS90%:   42 525" xr:uid="{00000000-0004-0000-0400-000018010000}"/>
    <hyperlink ref="G74" tooltip="CV%: 8.4; ERROR:   3 488; LI90%:   35 683; LS90%:   47 157" xr:uid="{00000000-0004-0000-0400-000019010000}"/>
    <hyperlink ref="G75" tooltip="CV%: 10.4; ERROR:   3 543; LI90%:   28 350; LS90%:   40 006" xr:uid="{00000000-0004-0000-0400-00001A010000}"/>
    <hyperlink ref="G77" tooltip="CV%: 10.2; ERROR:   10 210; LI90%:   83 618; LS90%:   117 206" xr:uid="{00000000-0004-0000-0400-00001B010000}"/>
    <hyperlink ref="G78" tooltip="CV%: 11.3; ERROR:   11 071; LI90%:   80 191; LS90%:   116 611" xr:uid="{00000000-0004-0000-0400-00001C010000}"/>
    <hyperlink ref="G79" tooltip="CV%: 9.7; ERROR:   11 529; LI90%:   99 727; LS90%:   137 655" xr:uid="{00000000-0004-0000-0400-00001D010000}"/>
    <hyperlink ref="G80" tooltip="CV%: 14.1; ERROR:   9 818; LI90%:   53 675; LS90%:   85 973" xr:uid="{00000000-0004-0000-0400-00001E010000}"/>
    <hyperlink ref="G82" tooltip="CV%: 8.7; ERROR:   11 615; LI90%:   114 876; LS90%:   153 086" xr:uid="{00000000-0004-0000-0400-00001F010000}"/>
    <hyperlink ref="G83" tooltip="CV%: 8.7; ERROR:   9 907; LI90%:   97 476; LS90%:   130 066" xr:uid="{00000000-0004-0000-0400-000020010000}"/>
    <hyperlink ref="G84" tooltip="CV%: 10.0; ERROR:   12 375; LI90%:   103 741; LS90%:   144 451" xr:uid="{00000000-0004-0000-0400-000021010000}"/>
    <hyperlink ref="G85" tooltip="CV%: 9.7; ERROR:   12 100; LI90%:   104 625; LS90%:   144 429" xr:uid="{00000000-0004-0000-0400-000022010000}"/>
    <hyperlink ref="G88" tooltip="CV%: 11.8; ERROR:   27 766; LI90%:   189 645; LS90%:   280 987" xr:uid="{00000000-0004-0000-0400-000023010000}"/>
    <hyperlink ref="G89" tooltip="CV%: 11.3; ERROR:   31 202; LI90%:   224 870; LS90%:   327 514" xr:uid="{00000000-0004-0000-0400-000024010000}"/>
    <hyperlink ref="G90" tooltip="CV%: 11.1; ERROR:   29 981; LI90%:   219 839; LS90%:   318 467" xr:uid="{00000000-0004-0000-0400-000025010000}"/>
    <hyperlink ref="G91" tooltip="CV%: 13.7; ERROR:   25 707; LI90%:   144 866; LS90%:   229 434" xr:uid="{00000000-0004-0000-0400-000026010000}"/>
    <hyperlink ref="G93" tooltip="CV%: 10.2; ERROR:   15 678; LI90%:   128 161; LS90%:   179 737" xr:uid="{00000000-0004-0000-0400-000027010000}"/>
    <hyperlink ref="G94" tooltip="CV%: 8.0; ERROR:   14 102; LI90%:   153 336; LS90%:   199 726" xr:uid="{00000000-0004-0000-0400-000028010000}"/>
    <hyperlink ref="G95" tooltip="CV%: 8.4; ERROR:   13 785; LI90%:   141 654; LS90%:   187 002" xr:uid="{00000000-0004-0000-0400-000029010000}"/>
    <hyperlink ref="G96" tooltip="CV%: 9.8; ERROR:   12 602; LI90%:   108 391; LS90%:   149 849" xr:uid="{00000000-0004-0000-0400-00002A010000}"/>
    <hyperlink ref="G98" tooltip="CV%: 11.5; ERROR:   5 163; LI90%:   36 327; LS90%:   53 311" xr:uid="{00000000-0004-0000-0400-00002B010000}"/>
    <hyperlink ref="G99" tooltip="CV%: 9.6; ERROR:   4 838; LI90%:   42 285; LS90%:   58 201" xr:uid="{00000000-0004-0000-0400-00002C010000}"/>
    <hyperlink ref="G100" tooltip="CV%: 10.6; ERROR:   6 845; LI90%:   53 141; LS90%:   75 659" xr:uid="{00000000-0004-0000-0400-00002D010000}"/>
    <hyperlink ref="G101" tooltip="CV%: 11.7; ERROR:   5 979; LI90%:   41 151; LS90%:   60 819" xr:uid="{00000000-0004-0000-0400-00002E010000}"/>
    <hyperlink ref="G40" tooltip="CV%: 15.1; ERROR:   19 841; LI90%:   98 650; LS90%:   163 922" xr:uid="{00000000-0004-0000-0400-00002F010000}"/>
    <hyperlink ref="G41" tooltip="CV%: 13.2; ERROR:   23 029; LI90%:   137 018; LS90%:   212 776" xr:uid="{00000000-0004-0000-0400-000030010000}"/>
    <hyperlink ref="G42" tooltip="CV%: 13.4; ERROR:   22 549; LI90%:   130 938; LS90%:   205 118" xr:uid="{00000000-0004-0000-0400-000031010000}"/>
    <hyperlink ref="G43" tooltip="CV%: 14.9; ERROR:   14 678; LI90%:   74 515; LS90%:   122 801" xr:uid="{00000000-0004-0000-0400-000032010000}"/>
    <hyperlink ref="G103" tooltip="CV%: 10.6; ERROR:   12 417; LI90%:   96 582; LS90%:   137 432" xr:uid="{00000000-0004-0000-0400-000033010000}"/>
    <hyperlink ref="G104" tooltip="CV%: 13.3; ERROR:   12 482; LI90%:   73 029; LS90%:   114 091" xr:uid="{00000000-0004-0000-0400-000034010000}"/>
    <hyperlink ref="G105" tooltip="CV%: 11.5; ERROR:   13 127; LI90%:   92 715; LS90%:   135 897" xr:uid="{00000000-0004-0000-0400-000035010000}"/>
    <hyperlink ref="G106" tooltip="CV%: 15.6; ERROR:   15 882; LI90%:   75 889; LS90%:   128 135" xr:uid="{00000000-0004-0000-0400-000036010000}"/>
    <hyperlink ref="H12" tooltip="CV%: 1.4; ERROR: 0.5; LI90%: 36.2; LS90%: 37.9" xr:uid="{00000000-0004-0000-0400-000037010000}"/>
    <hyperlink ref="H13" tooltip="CV%: 1.2; ERROR: 0.5; LI90%: 40.8; LS90%: 42.4" xr:uid="{00000000-0004-0000-0400-000038010000}"/>
    <hyperlink ref="H14" tooltip="CV%: 1.0; ERROR: 0.5; LI90%: 45.2; LS90%: 46.7" xr:uid="{00000000-0004-0000-0400-000039010000}"/>
    <hyperlink ref="H15" tooltip="CV%: 1.2; ERROR: 0.5; LI90%: 43.0; LS90%: 44.7" xr:uid="{00000000-0004-0000-0400-00003A010000}"/>
    <hyperlink ref="H16" tooltip="CV%: 1.4; ERROR: 0.6; LI90%: 38.9; LS90%: 40.8" xr:uid="{00000000-0004-0000-0400-00003B010000}"/>
    <hyperlink ref="H19" tooltip="CV%: 2.9; ERROR: 1.1; LI90%: 36.9; LS90%: 40.7" xr:uid="{00000000-0004-0000-0400-00003C010000}"/>
    <hyperlink ref="H20" tooltip="CV%: 2.6; ERROR: 1.1; LI90%: 41.5; LS90%: 45.2" xr:uid="{00000000-0004-0000-0400-00003D010000}"/>
    <hyperlink ref="H21" tooltip="CV%: 2.7; ERROR: 1.2; LI90%: 41.1; LS90%: 44.9" xr:uid="{00000000-0004-0000-0400-00003E010000}"/>
    <hyperlink ref="H22" tooltip="CV%: 3.3; ERROR: 1.3; LI90%: 36.9; LS90%: 41.2" xr:uid="{00000000-0004-0000-0400-00003F010000}"/>
    <hyperlink ref="H25" tooltip="CV%: 10.3; ERROR: 3.7; LI90%: 29.5; LS90%: 41.6" xr:uid="{00000000-0004-0000-0400-000040010000}"/>
    <hyperlink ref="H26" tooltip="CV%: 10.3; ERROR: 4.0; LI90%: 32.5; LS90%: 45.8" xr:uid="{00000000-0004-0000-0400-000041010000}"/>
    <hyperlink ref="H27" tooltip="CV%: 8.3; ERROR: 3.3; LI90%: 34.7; LS90%: 45.8" xr:uid="{00000000-0004-0000-0400-000042010000}"/>
    <hyperlink ref="H28" tooltip="CV%: 11.4; ERROR: 3.5; LI90%: 24.9; LS90%: 36.4" xr:uid="{00000000-0004-0000-0400-000043010000}"/>
    <hyperlink ref="H30" tooltip="CV%: 9.8; ERROR: 4.1; LI90%: 35.6; LS90%: 49.2" xr:uid="{00000000-0004-0000-0400-000044010000}"/>
    <hyperlink ref="H31" tooltip="CV%: 9.3; ERROR: 4.2; LI90%: 38.1; LS90%: 51.9" xr:uid="{00000000-0004-0000-0400-000045010000}"/>
    <hyperlink ref="H32" tooltip="CV%: 8.6; ERROR: 4.0; LI90%: 39.4; LS90%: 52.4" xr:uid="{00000000-0004-0000-0400-000046010000}"/>
    <hyperlink ref="H33" tooltip="CV%: 9.1; ERROR: 4.1; LI90%: 38.5; LS90%: 51.9" xr:uid="{00000000-0004-0000-0400-000047010000}"/>
    <hyperlink ref="H35" tooltip="CV%: 10.3; ERROR: 3.4; LI90%: 27.3; LS90%: 38.5" xr:uid="{00000000-0004-0000-0400-000048010000}"/>
    <hyperlink ref="H36" tooltip="CV%: 8.9; ERROR: 3.9; LI90%: 37.3; LS90%: 50.1" xr:uid="{00000000-0004-0000-0400-000049010000}"/>
    <hyperlink ref="H37" tooltip="CV%: 10.0; ERROR: 4.3; LI90%: 35.5; LS90%: 49.5" xr:uid="{00000000-0004-0000-0400-00004A010000}"/>
    <hyperlink ref="H38" tooltip="CV%: 12.7; ERROR: 5.1; LI90%: 31.9; LS90%: 48.7" xr:uid="{00000000-0004-0000-0400-00004B010000}"/>
    <hyperlink ref="H46" tooltip="CV%: 10.4; ERROR: 4.1; LI90%: 32.6; LS90%: 46.0" xr:uid="{00000000-0004-0000-0400-00004C010000}"/>
    <hyperlink ref="H47" tooltip="CV%: 6.8; ERROR: 3.7; LI90%: 48.8; LS90%: 61.2" xr:uid="{00000000-0004-0000-0400-00004D010000}"/>
    <hyperlink ref="H48" tooltip="CV%: 10.3; ERROR: 5.0; LI90%: 39.9; LS90%: 56.2" xr:uid="{00000000-0004-0000-0400-00004E010000}"/>
    <hyperlink ref="H49" tooltip="CV%: 9.7; ERROR: 4.3; LI90%: 37.1; LS90%: 51.2" xr:uid="{00000000-0004-0000-0400-00004F010000}"/>
    <hyperlink ref="H51" tooltip="CV%: 8.8; ERROR: 3.5; LI90%: 34.6; LS90%: 46.2" xr:uid="{00000000-0004-0000-0400-000050010000}"/>
    <hyperlink ref="H52" tooltip="CV%: 9.2; ERROR: 2.6; LI90%: 24.1; LS90%: 32.6" xr:uid="{00000000-0004-0000-0400-000051010000}"/>
    <hyperlink ref="H53" tooltip="CV%: 10.2; ERROR: 3.2; LI90%: 26.3; LS90%: 36.9" xr:uid="{00000000-0004-0000-0400-000052010000}"/>
    <hyperlink ref="H54" tooltip="CV%: 14.6; ERROR: 4.3; LI90%: 22.7; LS90%: 37.0" xr:uid="{00000000-0004-0000-0400-000053010000}"/>
    <hyperlink ref="H56" tooltip="CV%: 10.4; ERROR: 3.9; LI90%: 30.9; LS90%: 43.7" xr:uid="{00000000-0004-0000-0400-000054010000}"/>
    <hyperlink ref="H57" tooltip="CV%: 9.2; ERROR: 3.6; LI90%: 33.4; LS90%: 45.2" xr:uid="{00000000-0004-0000-0400-000055010000}"/>
    <hyperlink ref="H58" tooltip="CV%: 10.4; ERROR: 4.5; LI90%: 36.3; LS90%: 51.1" xr:uid="{00000000-0004-0000-0400-000056010000}"/>
    <hyperlink ref="H59" tooltip="CV%: 8.4; ERROR: 3.2; LI90%: 32.7; LS90%: 43.2" xr:uid="{00000000-0004-0000-0400-000057010000}"/>
    <hyperlink ref="H61" tooltip="CV%: 8.3; ERROR: 3.3; LI90%: 34.9; LS90%: 45.9" xr:uid="{00000000-0004-0000-0400-000058010000}"/>
    <hyperlink ref="H62" tooltip="CV%: 8.3; ERROR: 4.0; LI90%: 41.5; LS90%: 54.5" xr:uid="{00000000-0004-0000-0400-000059010000}"/>
    <hyperlink ref="H63" tooltip="CV%: 7.9; ERROR: 3.8; LI90%: 41.2; LS90%: 53.6" xr:uid="{00000000-0004-0000-0400-00005A010000}"/>
    <hyperlink ref="H64" tooltip="CV%: 12.9; ERROR: 4.1; LI90%: 24.9; LS90%: 38.3" xr:uid="{00000000-0004-0000-0400-00005B010000}"/>
    <hyperlink ref="H67" tooltip="CV%: 8.7; ERROR: 3.6; LI90%: 35.0; LS90%: 46.7" xr:uid="{00000000-0004-0000-0400-00005C010000}"/>
    <hyperlink ref="H68" tooltip="CV%: 7.6; ERROR: 3.1; LI90%: 35.4; LS90%: 45.5" xr:uid="{00000000-0004-0000-0400-00005D010000}"/>
    <hyperlink ref="H69" tooltip="CV%: 9.0; ERROR: 3.6; LI90%: 34.3; LS90%: 46.1" xr:uid="{00000000-0004-0000-0400-00005E010000}"/>
    <hyperlink ref="H70" tooltip="CV%: 9.4; ERROR: 4.0; LI90%: 36.0; LS90%: 49.2" xr:uid="{00000000-0004-0000-0400-00005F010000}"/>
    <hyperlink ref="H72" tooltip="CV%: 6.5; ERROR: 3.5; LI90%: 48.1; LS90%: 59.6" xr:uid="{00000000-0004-0000-0400-000060010000}"/>
    <hyperlink ref="H73" tooltip="CV%: 8.7; ERROR: 4.1; LI90%: 40.4; LS90%: 53.9" xr:uid="{00000000-0004-0000-0400-000061010000}"/>
    <hyperlink ref="H74" tooltip="CV%: 6.7; ERROR: 3.4; LI90%: 44.2; LS90%: 55.3" xr:uid="{00000000-0004-0000-0400-000062010000}"/>
    <hyperlink ref="H75" tooltip="CV%: 8.0; ERROR: 3.6; LI90%: 39.2; LS90%: 51.2" xr:uid="{00000000-0004-0000-0400-000063010000}"/>
    <hyperlink ref="H77" tooltip="CV%: 8.0; ERROR: 3.2; LI90%: 35.4; LS90%: 46.1" xr:uid="{00000000-0004-0000-0400-000064010000}"/>
    <hyperlink ref="H78" tooltip="CV%: 10.1; ERROR: 3.9; LI90%: 32.4; LS90%: 45.3" xr:uid="{00000000-0004-0000-0400-000065010000}"/>
    <hyperlink ref="H79" tooltip="CV%: 8.1; ERROR: 3.9; LI90%: 41.0; LS90%: 53.7" xr:uid="{00000000-0004-0000-0400-000066010000}"/>
    <hyperlink ref="H80" tooltip="CV%: 12.1; ERROR: 3.9; LI90%: 25.7; LS90%: 38.5" xr:uid="{00000000-0004-0000-0400-000067010000}"/>
    <hyperlink ref="H82" tooltip="CV%: 8.0; ERROR: 3.5; LI90%: 37.8; LS90%: 49.3" xr:uid="{00000000-0004-0000-0400-000068010000}"/>
    <hyperlink ref="H83" tooltip="CV%: 9.2; ERROR: 3.6; LI90%: 33.1; LS90%: 44.9" xr:uid="{00000000-0004-0000-0400-000069010000}"/>
    <hyperlink ref="H84" tooltip="CV%: 10.4; ERROR: 4.3; LI90%: 34.2; LS90%: 48.3" xr:uid="{00000000-0004-0000-0400-00006A010000}"/>
    <hyperlink ref="H85" tooltip="CV%: 9.1; ERROR: 4.0; LI90%: 37.1; LS90%: 50.2" xr:uid="{00000000-0004-0000-0400-00006B010000}"/>
    <hyperlink ref="H88" tooltip="CV%: 9.3; ERROR: 4.7; LI90%: 43.2; LS90%: 58.7" xr:uid="{00000000-0004-0000-0400-00006C010000}"/>
    <hyperlink ref="H89" tooltip="CV%: 8.5; ERROR: 4.6; LI90%: 46.4; LS90%: 61.5" xr:uid="{00000000-0004-0000-0400-00006D010000}"/>
    <hyperlink ref="H90" tooltip="CV%: 8.0; ERROR: 4.6; LI90%: 49.5; LS90%: 64.6" xr:uid="{00000000-0004-0000-0400-00006E010000}"/>
    <hyperlink ref="H91" tooltip="CV%: 10.5; ERROR: 5.3; LI90%: 41.6; LS90%: 59.1" xr:uid="{00000000-0004-0000-0400-00006F010000}"/>
    <hyperlink ref="H93" tooltip="CV%: 7.9; ERROR: 3.8; LI90%: 41.9; LS90%: 54.3" xr:uid="{00000000-0004-0000-0400-000070010000}"/>
    <hyperlink ref="H94" tooltip="CV%: 7.1; ERROR: 3.7; LI90%: 46.0; LS90%: 58.1" xr:uid="{00000000-0004-0000-0400-000071010000}"/>
    <hyperlink ref="H95" tooltip="CV%: 6.7; ERROR: 3.4; LI90%: 44.8; LS90%: 56.0" xr:uid="{00000000-0004-0000-0400-000072010000}"/>
    <hyperlink ref="H96" tooltip="CV%: 8.6; ERROR: 3.7; LI90%: 36.9; LS90%: 49.2" xr:uid="{00000000-0004-0000-0400-000073010000}"/>
    <hyperlink ref="H98" tooltip="CV%: 10.9; ERROR: 3.8; LI90%: 28.4; LS90%: 40.8" xr:uid="{00000000-0004-0000-0400-000074010000}"/>
    <hyperlink ref="H99" tooltip="CV%: 9.1; ERROR: 3.3; LI90%: 30.7; LS90%: 41.5" xr:uid="{00000000-0004-0000-0400-000075010000}"/>
    <hyperlink ref="H100" tooltip="CV%: 8.0; ERROR: 3.9; LI90%: 41.9; LS90%: 54.6" xr:uid="{00000000-0004-0000-0400-000076010000}"/>
    <hyperlink ref="H101" tooltip="CV%: 9.2; ERROR: 4.0; LI90%: 36.5; LS90%: 49.5" xr:uid="{00000000-0004-0000-0400-000077010000}"/>
    <hyperlink ref="H40" tooltip="CV%: 12.4; ERROR: 4.2; LI90%: 27.0; LS90%: 40.9" xr:uid="{00000000-0004-0000-0400-000078010000}"/>
    <hyperlink ref="H41" tooltip="CV%: 9.8; ERROR: 4.0; LI90%: 34.0; LS90%: 47.2" xr:uid="{00000000-0004-0000-0400-000079010000}"/>
    <hyperlink ref="H42" tooltip="CV%: 11.0; ERROR: 4.5; LI90%: 33.0; LS90%: 47.7" xr:uid="{00000000-0004-0000-0400-00007A010000}"/>
    <hyperlink ref="H43" tooltip="CV%: 11.8; ERROR: 3.6; LI90%: 25.0; LS90%: 37.0" xr:uid="{00000000-0004-0000-0400-00007B010000}"/>
    <hyperlink ref="H103" tooltip="CV%: 9.9; ERROR: 3.6; LI90%: 30.3; LS90%: 42.0" xr:uid="{00000000-0004-0000-0400-00007C010000}"/>
    <hyperlink ref="H104" tooltip="CV%: 12.2; ERROR: 3.8; LI90%: 25.1; LS90%: 37.7" xr:uid="{00000000-0004-0000-0400-00007D010000}"/>
    <hyperlink ref="H105" tooltip="CV%: 7.9; ERROR: 3.1; LI90%: 33.8; LS90%: 43.9" xr:uid="{00000000-0004-0000-0400-00007E010000}"/>
    <hyperlink ref="H106" tooltip="CV%: 12.3; ERROR: 4.6; LI90%: 29.7; LS90%: 44.8" xr:uid="{00000000-0004-0000-0400-00007F010000}"/>
    <hyperlink ref="J12" tooltip="CV%: 3.4; ERROR:   91 205; LI90%:  2 532 752; LS90%:  2 832 790" xr:uid="{00000000-0004-0000-0400-000080010000}"/>
    <hyperlink ref="J13" tooltip="CV%: 2.7; ERROR:   117 302; LI90%:  4 178 550; LS90%:  4 564 438" xr:uid="{00000000-0004-0000-0400-000081010000}"/>
    <hyperlink ref="J14" tooltip="CV%: 2.3; ERROR:   149 726; LI90%:  6 297 259; LS90%:  6 789 815" xr:uid="{00000000-0004-0000-0400-000082010000}"/>
    <hyperlink ref="J15" tooltip="CV%: 1.8; ERROR:   197 529; LI90%:  10 659 097; LS90%:  11 308 909" xr:uid="{00000000-0004-0000-0400-000083010000}"/>
    <hyperlink ref="J16" tooltip="CV%: 1.9; ERROR:   184 945; LI90%:  9 585 926; LS90%:  10 194 340" xr:uid="{00000000-0004-0000-0400-000084010000}"/>
    <hyperlink ref="J19" tooltip="CV%: 6.9; ERROR:   35 058; LI90%:   451 964; LS90%:   567 294" xr:uid="{00000000-0004-0000-0400-000085010000}"/>
    <hyperlink ref="J20" tooltip="CV%: 5.8; ERROR:   50 620; LI90%:   783 725; LS90%:   950 251" xr:uid="{00000000-0004-0000-0400-000086010000}"/>
    <hyperlink ref="J21" tooltip="CV%: 5.2; ERROR:   71 559; LI90%:  1 265 081; LS90%:  1 500 489" xr:uid="{00000000-0004-0000-0400-000087010000}"/>
    <hyperlink ref="J22" tooltip="CV%: 3.9; ERROR:   83 279; LI90%:  2 015 818; LS90%:  2 289 782" xr:uid="{00000000-0004-0000-0400-000088010000}"/>
    <hyperlink ref="J25" tooltip="CV%: 28.4; ERROR:   15 340; LI90%:   28 860; LS90%:   79 324" xr:uid="{00000000-0004-0000-0400-000089010000}"/>
    <hyperlink ref="J26" tooltip="CV%: 21.1; ERROR:   20 752; LI90%:   64 165; LS90%:   132 435" xr:uid="{00000000-0004-0000-0400-00008A010000}"/>
    <hyperlink ref="J27" tooltip="CV%: 16.1; ERROR:   34 495; LI90%:   157 666; LS90%:   271 146" xr:uid="{00000000-0004-0000-0400-00008B010000}"/>
    <hyperlink ref="J28" tooltip="CV%: 10.4; ERROR:   40 292; LI90%:   320 106; LS90%:   452 654" xr:uid="{00000000-0004-0000-0400-00008C010000}"/>
    <hyperlink ref="J30" tooltip="CV%: 25.6; ERROR:   3 958; LI90%:   8 979; LS90%:   21 999" xr:uid="{00000000-0004-0000-0400-00008D010000}"/>
    <hyperlink ref="J31" tooltip="CV%: 23.5; ERROR:   7 596; LI90%:   19 867; LS90%:   44 855" xr:uid="{00000000-0004-0000-0400-00008E010000}"/>
    <hyperlink ref="J32" tooltip="CV%: 19.0; ERROR:   8 357; LI90%:   30 296; LS90%:   57 788" xr:uid="{00000000-0004-0000-0400-00008F010000}"/>
    <hyperlink ref="J33" tooltip="CV%: 11.4; ERROR:   9 684; LI90%:   69 009; LS90%:   100 867" xr:uid="{00000000-0004-0000-0400-000090010000}"/>
    <hyperlink ref="J35" tooltip="CV%: 18.3; ERROR:   9 400; LI90%:   35 989; LS90%:   66 911" xr:uid="{00000000-0004-0000-0400-000091010000}"/>
    <hyperlink ref="J36" tooltip="CV%: 15.5; ERROR:   12 088; LI90%:   58 052; LS90%:   97 820" xr:uid="{00000000-0004-0000-0400-000092010000}"/>
    <hyperlink ref="J37" tooltip="CV%: 14.6; ERROR:   15 175; LI90%:   78 965; LS90%:   128 887" xr:uid="{00000000-0004-0000-0400-000093010000}"/>
    <hyperlink ref="J38" tooltip="CV%: 14.0; ERROR:   14 435; LI90%:   79 235; LS90%:   126 723" xr:uid="{00000000-0004-0000-0400-000094010000}"/>
    <hyperlink ref="J46" tooltip="CV%: 23.2; ERROR:   9 395; LI90%:   25 076; LS90%:   55 982" xr:uid="{00000000-0004-0000-0400-000095010000}"/>
    <hyperlink ref="J47" tooltip="CV%: 17.6; ERROR:   8 564; LI90%:   34 647; LS90%:   62 821" xr:uid="{00000000-0004-0000-0400-000096010000}"/>
    <hyperlink ref="J48" tooltip="CV%: 13.1; ERROR:   13 465; LI90%:   80 976; LS90%:   125 272" xr:uid="{00000000-0004-0000-0400-000097010000}"/>
    <hyperlink ref="J49" tooltip="CV%: 12.5; ERROR:   10 586; LI90%:   67 163; LS90%:   101 989" xr:uid="{00000000-0004-0000-0400-000098010000}"/>
    <hyperlink ref="J51" tooltip="CV%: 19.1; ERROR:   13 656; LI90%:   49 028; LS90%:   93 952" xr:uid="{00000000-0004-0000-0400-000099010000}"/>
    <hyperlink ref="J52" tooltip="CV%: 21.2; ERROR:   11 937; LI90%:   36 575; LS90%:   75 843" xr:uid="{00000000-0004-0000-0400-00009A010000}"/>
    <hyperlink ref="J53" tooltip="CV%: 17.1; ERROR:   19 770; LI90%:   83 148; LS90%:   148 186" xr:uid="{00000000-0004-0000-0400-00009B010000}"/>
    <hyperlink ref="J54" tooltip="CV%: 14.8; ERROR:   19 158; LI90%:   98 071; LS90%:   161 095" xr:uid="{00000000-0004-0000-0400-00009C010000}"/>
    <hyperlink ref="J56" tooltip="CV%: 17.8; ERROR:   3 812; LI90%:   15 155; LS90%:   27 695" xr:uid="{00000000-0004-0000-0400-00009D010000}"/>
    <hyperlink ref="J57" tooltip="CV%: 14.3; ERROR:   4 450; LI90%:   23 726; LS90%:   38 366" xr:uid="{00000000-0004-0000-0400-00009E010000}"/>
    <hyperlink ref="J58" tooltip="CV%: 12.6; ERROR:   5 113; LI90%:   32 096; LS90%:   48 916" xr:uid="{00000000-0004-0000-0400-00009F010000}"/>
    <hyperlink ref="J59" tooltip="CV%: 9.3; ERROR:   6 633; LI90%:   60 068; LS90%:   81 888" xr:uid="{00000000-0004-0000-0400-0000A0010000}"/>
    <hyperlink ref="J61" tooltip="CV%: 21.3; ERROR:   10 259; LI90%:   31 256; LS90%:   65 004" xr:uid="{00000000-0004-0000-0400-0000A1010000}"/>
    <hyperlink ref="J62" tooltip="CV%: 20.9; ERROR:   15 812; LI90%:   49 825; LS90%:   101 843" xr:uid="{00000000-0004-0000-0400-0000A2010000}"/>
    <hyperlink ref="J63" tooltip="CV%: 15.9; ERROR:   15 310; LI90%:   71 181; LS90%:   121 547" xr:uid="{00000000-0004-0000-0400-0000A3010000}"/>
    <hyperlink ref="J64" tooltip="CV%: 13.1; ERROR:   17 424; LI90%:   103 928; LS90%:   161 246" xr:uid="{00000000-0004-0000-0400-0000A4010000}"/>
    <hyperlink ref="J67" tooltip="CV%: 30.0; ERROR:   16 437; LI90%:   27 761; LS90%:   81 835" xr:uid="{00000000-0004-0000-0400-0000A5010000}"/>
    <hyperlink ref="J68" tooltip="CV%: 19.3; ERROR:   29 829; LI90%:   105 384; LS90%:   203 514" xr:uid="{00000000-0004-0000-0400-0000A6010000}"/>
    <hyperlink ref="J69" tooltip="CV%: 16.6; ERROR:   45 658; LI90%:   200 657; LS90%:   350 859" xr:uid="{00000000-0004-0000-0400-0000A7010000}"/>
    <hyperlink ref="J70" tooltip="CV%: 13.0; ERROR:   53 467; LI90%:   322 103; LS90%:   497 993" xr:uid="{00000000-0004-0000-0400-0000A8010000}"/>
    <hyperlink ref="J72" tooltip="CV%: 29.2; ERROR:   1 577; LI90%:   2 808; LS90%:   7 996" xr:uid="{00000000-0004-0000-0400-0000A9010000}"/>
    <hyperlink ref="J73" tooltip="CV%: 32.6; ERROR:   1 367; LI90%:   1 942; LS90%:   6 440" xr:uid="{00000000-0004-0000-0400-0000AA010000}"/>
    <hyperlink ref="J74" tooltip="CV%: 17.9; ERROR:   1 850; LI90%:   7 270; LS90%:   13 356" xr:uid="{00000000-0004-0000-0400-0000AB010000}"/>
    <hyperlink ref="J75" tooltip="CV%: 11.8; ERROR:   3 253; LI90%:   22 330; LS90%:   33 032" xr:uid="{00000000-0004-0000-0400-0000AC010000}"/>
    <hyperlink ref="J77" tooltip="CV%: 29.7; ERROR:   4 742; LI90%:   8 152; LS90%:   23 752" xr:uid="{00000000-0004-0000-0400-0000AD010000}"/>
    <hyperlink ref="J78" tooltip="CV%: 22.7; ERROR:   6 083; LI90%:   16 818; LS90%:   36 830" xr:uid="{00000000-0004-0000-0400-0000AE010000}"/>
    <hyperlink ref="J79" tooltip="CV%: 20.8; ERROR:   7 764; LI90%:   24 474; LS90%:   50 014" xr:uid="{00000000-0004-0000-0400-0000AF010000}"/>
    <hyperlink ref="J80" tooltip="CV%: 12.8; ERROR:   10 056; LI90%:   61 901; LS90%:   94 981" xr:uid="{00000000-0004-0000-0400-0000B0010000}"/>
    <hyperlink ref="J82" tooltip="CV%: 18.4; ERROR:   7 143; LI90%:   27 159; LS90%:   50 659" xr:uid="{00000000-0004-0000-0400-0000B1010000}"/>
    <hyperlink ref="J83" tooltip="CV%: 27.8; ERROR:   6 899; LI90%:   13 498; LS90%:   36 192" xr:uid="{00000000-0004-0000-0400-0000B2010000}"/>
    <hyperlink ref="J84" tooltip="CV%: 15.7; ERROR:   8 740; LI90%:   41 127; LS90%:   69 881" xr:uid="{00000000-0004-0000-0400-0000B3010000}"/>
    <hyperlink ref="J85" tooltip="CV%: 13.0; ERROR:   12 779; LI90%:   77 058; LS90%:   119 096" xr:uid="{00000000-0004-0000-0400-0000B4010000}"/>
    <hyperlink ref="J88" tooltip="CV%: 26.5; ERROR:   6 503; LI90%:   13 825; LS90%:   35 217" xr:uid="{00000000-0004-0000-0400-0000B5010000}"/>
    <hyperlink ref="J89" tooltip="CV%: 23.1; ERROR:   10 457; LI90%:   28 103; LS90%:   62 505" xr:uid="{00000000-0004-0000-0400-0000B6010000}"/>
    <hyperlink ref="J90" tooltip="CV%: 19.6; ERROR:   12 613; LI90%:   43 670; LS90%:   85 164" xr:uid="{00000000-0004-0000-0400-0000B7010000}"/>
    <hyperlink ref="J91" tooltip="CV%: 13.9; ERROR:   19 426; LI90%:   107 828; LS90%:   171 734" xr:uid="{00000000-0004-0000-0400-0000B8010000}"/>
    <hyperlink ref="J93" tooltip="CV%: 21.3; ERROR:   5 756; LI90%:   17 584; LS90%:   36 520" xr:uid="{00000000-0004-0000-0400-0000B9010000}"/>
    <hyperlink ref="J94" tooltip="CV%: 21.1; ERROR:   9 360; LI90%:   28 953; LS90%:   59 743" xr:uid="{00000000-0004-0000-0400-0000BA010000}"/>
    <hyperlink ref="J95" tooltip="CV%: 17.2; ERROR:   10 828; LI90%:   45 145; LS90%:   80 765" xr:uid="{00000000-0004-0000-0400-0000BB010000}"/>
    <hyperlink ref="J96" tooltip="CV%: 12.3; ERROR:   13 225; LI90%:   85 794; LS90%:   129 298" xr:uid="{00000000-0004-0000-0400-0000BC010000}"/>
    <hyperlink ref="J98" tooltip="CV%: 32.6; ERROR:   2 381; LI90%:   3 384; LS90%:   11 216" xr:uid="{00000000-0004-0000-0400-0000BD010000}"/>
    <hyperlink ref="J99" tooltip="CV%: 26.3; ERROR:   4 202; LI90%:   9 081; LS90%:   22 905" xr:uid="{00000000-0004-0000-0400-0000BE010000}"/>
    <hyperlink ref="J100" tooltip="CV%: 15.8; ERROR:   4 069; LI90%:   19 016; LS90%:   32 402" xr:uid="{00000000-0004-0000-0400-0000BF010000}"/>
    <hyperlink ref="J101" tooltip="CV%: 11.7; ERROR:   4 398; LI90%:   30 460; LS90%:   44 928" xr:uid="{00000000-0004-0000-0400-0000C0010000}"/>
    <hyperlink ref="J40" tooltip="CV%: 26.2; ERROR:   8 363; LI90%:   18 147; LS90%:   45 661" xr:uid="{00000000-0004-0000-0400-0000C1010000}"/>
    <hyperlink ref="J41" tooltip="CV%: 19.4; ERROR:   11 058; LI90%:   38 717; LS90%:   75 093" xr:uid="{00000000-0004-0000-0400-0000C2010000}"/>
    <hyperlink ref="J42" tooltip="CV%: 17.3; ERROR:   16 621; LI90%:   68 507; LS90%:   123 185" xr:uid="{00000000-0004-0000-0400-0000C3010000}"/>
    <hyperlink ref="J43" tooltip="CV%: 11.2; ERROR:   16 313; LI90%:   119 190; LS90%:   172 856" xr:uid="{00000000-0004-0000-0400-0000C4010000}"/>
    <hyperlink ref="J103" tooltip="CV%: 20.9; ERROR:   9 001; LI90%:   28 347; LS90%:   57 959" xr:uid="{00000000-0004-0000-0400-0000C5010000}"/>
    <hyperlink ref="J104" tooltip="CV%: 21.4; ERROR:   6 784; LI90%:   20 583; LS90%:   42 901" xr:uid="{00000000-0004-0000-0400-0000C6010000}"/>
    <hyperlink ref="J105" tooltip="CV%: 15.4; ERROR:   8 559; LI90%:   41 473; LS90%:   69 631" xr:uid="{00000000-0004-0000-0400-0000C7010000}"/>
    <hyperlink ref="J106" tooltip="CV%: 12.3; ERROR:   11 941; LI90%:   77 300; LS90%:   116 580" xr:uid="{00000000-0004-0000-0400-0000C8010000}"/>
    <hyperlink ref="K12" tooltip="CV%: 3.3; ERROR: 0.3; LI90%: 7.3; LS90%: 8.1" xr:uid="{00000000-0004-0000-0400-0000C9010000}"/>
    <hyperlink ref="K13" tooltip="CV%: 2.6; ERROR: 0.3; LI90%: 10.3; LS90%: 11.2" xr:uid="{00000000-0004-0000-0400-0000CA010000}"/>
    <hyperlink ref="K14" tooltip="CV%: 2.2; ERROR: 0.4; LI90%: 16.2; LS90%: 17.4" xr:uid="{00000000-0004-0000-0400-0000CB010000}"/>
    <hyperlink ref="K15" tooltip="CV%: 1.6; ERROR: 0.5; LI90%: 30.3; LS90%: 31.9" xr:uid="{00000000-0004-0000-0400-0000CC010000}"/>
    <hyperlink ref="K16" tooltip="CV%: 1.6; ERROR: 0.5; LI90%: 33.4; LS90%: 35.2" xr:uid="{00000000-0004-0000-0400-0000CD010000}"/>
    <hyperlink ref="K19" tooltip="CV%: 6.9; ERROR: 0.5; LI90%: 7.1; LS90%: 8.9" xr:uid="{00000000-0004-0000-0400-0000CE010000}"/>
    <hyperlink ref="K20" tooltip="CV%: 5.7; ERROR: 0.7; LI90%: 11.4; LS90%: 13.7" xr:uid="{00000000-0004-0000-0400-0000CF010000}"/>
    <hyperlink ref="K21" tooltip="CV%: 4.9; ERROR: 1.0; LI90%: 19.2; LS90%: 22.6" xr:uid="{00000000-0004-0000-0400-0000D0010000}"/>
    <hyperlink ref="K22" tooltip="CV%: 3.4; ERROR: 1.3; LI90%: 35.8; LS90%: 40.0" xr:uid="{00000000-0004-0000-0400-0000D1010000}"/>
    <hyperlink ref="K25" tooltip="CV%: 27.3; ERROR: 1.8; LI90%: 3.7; LS90%: 9.6" xr:uid="{00000000-0004-0000-0400-0000D2010000}"/>
    <hyperlink ref="K26" tooltip="CV%: 20.2; ERROR: 2.1; LI90%: 7.1; LS90%: 14.1" xr:uid="{00000000-0004-0000-0400-0000D3010000}"/>
    <hyperlink ref="K27" tooltip="CV%: 14.5; ERROR: 3.3; LI90%: 17.3; LS90%: 28.1" xr:uid="{00000000-0004-0000-0400-0000D4010000}"/>
    <hyperlink ref="K28" tooltip="CV%: 7.7; ERROR: 3.8; LI90%: 43.6; LS90%: 56.2" xr:uid="{00000000-0004-0000-0400-0000D5010000}"/>
    <hyperlink ref="K30" tooltip="CV%: 24.6; ERROR: 1.5; LI90%: 3.6; LS90%: 8.5" xr:uid="{00000000-0004-0000-0400-0000D6010000}"/>
    <hyperlink ref="K31" tooltip="CV%: 22.8; ERROR: 2.6; LI90%: 7.2; LS90%: 15.7" xr:uid="{00000000-0004-0000-0400-0000D7010000}"/>
    <hyperlink ref="K32" tooltip="CV%: 17.7; ERROR: 2.9; LI90%: 11.8; LS90%: 21.5" xr:uid="{00000000-0004-0000-0400-0000D8010000}"/>
    <hyperlink ref="K33" tooltip="CV%: 10.2; ERROR: 3.2; LI90%: 26.1; LS90%: 36.7" xr:uid="{00000000-0004-0000-0400-0000D9010000}"/>
    <hyperlink ref="K35" tooltip="CV%: 18.4; ERROR: 3.2; LI90%: 12.2; LS90%: 22.8" xr:uid="{00000000-0004-0000-0400-0000DA010000}"/>
    <hyperlink ref="K36" tooltip="CV%: 15.6; ERROR: 3.5; LI90%: 16.8; LS90%: 28.4" xr:uid="{00000000-0004-0000-0400-0000DB010000}"/>
    <hyperlink ref="K37" tooltip="CV%: 13.9; ERROR: 4.1; LI90%: 22.9; LS90%: 36.5" xr:uid="{00000000-0004-0000-0400-0000DC010000}"/>
    <hyperlink ref="K38" tooltip="CV%: 10.9; ERROR: 4.5; LI90%: 33.8; LS90%: 48.6" xr:uid="{00000000-0004-0000-0400-0000DD010000}"/>
    <hyperlink ref="K46" tooltip="CV%: 22.2; ERROR: 2.7; LI90%: 7.8; LS90%: 16.8" xr:uid="{00000000-0004-0000-0400-0000DE010000}"/>
    <hyperlink ref="K47" tooltip="CV%: 18.5; ERROR: 2.6; LI90%: 9.9; LS90%: 18.5" xr:uid="{00000000-0004-0000-0400-0000DF010000}"/>
    <hyperlink ref="K48" tooltip="CV%: 12.4; ERROR: 4.1; LI90%: 26.4; LS90%: 39.9" xr:uid="{00000000-0004-0000-0400-0000E0010000}"/>
    <hyperlink ref="K49" tooltip="CV%: 12.5; ERROR: 3.4; LI90%: 21.6; LS90%: 32.8" xr:uid="{00000000-0004-0000-0400-0000E1010000}"/>
    <hyperlink ref="K51" tooltip="CV%: 17.7; ERROR: 2.5; LI90%: 10.1; LS90%: 18.4" xr:uid="{00000000-0004-0000-0400-0000E2010000}"/>
    <hyperlink ref="K52" tooltip="CV%: 19.7; ERROR: 2.2; LI90%: 7.7; LS90%: 15.0" xr:uid="{00000000-0004-0000-0400-0000E3010000}"/>
    <hyperlink ref="K53" tooltip="CV%: 15.1; ERROR: 3.6; LI90%: 18.1; LS90%: 30.1" xr:uid="{00000000-0004-0000-0400-0000E4010000}"/>
    <hyperlink ref="K54" tooltip="CV%: 12.8; ERROR: 4.7; LI90%: 29.1; LS90%: 44.6" xr:uid="{00000000-0004-0000-0400-0000E5010000}"/>
    <hyperlink ref="K56" tooltip="CV%: 18.7; ERROR: 2.3; LI90%: 8.7; LS90%: 16.4" xr:uid="{00000000-0004-0000-0400-0000E6010000}"/>
    <hyperlink ref="K57" tooltip="CV%: 15.1; ERROR: 2.5; LI90%: 12.5; LS90%: 20.8" xr:uid="{00000000-0004-0000-0400-0000E7010000}"/>
    <hyperlink ref="K58" tooltip="CV%: 12.9; ERROR: 2.8; LI90%: 17.0; LS90%: 26.2" xr:uid="{00000000-0004-0000-0400-0000E8010000}"/>
    <hyperlink ref="K59" tooltip="CV%: 8.8; ERROR: 3.5; LI90%: 33.6; LS90%: 45.0" xr:uid="{00000000-0004-0000-0400-0000E9010000}"/>
    <hyperlink ref="K61" tooltip="CV%: 21.6; ERROR: 2.2; LI90%: 6.5; LS90%: 13.5" xr:uid="{00000000-0004-0000-0400-0000EA010000}"/>
    <hyperlink ref="K62" tooltip="CV%: 19.2; ERROR: 2.9; LI90%: 10.4; LS90%: 19.9" xr:uid="{00000000-0004-0000-0400-0000EB010000}"/>
    <hyperlink ref="K63" tooltip="CV%: 14.9; ERROR: 3.2; LI90%: 16.3; LS90%: 26.9" xr:uid="{00000000-0004-0000-0400-0000EC010000}"/>
    <hyperlink ref="K64" tooltip="CV%: 10.6; ERROR: 4.3; LI90%: 33.5; LS90%: 47.7" xr:uid="{00000000-0004-0000-0400-0000ED010000}"/>
    <hyperlink ref="K67" tooltip="CV%: 30.7; ERROR: 1.2; LI90%: 2.0; LS90%: 6.1" xr:uid="{00000000-0004-0000-0400-0000EE010000}"/>
    <hyperlink ref="K68" tooltip="CV%: 18.8; ERROR: 2.0; LI90%: 7.5; LS90%: 14.1" xr:uid="{00000000-0004-0000-0400-0000EF010000}"/>
    <hyperlink ref="K69" tooltip="CV%: 16.1; ERROR: 3.3; LI90%: 15.1; LS90%: 25.9" xr:uid="{00000000-0004-0000-0400-0000F0010000}"/>
    <hyperlink ref="K70" tooltip="CV%: 12.3; ERROR: 4.0; LI90%: 26.1; LS90%: 39.3" xr:uid="{00000000-0004-0000-0400-0000F1010000}"/>
    <hyperlink ref="K72" tooltip="CV%: 29.6; ERROR: 2.0; LI90%: 3.5; LS90%: 10.1" xr:uid="{00000000-0004-0000-0400-0000F2010000}"/>
    <hyperlink ref="K73" tooltip="CV%: 32.7; ERROR: 1.8; LI90%: 2.5; LS90%: 8.4" xr:uid="{00000000-0004-0000-0400-0000F3010000}"/>
    <hyperlink ref="K74" tooltip="CV%: 18.0; ERROR: 2.2; LI90%: 8.7; LS90%: 16.0" xr:uid="{00000000-0004-0000-0400-0000F4010000}"/>
    <hyperlink ref="K75" tooltip="CV%: 10.8; ERROR: 4.0; LI90%: 30.1; LS90%: 43.1" xr:uid="{00000000-0004-0000-0400-0000F5010000}"/>
    <hyperlink ref="K77" tooltip="CV%: 28.9; ERROR: 1.9; LI90%: 3.4; LS90%: 9.6" xr:uid="{00000000-0004-0000-0400-0000F6010000}"/>
    <hyperlink ref="K78" tooltip="CV%: 20.4; ERROR: 2.2; LI90%: 7.0; LS90%: 14.1" xr:uid="{00000000-0004-0000-0400-0000F7010000}"/>
    <hyperlink ref="K79" tooltip="CV%: 19.4; ERROR: 2.9; LI90%: 10.1; LS90%: 19.6" xr:uid="{00000000-0004-0000-0400-0000F8010000}"/>
    <hyperlink ref="K80" tooltip="CV%: 11.9; ERROR: 4.3; LI90%: 29.0; LS90%: 43.2" xr:uid="{00000000-0004-0000-0400-0000F9010000}"/>
    <hyperlink ref="K82" tooltip="CV%: 17.7; ERROR: 2.2; LI90%: 9.0; LS90%: 16.3" xr:uid="{00000000-0004-0000-0400-0000FA010000}"/>
    <hyperlink ref="K83" tooltip="CV%: 26.9; ERROR: 2.3; LI90%: 4.7; LS90%: 12.3" xr:uid="{00000000-0004-0000-0400-0000FB010000}"/>
    <hyperlink ref="K84" tooltip="CV%: 14.1; ERROR: 2.6; LI90%: 14.2; LS90%: 22.7" xr:uid="{00000000-0004-0000-0400-0000FC010000}"/>
    <hyperlink ref="K85" tooltip="CV%: 11.2; ERROR: 3.9; LI90%: 28.0; LS90%: 40.8" xr:uid="{00000000-0004-0000-0400-0000FD010000}"/>
    <hyperlink ref="K88" tooltip="CV%: 27.5; ERROR: 1.5; LI90%: 2.9; LS90%: 7.7" xr:uid="{00000000-0004-0000-0400-0000FE010000}"/>
    <hyperlink ref="K89" tooltip="CV%: 23.2; ERROR: 2.1; LI90%: 5.5; LS90%: 12.2" xr:uid="{00000000-0004-0000-0400-0000FF010000}"/>
    <hyperlink ref="K90" tooltip="CV%: 19.2; ERROR: 2.6; LI90%: 9.3; LS90%: 18.0" xr:uid="{00000000-0004-0000-0400-000000020000}"/>
    <hyperlink ref="K91" tooltip="CV%: 12.2; ERROR: 4.6; LI90%: 30.0; LS90%: 45.2" xr:uid="{00000000-0004-0000-0400-000001020000}"/>
    <hyperlink ref="K93" tooltip="CV%: 21.8; ERROR: 1.8; LI90%: 5.4; LS90%: 11.5" xr:uid="{00000000-0004-0000-0400-000002020000}"/>
    <hyperlink ref="K94" tooltip="CV%: 20.9; ERROR: 2.7; LI90%: 8.6; LS90%: 17.6" xr:uid="{00000000-0004-0000-0400-000003020000}"/>
    <hyperlink ref="K95" tooltip="CV%: 16.7; ERROR: 3.2; LI90%: 14.0; LS90%: 24.6" xr:uid="{00000000-0004-0000-0400-000004020000}"/>
    <hyperlink ref="K96" tooltip="CV%: 11.0; ERROR: 3.9; LI90%: 29.4; LS90%: 42.3" xr:uid="{00000000-0004-0000-0400-000005020000}"/>
    <hyperlink ref="K98" tooltip="CV%: 32.2; ERROR: 1.8; LI90%: 2.6; LS90%: 8.6" xr:uid="{00000000-0004-0000-0400-000006020000}"/>
    <hyperlink ref="K99" tooltip="CV%: 25.9; ERROR: 3.0; LI90%: 6.6; LS90%: 16.4" xr:uid="{00000000-0004-0000-0400-000007020000}"/>
    <hyperlink ref="K100" tooltip="CV%: 16.5; ERROR: 3.2; LI90%: 14.0; LS90%: 24.5" xr:uid="{00000000-0004-0000-0400-000008020000}"/>
    <hyperlink ref="K101" tooltip="CV%: 10.4; ERROR: 3.3; LI90%: 26.4; LS90%: 37.2" xr:uid="{00000000-0004-0000-0400-000009020000}"/>
    <hyperlink ref="K40" tooltip="CV%: 24.1; ERROR: 2.0; LI90%: 5.0; LS90%: 11.5" xr:uid="{00000000-0004-0000-0400-00000A020000}"/>
    <hyperlink ref="K41" tooltip="CV%: 19.0; ERROR: 2.5; LI90%: 9.1; LS90%: 17.3" xr:uid="{00000000-0004-0000-0400-00000B020000}"/>
    <hyperlink ref="K42" tooltip="CV%: 15.6; ERROR: 3.6; LI90%: 17.1; LS90%: 28.9" xr:uid="{00000000-0004-0000-0400-00000C020000}"/>
    <hyperlink ref="K43" tooltip="CV%: 7.7; ERROR: 3.5; LI90%: 40.0; LS90%: 51.7" xr:uid="{00000000-0004-0000-0400-00000D020000}"/>
    <hyperlink ref="K103" tooltip="CV%: 20.6; ERROR: 2.8; LI90%: 8.8; LS90%: 17.9" xr:uid="{00000000-0004-0000-0400-00000E020000}"/>
    <hyperlink ref="K104" tooltip="CV%: 21.5; ERROR: 2.3; LI90%: 6.9; LS90%: 14.4" xr:uid="{00000000-0004-0000-0400-00000F020000}"/>
    <hyperlink ref="K105" tooltip="CV%: 15.7; ERROR: 3.0; LI90%: 14.0; LS90%: 23.8" xr:uid="{00000000-0004-0000-0400-000010020000}"/>
    <hyperlink ref="K106" tooltip="CV%: 12.1; ERROR: 4.3; LI90%: 28.3; LS90%: 42.4" xr:uid="{00000000-0004-0000-0400-000011020000}"/>
    <hyperlink ref="M12" tooltip="CV%: 6.2; ERROR:   65 687; LI90%:   955 467; LS90%:  1 171 559" xr:uid="{00000000-0004-0000-0400-000012020000}"/>
    <hyperlink ref="M13" tooltip="CV%: 5.0; ERROR:   80 219; LI90%:  1 471 197; LS90%:  1 735 095" xr:uid="{00000000-0004-0000-0400-000013020000}"/>
    <hyperlink ref="M14" tooltip="CV%: 3.9; ERROR:   98 051; LI90%:  2 352 106; LS90%:  2 674 666" xr:uid="{00000000-0004-0000-0400-000014020000}"/>
    <hyperlink ref="M15" tooltip="CV%: 2.9; ERROR:   135 679; LI90%:  4 427 268; LS90%:  4 873 610" xr:uid="{00000000-0004-0000-0400-000015020000}"/>
    <hyperlink ref="M16" tooltip="CV%: 2.8; ERROR:   135 987; LI90%:  4 552 834; LS90%:  5 000 192" xr:uid="{00000000-0004-0000-0400-000016020000}"/>
    <hyperlink ref="M19" tooltip="CV%: 11.9; ERROR:   29 508; LI90%:   199 719; LS90%:   296 791" xr:uid="{00000000-0004-0000-0400-000017020000}"/>
    <hyperlink ref="M20" tooltip="CV%: 9.4; ERROR:   30 279; LI90%:   274 007; LS90%:   373 615" xr:uid="{00000000-0004-0000-0400-000018020000}"/>
    <hyperlink ref="M21" tooltip="CV%: 7.5; ERROR:   34 083; LI90%:   398 718; LS90%:   510 842" xr:uid="{00000000-0004-0000-0400-000019020000}"/>
    <hyperlink ref="M22" tooltip="CV%: 6.4; ERROR:   48 098; LI90%:   673 237; LS90%:   831 467" xr:uid="{00000000-0004-0000-0400-00001A020000}"/>
    <hyperlink ref="M25" tooltip="CV%: 43.5; ERROR:   14 524; LI90%:   9 488; LS90%:   57 268" xr:uid="{00000000-0004-0000-0400-00001B020000}"/>
    <hyperlink ref="M26" tooltip="CV%: 34.2; ERROR:   14 787; LI90%:   18 920; LS90%:   67 564" xr:uid="{00000000-0004-0000-0400-00001C020000}"/>
    <hyperlink ref="M27" tooltip="CV%: 27.0; ERROR:   14 470; LI90%:   29 747; LS90%:   77 349" xr:uid="{00000000-0004-0000-0400-00001D020000}"/>
    <hyperlink ref="M28" tooltip="CV%: 18.1; ERROR:   17 729; LI90%:   68 941; LS90%:   127 263" xr:uid="{00000000-0004-0000-0400-00001E020000}"/>
    <hyperlink ref="M30" tooltip="CV%: 56.6; ERROR:   2 543; LI90%:    310; LS90%:   8 676" xr:uid="{00000000-0004-0000-0400-00001F020000}"/>
    <hyperlink ref="M31" tooltip="CV%: 47.6; ERROR:   5 566; LI90%:   2 547; LS90%:   20 859" xr:uid="{00000000-0004-0000-0400-000020020000}"/>
    <hyperlink ref="M32" tooltip="CV%: 28.7; ERROR:   7 921; LI90%:   14 562; LS90%:   40 620" xr:uid="{00000000-0004-0000-0400-000021020000}"/>
    <hyperlink ref="M33" tooltip="CV%: 25.3; ERROR:   9 685; LI90%:   22 371; LS90%:   54 233" xr:uid="{00000000-0004-0000-0400-000022020000}"/>
    <hyperlink ref="M35" tooltip="CV%: 31.4; ERROR:   4 359; LI90%:   6 722; LS90%:   21 060" xr:uid="{00000000-0004-0000-0400-000023020000}"/>
    <hyperlink ref="M36" tooltip="CV%: 29.9; ERROR:   4 131; LI90%:   7 036; LS90%:   20 626" xr:uid="{00000000-0004-0000-0400-000024020000}"/>
    <hyperlink ref="M37" tooltip="CV%: 22.0; ERROR:   5 983; LI90%:   17 310; LS90%:   36 994" xr:uid="{00000000-0004-0000-0400-000025020000}"/>
    <hyperlink ref="M38" tooltip="CV%: 28.3; ERROR:   8 817; LI90%:   16 627; LS90%:   45 631" xr:uid="{00000000-0004-0000-0400-000026020000}"/>
    <hyperlink ref="M46" tooltip="CV%: 35.2; ERROR:   5 231; LI90%:   6 260; LS90%:   23 470" xr:uid="{00000000-0004-0000-0400-000027020000}"/>
    <hyperlink ref="M47" tooltip="CV%: 24.7; ERROR:   6 464; LI90%:   15 540; LS90%:   36 806" xr:uid="{00000000-0004-0000-0400-000028020000}"/>
    <hyperlink ref="M48" tooltip="CV%: 24.2; ERROR:   6 841; LI90%:   17 016; LS90%:   39 520" xr:uid="{00000000-0004-0000-0400-000029020000}"/>
    <hyperlink ref="M49" tooltip="CV%: 17.5; ERROR:   7 648; LI90%:   31 208; LS90%:   56 366" xr:uid="{00000000-0004-0000-0400-00002A020000}"/>
    <hyperlink ref="M51" tooltip="CV%: 28.1; ERROR:   8 644; LI90%:   16 594; LS90%:   45 030" xr:uid="{00000000-0004-0000-0400-00002B020000}"/>
    <hyperlink ref="M52" tooltip="CV%: 33.3; ERROR:   7 287; LI90%:   9 898; LS90%:   33 872" xr:uid="{00000000-0004-0000-0400-00002C020000}"/>
    <hyperlink ref="M53" tooltip="CV%: 22.9; ERROR:   14 362; LI90%:   39 095; LS90%:   86 343" xr:uid="{00000000-0004-0000-0400-00002D020000}"/>
    <hyperlink ref="M54" tooltip="CV%: 24.2; ERROR:   15 792; LI90%:   39 358; LS90%:   91 310" xr:uid="{00000000-0004-0000-0400-00002E020000}"/>
    <hyperlink ref="M56" tooltip="CV%: 34.7; ERROR:   2 189; LI90%:   2 705; LS90%:   9 905" xr:uid="{00000000-0004-0000-0400-00002F020000}"/>
    <hyperlink ref="M57" tooltip="CV%: 30.0; ERROR:   2 830; LI90%:   4 772; LS90%:   14 082" xr:uid="{00000000-0004-0000-0400-000030020000}"/>
    <hyperlink ref="M58" tooltip="CV%: 27.0; ERROR:   2 940; LI90%:   6 037; LS90%:   15 711" xr:uid="{00000000-0004-0000-0400-000031020000}"/>
    <hyperlink ref="M59" tooltip="CV%: 19.0; ERROR:   4 489; LI90%:   16 218; LS90%:   30 986" xr:uid="{00000000-0004-0000-0400-000032020000}"/>
    <hyperlink ref="M61" tooltip="CV%: 33.4; ERROR:   7 501; LI90%:   10 120; LS90%:   34 798" xr:uid="{00000000-0004-0000-0400-000033020000}"/>
    <hyperlink ref="M62" tooltip="CV%: 29.9; ERROR:   7 878; LI90%:   13 400; LS90%:   39 316" xr:uid="{00000000-0004-0000-0400-000034020000}"/>
    <hyperlink ref="M63" tooltip="CV%: 28.2; ERROR:   8 792; LI90%:   16 741; LS90%:   45 663" xr:uid="{00000000-0004-0000-0400-000035020000}"/>
    <hyperlink ref="M64" tooltip="CV%: 24.5; ERROR:   14 624; LI90%:   35 713; LS90%:   83 821" xr:uid="{00000000-0004-0000-0400-000036020000}"/>
    <hyperlink ref="M67" tooltip="CV%: 39.6; ERROR:   15 922; LI90%:   13 993; LS90%:   66 373" xr:uid="{00000000-0004-0000-0400-000037020000}"/>
    <hyperlink ref="M68" tooltip="CV%: 38.5; ERROR:   12 426; LI90%:   11 857; LS90%:   52 733" xr:uid="{00000000-0004-0000-0400-000038020000}"/>
    <hyperlink ref="M69" tooltip="CV%: 38.1; ERROR:   12 698; LI90%:   12 432; LS90%:   54 204" xr:uid="{00000000-0004-0000-0400-000039020000}"/>
    <hyperlink ref="M70" tooltip="CV%: 17.5; ERROR:   30 530; LI90%:   123 834; LS90%:   224 268" xr:uid="{00000000-0004-0000-0400-00003A020000}"/>
    <hyperlink ref="M72" tooltip="CV%: 70.1; ERROR:   1 038; LI90%: 0*; LS90%:   3 187" xr:uid="{00000000-0004-0000-0400-00003B020000}"/>
    <hyperlink ref="M73" tooltip="CV%: 57.2; ERROR:   1 167; LI90%:    121; LS90%:   3 959" xr:uid="{00000000-0004-0000-0400-00003C020000}"/>
    <hyperlink ref="M74" tooltip="CV%: 50.8; ERROR:   1 419; LI90%:    457; LS90%:   5 127" xr:uid="{00000000-0004-0000-0400-00003D020000}"/>
    <hyperlink ref="M75" tooltip="CV%: 24.6; ERROR:   2 219; LI90%:   5 356; LS90%:   12 654" xr:uid="{00000000-0004-0000-0400-00003E020000}"/>
    <hyperlink ref="M77" tooltip="CV%: 69.9; ERROR:   3 069; LI90%: 0*; LS90%:   9 435" xr:uid="{00000000-0004-0000-0400-00003F020000}"/>
    <hyperlink ref="M78" tooltip="CV%: 51.8; ERROR:   3 594; LI90%:   1 023; LS90%:   12 847" xr:uid="{00000000-0004-0000-0400-000040020000}"/>
    <hyperlink ref="M79" tooltip="CV%: 45.8; ERROR:   4 540; LI90%:   2 453; LS90%:   17 389" xr:uid="{00000000-0004-0000-0400-000041020000}"/>
    <hyperlink ref="M80" tooltip="CV%: 20.6; ERROR:   6 174; LI90%:   19 772; LS90%:   40 084" xr:uid="{00000000-0004-0000-0400-000042020000}"/>
    <hyperlink ref="M82" tooltip="CV%: 30.1; ERROR:   6 842; LI90%:   11 466; LS90%:   33 976" xr:uid="{00000000-0004-0000-0400-000043020000}"/>
    <hyperlink ref="M83" tooltip="CV%: 35.4; ERROR:   6 496; LI90%:   7 672; LS90%:   29 042" xr:uid="{00000000-0004-0000-0400-000044020000}"/>
    <hyperlink ref="M84" tooltip="CV%: 24.8; ERROR:   7 126; LI90%:   17 015; LS90%:   40 459" xr:uid="{00000000-0004-0000-0400-000045020000}"/>
    <hyperlink ref="M85" tooltip="CV%: 19.0; ERROR:   7 924; LI90%:   28 672; LS90%:   54 740" xr:uid="{00000000-0004-0000-0400-000046020000}"/>
    <hyperlink ref="M88" tooltip="CV%: 100.0; ERROR:   2 819; LI90%: 0*; LS90%:   7 456" xr:uid="{00000000-0004-0000-0400-000047020000}"/>
    <hyperlink ref="M89" tooltip="CV%: 46.6; ERROR:   3 976; LI90%:   1 998; LS90%:   15 078" xr:uid="{00000000-0004-0000-0400-000048020000}"/>
    <hyperlink ref="M90" tooltip="CV%: 43.0; ERROR:   6 144; LI90%:   4 171; LS90%:   24 383" xr:uid="{00000000-0004-0000-0400-000049020000}"/>
    <hyperlink ref="M91" tooltip="CV%: 33.6; ERROR:   8 182; LI90%:   10 865; LS90%:   37 781" xr:uid="{00000000-0004-0000-0400-00004A020000}"/>
    <hyperlink ref="M93" tooltip="CV%: 35.1; ERROR:   5 053; LI90%:   6 100; LS90%:   22 722" xr:uid="{00000000-0004-0000-0400-00004B020000}"/>
    <hyperlink ref="M94" tooltip="CV%: 42.0; ERROR:   5 552; LI90%:   4 099; LS90%:   22 365" xr:uid="{00000000-0004-0000-0400-00004C020000}"/>
    <hyperlink ref="M95" tooltip="CV%: 25.7; ERROR:   6 272; LI90%:   14 135; LS90%:   34 767" xr:uid="{00000000-0004-0000-0400-00004D020000}"/>
    <hyperlink ref="M96" tooltip="CV%: 19.4; ERROR:   7 032; LI90%:   24 620; LS90%:   47 754" xr:uid="{00000000-0004-0000-0400-00004E020000}"/>
    <hyperlink ref="M98" tooltip="CV%: 48.6; ERROR:   1 564; LI90%:    645; LS90%:   5 789" xr:uid="{00000000-0004-0000-0400-00004F020000}"/>
    <hyperlink ref="M99" tooltip="CV%: 36.0; ERROR:   1 621; LI90%:   1 833; LS90%:   7 167" xr:uid="{00000000-0004-0000-0400-000050020000}"/>
    <hyperlink ref="M100" tooltip="CV%: 37.8; ERROR:   1 567; LI90%:   1 566; LS90%:   6 720" xr:uid="{00000000-0004-0000-0400-000051020000}"/>
    <hyperlink ref="M101" tooltip="CV%: 31.8; ERROR:   3 660; LI90%:   5 492; LS90%:   17 532" xr:uid="{00000000-0004-0000-0400-000052020000}"/>
    <hyperlink ref="M40" tooltip="CV%: 37.7; ERROR:   10 830; LI90%:   10 896; LS90%:   46 524" xr:uid="{00000000-0004-0000-0400-000053020000}"/>
    <hyperlink ref="M41" tooltip="CV%: 26.3; ERROR:   12 627; LI90%:   27 220; LS90%:   68 758" xr:uid="{00000000-0004-0000-0400-000054020000}"/>
    <hyperlink ref="M42" tooltip="CV%: 24.7; ERROR:   11 775; LI90%:   28 397; LS90%:   67 135" xr:uid="{00000000-0004-0000-0400-000055020000}"/>
    <hyperlink ref="M43" tooltip="CV%: 18.1; ERROR:   8 559; LI90%:   33 121; LS90%:   61 277" xr:uid="{00000000-0004-0000-0400-000056020000}"/>
    <hyperlink ref="M103" tooltip="CV%: 25.6; ERROR:   6 293; LI90%:   14 224; LS90%:   34 926" xr:uid="{00000000-0004-0000-0400-000057020000}"/>
    <hyperlink ref="M104" tooltip="CV%: 34.1; ERROR:   5 747; LI90%:   7 401; LS90%:   26 307" xr:uid="{00000000-0004-0000-0400-000058020000}"/>
    <hyperlink ref="M105" tooltip="CV%: 21.8; ERROR:   7 084; LI90%:   20 849; LS90%:   44 155" xr:uid="{00000000-0004-0000-0400-000059020000}"/>
    <hyperlink ref="M106" tooltip="CV%: 22.1; ERROR:   7 514; LI90%:   21 577; LS90%:   46 297" xr:uid="{00000000-0004-0000-0400-00005A020000}"/>
    <hyperlink ref="N12" tooltip="CV%: 6.1; ERROR: 0.2; LI90%: 2.7; LS90%: 3.3" xr:uid="{00000000-0004-0000-0400-00005B020000}"/>
    <hyperlink ref="N13" tooltip="CV%: 4.9; ERROR: 0.2; LI90%: 3.6; LS90%: 4.3" xr:uid="{00000000-0004-0000-0400-00005C020000}"/>
    <hyperlink ref="N14" tooltip="CV%: 3.8; ERROR: 0.2; LI90%: 6.1; LS90%: 6.9" xr:uid="{00000000-0004-0000-0400-00005D020000}"/>
    <hyperlink ref="N15" tooltip="CV%: 2.8; ERROR: 0.4; LI90%: 12.6; LS90%: 13.8" xr:uid="{00000000-0004-0000-0400-00005E020000}"/>
    <hyperlink ref="N16" tooltip="CV%: 2.7; ERROR: 0.4; LI90%: 15.8; LS90%: 17.3" xr:uid="{00000000-0004-0000-0400-00005F020000}"/>
    <hyperlink ref="N19" tooltip="CV%: 12.0; ERROR: 0.5; LI90%: 3.1; LS90%: 4.6" xr:uid="{00000000-0004-0000-0400-000060020000}"/>
    <hyperlink ref="N20" tooltip="CV%: 9.4; ERROR: 0.4; LI90%: 4.0; LS90%: 5.4" xr:uid="{00000000-0004-0000-0400-000061020000}"/>
    <hyperlink ref="N21" tooltip="CV%: 7.6; ERROR: 0.5; LI90%: 6.0; LS90%: 7.7" xr:uid="{00000000-0004-0000-0400-000062020000}"/>
    <hyperlink ref="N22" tooltip="CV%: 6.2; ERROR: 0.8; LI90%: 11.9; LS90%: 14.6" xr:uid="{00000000-0004-0000-0400-000063020000}"/>
    <hyperlink ref="N25" tooltip="CV%: 43.9; ERROR: 1.8; LI90%: 1.1; LS90%: 7.1" xr:uid="{00000000-0004-0000-0400-000064020000}"/>
    <hyperlink ref="N26" tooltip="CV%: 33.9; ERROR: 1.6; LI90%: 2.1; LS90%: 7.2" xr:uid="{00000000-0004-0000-0400-000065020000}"/>
    <hyperlink ref="N27" tooltip="CV%: 27.5; ERROR: 1.6; LI90%: 3.1; LS90%: 8.2" xr:uid="{00000000-0004-0000-0400-000066020000}"/>
    <hyperlink ref="N28" tooltip="CV%: 17.3; ERROR: 2.2; LI90%: 9.1; LS90%: 16.3" xr:uid="{00000000-0004-0000-0400-000067020000}"/>
    <hyperlink ref="N30" tooltip="CV%: 56.6; ERROR: 1.0; LI90%: 0.1; LS90%: 3.4" xr:uid="{00000000-0004-0000-0400-000068020000}"/>
    <hyperlink ref="N31" tooltip="CV%: 46.6; ERROR: 1.9; LI90%: 1.0; LS90%: 7.3" xr:uid="{00000000-0004-0000-0400-000069020000}"/>
    <hyperlink ref="N32" tooltip="CV%: 27.1; ERROR: 2.8; LI90%: 5.8; LS90%: 15.1" xr:uid="{00000000-0004-0000-0400-00006A020000}"/>
    <hyperlink ref="N33" tooltip="CV%: 24.4; ERROR: 3.5; LI90%: 8.5; LS90%: 19.8" xr:uid="{00000000-0004-0000-0400-00006B020000}"/>
    <hyperlink ref="N35" tooltip="CV%: 32.1; ERROR: 1.5; LI90%: 2.2; LS90%: 7.2" xr:uid="{00000000-0004-0000-0400-00006C020000}"/>
    <hyperlink ref="N36" tooltip="CV%: 30.3; ERROR: 1.2; LI90%: 2.0; LS90%: 6.0" xr:uid="{00000000-0004-0000-0400-00006D020000}"/>
    <hyperlink ref="N37" tooltip="CV%: 22.3; ERROR: 1.7; LI90%: 4.9; LS90%: 10.6" xr:uid="{00000000-0004-0000-0400-00006E020000}"/>
    <hyperlink ref="N38" tooltip="CV%: 26.2; ERROR: 3.3; LI90%: 7.1; LS90%: 17.8" xr:uid="{00000000-0004-0000-0400-00006F020000}"/>
    <hyperlink ref="N46" tooltip="CV%: 34.9; ERROR: 1.6; LI90%: 1.9; LS90%: 7.1" xr:uid="{00000000-0004-0000-0400-000070020000}"/>
    <hyperlink ref="N47" tooltip="CV%: 23.7; ERROR: 1.8; LI90%: 4.7; LS90%: 10.6" xr:uid="{00000000-0004-0000-0400-000071020000}"/>
    <hyperlink ref="N48" tooltip="CV%: 22.6; ERROR: 2.1; LI90%: 5.7; LS90%: 12.5" xr:uid="{00000000-0004-0000-0400-000072020000}"/>
    <hyperlink ref="N49" tooltip="CV%: 16.9; ERROR: 2.4; LI90%: 10.2; LS90%: 18.0" xr:uid="{00000000-0004-0000-0400-000073020000}"/>
    <hyperlink ref="N51" tooltip="CV%: 28.1; ERROR: 1.7; LI90%: 3.3; LS90%: 9.0" xr:uid="{00000000-0004-0000-0400-000074020000}"/>
    <hyperlink ref="N52" tooltip="CV%: 33.0; ERROR: 1.5; LI90%: 2.0; LS90%: 6.8" xr:uid="{00000000-0004-0000-0400-000075020000}"/>
    <hyperlink ref="N53" tooltip="CV%: 21.6; ERROR: 2.8; LI90%: 8.4; LS90%: 17.7" xr:uid="{00000000-0004-0000-0400-000076020000}"/>
    <hyperlink ref="N54" tooltip="CV%: 21.2; ERROR: 3.9; LI90%: 12.1; LS90%: 25.0" xr:uid="{00000000-0004-0000-0400-000077020000}"/>
    <hyperlink ref="N56" tooltip="CV%: 34.8; ERROR: 1.3; LI90%: 1.6; LS90%: 5.8" xr:uid="{00000000-0004-0000-0400-000078020000}"/>
    <hyperlink ref="N57" tooltip="CV%: 30.0; ERROR: 1.5; LI90%: 2.6; LS90%: 7.5" xr:uid="{00000000-0004-0000-0400-000079020000}"/>
    <hyperlink ref="N58" tooltip="CV%: 26.4; ERROR: 1.5; LI90%: 3.3; LS90%: 8.3" xr:uid="{00000000-0004-0000-0400-00007A020000}"/>
    <hyperlink ref="N59" tooltip="CV%: 18.4; ERROR: 2.4; LI90%: 9.1; LS90%: 17.0" xr:uid="{00000000-0004-0000-0400-00007B020000}"/>
    <hyperlink ref="N61" tooltip="CV%: 32.7; ERROR: 1.5; LI90%: 2.2; LS90%: 7.2" xr:uid="{00000000-0004-0000-0400-00007C020000}"/>
    <hyperlink ref="N62" tooltip="CV%: 29.9; ERROR: 1.6; LI90%: 2.7; LS90%: 7.8" xr:uid="{00000000-0004-0000-0400-00007D020000}"/>
    <hyperlink ref="N63" tooltip="CV%: 27.2; ERROR: 1.9; LI90%: 3.9; LS90%: 10.1" xr:uid="{00000000-0004-0000-0400-00007E020000}"/>
    <hyperlink ref="N64" tooltip="CV%: 23.0; ERROR: 4.2; LI90%: 11.4; LS90%: 25.3" xr:uid="{00000000-0004-0000-0400-00007F020000}"/>
    <hyperlink ref="N67" tooltip="CV%: 40.7; ERROR: 1.2; LI90%: 1.0; LS90%: 5.0" xr:uid="{00000000-0004-0000-0400-000080020000}"/>
    <hyperlink ref="N68" tooltip="CV%: 40.0; ERROR: 0.9; LI90%: 0.8; LS90%: 3.7" xr:uid="{00000000-0004-0000-0400-000081020000}"/>
    <hyperlink ref="N69" tooltip="CV%: 39.6; ERROR: 1.0; LI90%: 0.9; LS90%: 4.1" xr:uid="{00000000-0004-0000-0400-000082020000}"/>
    <hyperlink ref="N70" tooltip="CV%: 17.5; ERROR: 2.4; LI90%: 9.9; LS90%: 17.8" xr:uid="{00000000-0004-0000-0400-000083020000}"/>
    <hyperlink ref="N72" tooltip="CV%: 69.1; ERROR: 1.3; LI90%: 0.0*; LS90%: 4.0" xr:uid="{00000000-0004-0000-0400-000084020000}"/>
    <hyperlink ref="N73" tooltip="CV%: 56.2; ERROR: 1.5; LI90%: 0.2; LS90%: 5.1" xr:uid="{00000000-0004-0000-0400-000085020000}"/>
    <hyperlink ref="N74" tooltip="CV%: 50.2; ERROR: 1.7; LI90%: 0.6; LS90%: 6.1" xr:uid="{00000000-0004-0000-0400-000086020000}"/>
    <hyperlink ref="N75" tooltip="CV%: 24.7; ERROR: 2.9; LI90%: 7.1; LS90%: 16.7" xr:uid="{00000000-0004-0000-0400-000087020000}"/>
    <hyperlink ref="N77" tooltip="CV%: 68.7; ERROR: 1.2; LI90%: 0.0*; LS90%: 3.8" xr:uid="{00000000-0004-0000-0400-000088020000}"/>
    <hyperlink ref="N78" tooltip="CV%: 50.5; ERROR: 1.4; LI90%: 0.5; LS90%: 5.0" xr:uid="{00000000-0004-0000-0400-000089020000}"/>
    <hyperlink ref="N79" tooltip="CV%: 45.5; ERROR: 1.8; LI90%: 1.0; LS90%: 6.9" xr:uid="{00000000-0004-0000-0400-00008A020000}"/>
    <hyperlink ref="N80" tooltip="CV%: 19.5; ERROR: 2.7; LI90%: 9.4; LS90%: 18.2" xr:uid="{00000000-0004-0000-0400-00008B020000}"/>
    <hyperlink ref="N82" tooltip="CV%: 29.5; ERROR: 2.2; LI90%: 3.8; LS90%: 11.0" xr:uid="{00000000-0004-0000-0400-00008C020000}"/>
    <hyperlink ref="N83" tooltip="CV%: 34.8; ERROR: 2.2; LI90%: 2.7; LS90%: 9.9" xr:uid="{00000000-0004-0000-0400-00008D020000}"/>
    <hyperlink ref="N84" tooltip="CV%: 23.9; ERROR: 2.3; LI90%: 5.8; LS90%: 13.3" xr:uid="{00000000-0004-0000-0400-00008E020000}"/>
    <hyperlink ref="N85" tooltip="CV%: 18.6; ERROR: 2.7; LI90%: 10.2; LS90%: 19.1" xr:uid="{00000000-0004-0000-0400-00008F020000}"/>
    <hyperlink ref="N88" tooltip="CV%: 98.6; ERROR: 0.6; LI90%: 0.0*; LS90%: 1.6" xr:uid="{00000000-0004-0000-0400-000090020000}"/>
    <hyperlink ref="N89" tooltip="CV%: 46.2; ERROR: 0.8; LI90%: 0.4; LS90%: 2.9" xr:uid="{00000000-0004-0000-0400-000091020000}"/>
    <hyperlink ref="N90" tooltip="CV%: 41.8; ERROR: 1.3; LI90%: 0.9; LS90%: 5.1" xr:uid="{00000000-0004-0000-0400-000092020000}"/>
    <hyperlink ref="N91" tooltip="CV%: 33.9; ERROR: 2.2; LI90%: 2.9; LS90%: 10.2" xr:uid="{00000000-0004-0000-0400-000093020000}"/>
    <hyperlink ref="N93" tooltip="CV%: 35.3; ERROR: 1.6; LI90%: 1.9; LS90%: 7.1" xr:uid="{00000000-0004-0000-0400-000094020000}"/>
    <hyperlink ref="N94" tooltip="CV%: 41.9; ERROR: 1.6; LI90%: 1.2; LS90%: 6.6" xr:uid="{00000000-0004-0000-0400-000095020000}"/>
    <hyperlink ref="N95" tooltip="CV%: 25.8; ERROR: 1.9; LI90%: 4.3; LS90%: 10.7" xr:uid="{00000000-0004-0000-0400-000096020000}"/>
    <hyperlink ref="N96" tooltip="CV%: 19.0; ERROR: 2.3; LI90%: 8.3; LS90%: 15.8" xr:uid="{00000000-0004-0000-0400-000097020000}"/>
    <hyperlink ref="N98" tooltip="CV%: 47.8; ERROR: 1.2; LI90%: 0.5; LS90%: 4.4" xr:uid="{00000000-0004-0000-0400-000098020000}"/>
    <hyperlink ref="N99" tooltip="CV%: 35.9; ERROR: 1.2; LI90%: 1.3; LS90%: 5.1" xr:uid="{00000000-0004-0000-0400-000099020000}"/>
    <hyperlink ref="N100" tooltip="CV%: 36.6; ERROR: 1.1; LI90%: 1.2; LS90%: 5.0" xr:uid="{00000000-0004-0000-0400-00009A020000}"/>
    <hyperlink ref="N101" tooltip="CV%: 30.7; ERROR: 3.0; LI90%: 4.8; LS90%: 14.6" xr:uid="{00000000-0004-0000-0400-00009B020000}"/>
    <hyperlink ref="N40" tooltip="CV%: 37.4; ERROR: 2.8; LI90%: 2.9; LS90%: 12.0" xr:uid="{00000000-0004-0000-0400-00009C020000}"/>
    <hyperlink ref="N41" tooltip="CV%: 26.0; ERROR: 2.9; LI90%: 6.4; LS90%: 15.9" xr:uid="{00000000-0004-0000-0400-00009D020000}"/>
    <hyperlink ref="N42" tooltip="CV%: 24.6; ERROR: 2.8; LI90%: 6.8; LS90%: 16.1" xr:uid="{00000000-0004-0000-0400-00009E020000}"/>
    <hyperlink ref="N43" tooltip="CV%: 17.0; ERROR: 2.5; LI90%: 10.7; LS90%: 18.9" xr:uid="{00000000-0004-0000-0400-00009F020000}"/>
    <hyperlink ref="N103" tooltip="CV%: 24.8; ERROR: 1.9; LI90%: 4.5; LS90%: 10.7" xr:uid="{00000000-0004-0000-0400-0000A0020000}"/>
    <hyperlink ref="N104" tooltip="CV%: 33.3; ERROR: 1.9; LI90%: 2.6; LS90%: 8.8" xr:uid="{00000000-0004-0000-0400-0000A1020000}"/>
    <hyperlink ref="N105" tooltip="CV%: 21.3; ERROR: 2.4; LI90%: 7.2; LS90%: 14.9" xr:uid="{00000000-0004-0000-0400-0000A2020000}"/>
    <hyperlink ref="N106" tooltip="CV%: 20.2; ERROR: 2.5; LI90%: 8.3; LS90%: 16.5" xr:uid="{00000000-0004-0000-0400-0000A3020000}"/>
  </hyperlinks>
  <pageMargins left="0.70866141732283472" right="0.70866141732283472" top="0.74803149606299213" bottom="0.74803149606299213" header="0.31496062992125984" footer="0.31496062992125984"/>
  <pageSetup scale="5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7"/>
  <sheetViews>
    <sheetView showGridLines="0" zoomScaleNormal="100" workbookViewId="0"/>
  </sheetViews>
  <sheetFormatPr defaultColWidth="9.140625" defaultRowHeight="15"/>
  <cols>
    <col min="1" max="1" width="38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  <col min="15" max="15" width="11.42578125" customWidth="1" collapsed="1"/>
  </cols>
  <sheetData>
    <row r="1" spans="1:16" ht="12.75" customHeight="1">
      <c r="A1" s="5" t="s">
        <v>6</v>
      </c>
      <c r="B1" s="104"/>
      <c r="C1" s="104"/>
      <c r="D1" s="104"/>
      <c r="E1" s="105"/>
      <c r="F1" s="104"/>
      <c r="G1" s="106"/>
      <c r="H1" s="105"/>
      <c r="I1" s="104"/>
      <c r="J1" s="106"/>
      <c r="K1" s="105"/>
      <c r="L1" s="104"/>
      <c r="M1" s="106"/>
      <c r="N1" s="107"/>
      <c r="O1" s="54"/>
      <c r="P1" s="54"/>
    </row>
    <row r="2" spans="1:16" ht="12.75" customHeight="1">
      <c r="A2" s="54"/>
      <c r="B2" s="101"/>
      <c r="C2" s="101"/>
      <c r="D2" s="101"/>
      <c r="E2" s="107"/>
      <c r="F2" s="101"/>
      <c r="G2" s="108"/>
      <c r="H2" s="107"/>
      <c r="I2" s="101"/>
      <c r="J2" s="108"/>
      <c r="K2" s="107"/>
      <c r="L2" s="101"/>
      <c r="M2" s="108"/>
      <c r="N2" s="107"/>
      <c r="O2" s="54"/>
      <c r="P2" s="54"/>
    </row>
    <row r="3" spans="1:16" ht="12.75" customHeight="1">
      <c r="A3" s="55" t="s">
        <v>203</v>
      </c>
      <c r="B3" s="109"/>
      <c r="C3" s="109"/>
      <c r="D3" s="109"/>
      <c r="E3" s="110"/>
      <c r="F3" s="109"/>
      <c r="G3" s="111"/>
      <c r="H3" s="110"/>
      <c r="I3" s="109"/>
      <c r="J3" s="111"/>
      <c r="K3" s="110"/>
      <c r="L3" s="109"/>
      <c r="M3" s="111"/>
      <c r="N3" s="112" t="s">
        <v>132</v>
      </c>
      <c r="O3" s="56"/>
      <c r="P3" s="42" t="s">
        <v>0</v>
      </c>
    </row>
    <row r="4" spans="1:16" ht="12.75" customHeight="1">
      <c r="A4" s="55" t="s">
        <v>205</v>
      </c>
      <c r="B4" s="109"/>
      <c r="C4" s="109"/>
      <c r="D4" s="109"/>
      <c r="E4" s="110"/>
      <c r="F4" s="109"/>
      <c r="G4" s="111"/>
      <c r="H4" s="110"/>
      <c r="I4" s="109"/>
      <c r="J4" s="111"/>
      <c r="K4" s="110"/>
      <c r="L4" s="109"/>
      <c r="M4" s="111"/>
      <c r="N4" s="107"/>
      <c r="O4" s="54"/>
      <c r="P4" s="54"/>
    </row>
    <row r="5" spans="1:16" ht="12.75" customHeight="1">
      <c r="A5" s="69" t="s">
        <v>187</v>
      </c>
      <c r="B5" s="90"/>
      <c r="C5" s="90"/>
      <c r="D5" s="90"/>
      <c r="E5" s="110"/>
      <c r="F5" s="90"/>
      <c r="G5" s="111"/>
      <c r="H5" s="110"/>
      <c r="I5" s="90"/>
      <c r="J5" s="111"/>
      <c r="K5" s="110"/>
      <c r="L5" s="90"/>
      <c r="M5" s="111"/>
      <c r="N5" s="107"/>
      <c r="O5" s="54"/>
      <c r="P5" s="54"/>
    </row>
    <row r="6" spans="1:16" ht="4.5" customHeight="1">
      <c r="A6" s="54"/>
      <c r="B6" s="101"/>
      <c r="C6" s="101"/>
      <c r="D6" s="101"/>
      <c r="E6" s="107"/>
      <c r="F6" s="101"/>
      <c r="G6" s="108"/>
      <c r="H6" s="107"/>
      <c r="I6" s="101"/>
      <c r="J6" s="108"/>
      <c r="K6" s="107"/>
      <c r="L6" s="101"/>
      <c r="M6" s="108"/>
      <c r="N6" s="107"/>
      <c r="O6" s="54"/>
      <c r="P6" s="54"/>
    </row>
    <row r="7" spans="1:16" ht="20.100000000000001" customHeight="1">
      <c r="A7" s="339" t="s">
        <v>119</v>
      </c>
      <c r="B7" s="341" t="s">
        <v>151</v>
      </c>
      <c r="C7" s="59"/>
      <c r="D7" s="358" t="s">
        <v>133</v>
      </c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88"/>
      <c r="P7" s="54"/>
    </row>
    <row r="8" spans="1:16" ht="15" customHeight="1">
      <c r="A8" s="365"/>
      <c r="B8" s="366"/>
      <c r="C8" s="88"/>
      <c r="D8" s="367" t="s">
        <v>134</v>
      </c>
      <c r="E8" s="367"/>
      <c r="F8" s="102"/>
      <c r="G8" s="367" t="s">
        <v>135</v>
      </c>
      <c r="H8" s="367"/>
      <c r="I8" s="102"/>
      <c r="J8" s="367" t="s">
        <v>136</v>
      </c>
      <c r="K8" s="367"/>
      <c r="L8" s="102"/>
      <c r="M8" s="367" t="s">
        <v>137</v>
      </c>
      <c r="N8" s="367"/>
      <c r="O8" s="103"/>
      <c r="P8" s="84"/>
    </row>
    <row r="9" spans="1:16" ht="12.75" customHeight="1">
      <c r="A9" s="340"/>
      <c r="B9" s="342"/>
      <c r="C9" s="60"/>
      <c r="D9" s="60" t="s">
        <v>28</v>
      </c>
      <c r="E9" s="91" t="s">
        <v>2</v>
      </c>
      <c r="F9" s="60"/>
      <c r="G9" s="92" t="s">
        <v>28</v>
      </c>
      <c r="H9" s="91" t="s">
        <v>2</v>
      </c>
      <c r="I9" s="60"/>
      <c r="J9" s="92" t="s">
        <v>28</v>
      </c>
      <c r="K9" s="91" t="s">
        <v>2</v>
      </c>
      <c r="L9" s="60"/>
      <c r="M9" s="92" t="s">
        <v>28</v>
      </c>
      <c r="N9" s="91" t="s">
        <v>2</v>
      </c>
      <c r="O9" s="63"/>
      <c r="P9" s="63"/>
    </row>
    <row r="10" spans="1:16" ht="4.5" customHeight="1">
      <c r="A10" s="57"/>
      <c r="B10" s="89"/>
      <c r="C10" s="89"/>
      <c r="D10" s="89"/>
      <c r="E10" s="93"/>
      <c r="F10" s="89"/>
      <c r="G10" s="94"/>
      <c r="H10" s="93"/>
      <c r="I10" s="89"/>
      <c r="J10" s="94"/>
      <c r="K10" s="93"/>
      <c r="L10" s="89"/>
      <c r="M10" s="94"/>
      <c r="N10" s="93"/>
      <c r="O10" s="57"/>
      <c r="P10" s="54"/>
    </row>
    <row r="11" spans="1:16" ht="12.75" customHeight="1">
      <c r="A11" s="13" t="s">
        <v>3</v>
      </c>
      <c r="B11" s="14">
        <v>44456348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6" ht="12.75" customHeight="1">
      <c r="A12" s="16" t="s">
        <v>124</v>
      </c>
      <c r="B12" s="15">
        <v>34946891</v>
      </c>
      <c r="C12" s="15"/>
      <c r="D12" s="15">
        <v>15863020</v>
      </c>
      <c r="E12" s="17">
        <v>45.391791790577301</v>
      </c>
      <c r="F12" s="15"/>
      <c r="G12" s="15">
        <v>14471636</v>
      </c>
      <c r="H12" s="17">
        <v>41.410367520246702</v>
      </c>
      <c r="I12" s="15"/>
      <c r="J12" s="15">
        <v>2337711</v>
      </c>
      <c r="K12" s="17">
        <v>6.6893246669639401</v>
      </c>
      <c r="L12" s="15"/>
      <c r="M12" s="15">
        <v>1276817</v>
      </c>
      <c r="N12" s="17">
        <v>3.6535925327377501</v>
      </c>
    </row>
    <row r="13" spans="1:16" ht="12.75" customHeight="1">
      <c r="A13" s="16" t="s">
        <v>123</v>
      </c>
      <c r="B13" s="15">
        <v>40769649</v>
      </c>
      <c r="C13" s="15"/>
      <c r="D13" s="15">
        <v>15520001</v>
      </c>
      <c r="E13" s="17">
        <v>38.067536465668397</v>
      </c>
      <c r="F13" s="15"/>
      <c r="G13" s="15">
        <v>18506495</v>
      </c>
      <c r="H13" s="17">
        <v>45.392823960785101</v>
      </c>
      <c r="I13" s="15"/>
      <c r="J13" s="15">
        <v>4220210</v>
      </c>
      <c r="K13" s="17">
        <v>10.3513523013161</v>
      </c>
      <c r="L13" s="15"/>
      <c r="M13" s="15">
        <v>2025195</v>
      </c>
      <c r="N13" s="17">
        <v>4.9674084758492798</v>
      </c>
    </row>
    <row r="14" spans="1:16" ht="12.75" customHeight="1">
      <c r="A14" s="16" t="s">
        <v>125</v>
      </c>
      <c r="B14" s="15">
        <v>38844793</v>
      </c>
      <c r="C14" s="15"/>
      <c r="D14" s="15">
        <v>10086485</v>
      </c>
      <c r="E14" s="17">
        <v>25.966118547729199</v>
      </c>
      <c r="F14" s="15"/>
      <c r="G14" s="15">
        <v>19510007</v>
      </c>
      <c r="H14" s="17">
        <v>50.225539881239698</v>
      </c>
      <c r="I14" s="15"/>
      <c r="J14" s="15">
        <v>5514923</v>
      </c>
      <c r="K14" s="17">
        <v>14.197328841474301</v>
      </c>
      <c r="L14" s="15"/>
      <c r="M14" s="15">
        <v>3053200</v>
      </c>
      <c r="N14" s="17">
        <v>7.8599981212411096</v>
      </c>
    </row>
    <row r="15" spans="1:16" ht="12.75" customHeight="1">
      <c r="A15" s="16" t="s">
        <v>122</v>
      </c>
      <c r="B15" s="15">
        <v>35279971</v>
      </c>
      <c r="C15" s="15"/>
      <c r="D15" s="15">
        <v>3139580</v>
      </c>
      <c r="E15" s="17">
        <v>8.8990435961526195</v>
      </c>
      <c r="F15" s="15"/>
      <c r="G15" s="15">
        <v>16337308</v>
      </c>
      <c r="H15" s="17">
        <v>46.307600422914199</v>
      </c>
      <c r="I15" s="15"/>
      <c r="J15" s="15">
        <v>9391284</v>
      </c>
      <c r="K15" s="17">
        <v>26.619307595235799</v>
      </c>
      <c r="L15" s="15"/>
      <c r="M15" s="15">
        <v>6042086</v>
      </c>
      <c r="N15" s="17">
        <v>17.126108181891599</v>
      </c>
    </row>
    <row r="16" spans="1:16" ht="12.75" customHeight="1">
      <c r="A16" s="16" t="s">
        <v>121</v>
      </c>
      <c r="B16" s="15">
        <v>28812460</v>
      </c>
      <c r="C16" s="15"/>
      <c r="D16" s="15">
        <v>2144380</v>
      </c>
      <c r="E16" s="17">
        <v>7.4425439549417201</v>
      </c>
      <c r="F16" s="15"/>
      <c r="G16" s="15">
        <v>12552751</v>
      </c>
      <c r="H16" s="17">
        <v>43.567092153880701</v>
      </c>
      <c r="I16" s="15"/>
      <c r="J16" s="15">
        <v>7990365</v>
      </c>
      <c r="K16" s="17">
        <v>27.732324834463999</v>
      </c>
      <c r="L16" s="15"/>
      <c r="M16" s="15">
        <v>6032205</v>
      </c>
      <c r="N16" s="17">
        <v>20.936098479616099</v>
      </c>
    </row>
    <row r="17" spans="1:14" ht="4.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2.75" customHeight="1">
      <c r="A18" s="13" t="s">
        <v>4</v>
      </c>
      <c r="B18" s="14">
        <v>7573357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2.75" customHeight="1">
      <c r="A19" s="16" t="s">
        <v>124</v>
      </c>
      <c r="B19" s="15">
        <v>6398327</v>
      </c>
      <c r="C19" s="15"/>
      <c r="D19" s="15">
        <v>2715600</v>
      </c>
      <c r="E19" s="17">
        <v>42.442344694167701</v>
      </c>
      <c r="F19" s="15"/>
      <c r="G19" s="15">
        <v>2756151</v>
      </c>
      <c r="H19" s="17">
        <v>43.076119741926298</v>
      </c>
      <c r="I19" s="15"/>
      <c r="J19" s="15">
        <v>419060</v>
      </c>
      <c r="K19" s="17">
        <v>6.5495245866614802</v>
      </c>
      <c r="L19" s="15"/>
      <c r="M19" s="15">
        <v>259525</v>
      </c>
      <c r="N19" s="17">
        <v>4.0561384249351402</v>
      </c>
    </row>
    <row r="20" spans="1:14" ht="12.75" customHeight="1">
      <c r="A20" s="16" t="s">
        <v>123</v>
      </c>
      <c r="B20" s="15">
        <v>6909064</v>
      </c>
      <c r="C20" s="15"/>
      <c r="D20" s="15">
        <v>2368914</v>
      </c>
      <c r="E20" s="17">
        <v>34.287046696918701</v>
      </c>
      <c r="F20" s="15"/>
      <c r="G20" s="15">
        <v>3121196</v>
      </c>
      <c r="H20" s="17">
        <v>45.175381209379402</v>
      </c>
      <c r="I20" s="15"/>
      <c r="J20" s="15">
        <v>829681</v>
      </c>
      <c r="K20" s="17">
        <v>12.0085875597621</v>
      </c>
      <c r="L20" s="15"/>
      <c r="M20" s="15">
        <v>438158</v>
      </c>
      <c r="N20" s="17">
        <v>6.3417852259003498</v>
      </c>
    </row>
    <row r="21" spans="1:14" ht="12.75" customHeight="1">
      <c r="A21" s="16" t="s">
        <v>125</v>
      </c>
      <c r="B21" s="15">
        <v>6605562</v>
      </c>
      <c r="C21" s="15"/>
      <c r="D21" s="15">
        <v>1523613</v>
      </c>
      <c r="E21" s="17">
        <v>23.065607438095402</v>
      </c>
      <c r="F21" s="15"/>
      <c r="G21" s="15">
        <v>3322422</v>
      </c>
      <c r="H21" s="17">
        <v>50.297340332283603</v>
      </c>
      <c r="I21" s="15"/>
      <c r="J21" s="15">
        <v>1060003</v>
      </c>
      <c r="K21" s="17">
        <v>16.0471281625999</v>
      </c>
      <c r="L21" s="15"/>
      <c r="M21" s="15">
        <v>534106</v>
      </c>
      <c r="N21" s="17">
        <v>8.0857011106700707</v>
      </c>
    </row>
    <row r="22" spans="1:14" ht="12.75" customHeight="1">
      <c r="A22" s="16" t="s">
        <v>122</v>
      </c>
      <c r="B22" s="15">
        <v>5681078</v>
      </c>
      <c r="C22" s="15"/>
      <c r="D22" s="15">
        <v>431506</v>
      </c>
      <c r="E22" s="17">
        <v>7.5954950803351098</v>
      </c>
      <c r="F22" s="15"/>
      <c r="G22" s="15">
        <v>2348802</v>
      </c>
      <c r="H22" s="17">
        <v>41.344301204806598</v>
      </c>
      <c r="I22" s="15"/>
      <c r="J22" s="15">
        <v>1786541</v>
      </c>
      <c r="K22" s="17">
        <v>31.447218292021301</v>
      </c>
      <c r="L22" s="15"/>
      <c r="M22" s="15">
        <v>1071569</v>
      </c>
      <c r="N22" s="17">
        <v>18.862071599791399</v>
      </c>
    </row>
    <row r="23" spans="1:14" ht="12.75" customHeight="1">
      <c r="A23" s="19" t="s">
        <v>8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2.75" customHeight="1">
      <c r="A24" s="20" t="s">
        <v>9</v>
      </c>
      <c r="B24" s="15">
        <v>1026618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2.75" customHeight="1">
      <c r="A25" s="21" t="s">
        <v>124</v>
      </c>
      <c r="B25" s="15">
        <v>812761</v>
      </c>
      <c r="C25" s="15"/>
      <c r="D25" s="15">
        <v>365234</v>
      </c>
      <c r="E25" s="17">
        <v>44.937441634133499</v>
      </c>
      <c r="F25" s="15"/>
      <c r="G25" s="15">
        <v>337793</v>
      </c>
      <c r="H25" s="17">
        <v>41.561172349559101</v>
      </c>
      <c r="I25" s="15"/>
      <c r="J25" s="174">
        <v>46981</v>
      </c>
      <c r="K25" s="175">
        <v>5.7804200742899798</v>
      </c>
      <c r="L25" s="15"/>
      <c r="M25" s="176">
        <v>40208</v>
      </c>
      <c r="N25" s="177">
        <v>4.9470877662683099</v>
      </c>
    </row>
    <row r="26" spans="1:14" ht="12.75" customHeight="1">
      <c r="A26" s="21" t="s">
        <v>123</v>
      </c>
      <c r="B26" s="15">
        <v>930863</v>
      </c>
      <c r="C26" s="15"/>
      <c r="D26" s="15">
        <v>341638</v>
      </c>
      <c r="E26" s="17">
        <v>36.701211671320102</v>
      </c>
      <c r="F26" s="15"/>
      <c r="G26" s="15">
        <v>416677</v>
      </c>
      <c r="H26" s="17">
        <v>44.762440874758198</v>
      </c>
      <c r="I26" s="15"/>
      <c r="J26" s="174">
        <v>97664</v>
      </c>
      <c r="K26" s="175">
        <v>10.491769465539001</v>
      </c>
      <c r="L26" s="15"/>
      <c r="M26" s="176">
        <v>54861</v>
      </c>
      <c r="N26" s="177">
        <v>5.8935632848227897</v>
      </c>
    </row>
    <row r="27" spans="1:14" ht="12.75" customHeight="1">
      <c r="A27" s="21" t="s">
        <v>125</v>
      </c>
      <c r="B27" s="15">
        <v>946140</v>
      </c>
      <c r="C27" s="15"/>
      <c r="D27" s="174">
        <v>209787</v>
      </c>
      <c r="E27" s="175">
        <v>22.172934238061998</v>
      </c>
      <c r="F27" s="15"/>
      <c r="G27" s="15">
        <v>471278</v>
      </c>
      <c r="H27" s="17">
        <v>49.810598854292202</v>
      </c>
      <c r="I27" s="15"/>
      <c r="J27" s="174">
        <v>169081</v>
      </c>
      <c r="K27" s="175">
        <v>17.870611114634201</v>
      </c>
      <c r="L27" s="15"/>
      <c r="M27" s="174">
        <v>70614</v>
      </c>
      <c r="N27" s="175">
        <v>7.4633775128416504</v>
      </c>
    </row>
    <row r="28" spans="1:14" ht="12.75" customHeight="1">
      <c r="A28" s="21" t="s">
        <v>122</v>
      </c>
      <c r="B28" s="15">
        <v>774484</v>
      </c>
      <c r="C28" s="15"/>
      <c r="D28" s="174">
        <v>51187</v>
      </c>
      <c r="E28" s="175">
        <v>6.6091746246533196</v>
      </c>
      <c r="F28" s="15"/>
      <c r="G28" s="15">
        <v>264497</v>
      </c>
      <c r="H28" s="17">
        <v>34.151383372671397</v>
      </c>
      <c r="I28" s="15"/>
      <c r="J28" s="15">
        <v>298949</v>
      </c>
      <c r="K28" s="17">
        <v>38.599764488356101</v>
      </c>
      <c r="L28" s="15"/>
      <c r="M28" s="15">
        <v>146931</v>
      </c>
      <c r="N28" s="17">
        <v>18.971470036824499</v>
      </c>
    </row>
    <row r="29" spans="1:14" ht="12.75" customHeight="1">
      <c r="A29" s="20" t="s">
        <v>10</v>
      </c>
      <c r="B29" s="15">
        <v>343172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12.75" customHeight="1">
      <c r="A30" s="21" t="s">
        <v>124</v>
      </c>
      <c r="B30" s="15">
        <v>255159</v>
      </c>
      <c r="C30" s="15"/>
      <c r="D30" s="15">
        <v>99204</v>
      </c>
      <c r="E30" s="17">
        <v>38.879287032791296</v>
      </c>
      <c r="F30" s="15"/>
      <c r="G30" s="15">
        <v>115963</v>
      </c>
      <c r="H30" s="17">
        <v>45.447348516023297</v>
      </c>
      <c r="I30" s="15"/>
      <c r="J30" s="174">
        <v>18298</v>
      </c>
      <c r="K30" s="175">
        <v>7.1712148111569602</v>
      </c>
      <c r="L30" s="15"/>
      <c r="M30" s="176">
        <v>5140</v>
      </c>
      <c r="N30" s="177">
        <v>2.0144302180209199</v>
      </c>
    </row>
    <row r="31" spans="1:14" ht="12.75" customHeight="1">
      <c r="A31" s="21" t="s">
        <v>123</v>
      </c>
      <c r="B31" s="15">
        <v>282870</v>
      </c>
      <c r="C31" s="15"/>
      <c r="D31" s="15">
        <v>92800</v>
      </c>
      <c r="E31" s="17">
        <v>32.806589599462598</v>
      </c>
      <c r="F31" s="15"/>
      <c r="G31" s="15">
        <v>136742</v>
      </c>
      <c r="H31" s="17">
        <v>48.340933997949598</v>
      </c>
      <c r="I31" s="15"/>
      <c r="J31" s="174">
        <v>33774</v>
      </c>
      <c r="K31" s="175">
        <v>11.939760313925101</v>
      </c>
      <c r="L31" s="15"/>
      <c r="M31" s="176">
        <v>12628</v>
      </c>
      <c r="N31" s="177">
        <v>4.4642415243751499</v>
      </c>
    </row>
    <row r="32" spans="1:14" ht="12.75" customHeight="1">
      <c r="A32" s="21" t="s">
        <v>125</v>
      </c>
      <c r="B32" s="15">
        <v>264604</v>
      </c>
      <c r="C32" s="15"/>
      <c r="D32" s="15">
        <v>61316</v>
      </c>
      <c r="E32" s="17">
        <v>23.172741152817</v>
      </c>
      <c r="F32" s="15"/>
      <c r="G32" s="15">
        <v>134058</v>
      </c>
      <c r="H32" s="17">
        <v>50.663633202823803</v>
      </c>
      <c r="I32" s="15"/>
      <c r="J32" s="174">
        <v>38389</v>
      </c>
      <c r="K32" s="175">
        <v>14.508095115720099</v>
      </c>
      <c r="L32" s="15"/>
      <c r="M32" s="174">
        <v>23697</v>
      </c>
      <c r="N32" s="175">
        <v>8.9556469289957796</v>
      </c>
    </row>
    <row r="33" spans="1:14" ht="12.75" customHeight="1">
      <c r="A33" s="21" t="s">
        <v>122</v>
      </c>
      <c r="B33" s="15">
        <v>270637</v>
      </c>
      <c r="C33" s="15"/>
      <c r="D33" s="174">
        <v>23186</v>
      </c>
      <c r="E33" s="175">
        <v>8.5671951728699298</v>
      </c>
      <c r="F33" s="15"/>
      <c r="G33" s="15">
        <v>115833</v>
      </c>
      <c r="H33" s="17">
        <v>42.800134497500302</v>
      </c>
      <c r="I33" s="15"/>
      <c r="J33" s="15">
        <v>74435</v>
      </c>
      <c r="K33" s="17">
        <v>27.503630324013301</v>
      </c>
      <c r="L33" s="15"/>
      <c r="M33" s="174">
        <v>52558</v>
      </c>
      <c r="N33" s="175">
        <v>19.420108854295599</v>
      </c>
    </row>
    <row r="34" spans="1:14" ht="12.75" customHeight="1">
      <c r="A34" s="20" t="s">
        <v>11</v>
      </c>
      <c r="B34" s="15">
        <v>370898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ht="12.75" customHeight="1">
      <c r="A35" s="21" t="s">
        <v>124</v>
      </c>
      <c r="B35" s="15">
        <v>294399</v>
      </c>
      <c r="C35" s="15"/>
      <c r="D35" s="15">
        <v>116557</v>
      </c>
      <c r="E35" s="17">
        <v>39.591506764629003</v>
      </c>
      <c r="F35" s="15"/>
      <c r="G35" s="15">
        <v>110272</v>
      </c>
      <c r="H35" s="17">
        <v>37.456648969595697</v>
      </c>
      <c r="I35" s="15"/>
      <c r="J35" s="174">
        <v>41027</v>
      </c>
      <c r="K35" s="175">
        <v>13.9358489668783</v>
      </c>
      <c r="L35" s="15"/>
      <c r="M35" s="176">
        <v>14960</v>
      </c>
      <c r="N35" s="175">
        <v>5.0815389997927998</v>
      </c>
    </row>
    <row r="36" spans="1:14" ht="12.75" customHeight="1">
      <c r="A36" s="21" t="s">
        <v>123</v>
      </c>
      <c r="B36" s="15">
        <v>344813</v>
      </c>
      <c r="C36" s="15"/>
      <c r="D36" s="15">
        <v>87734</v>
      </c>
      <c r="E36" s="17">
        <v>25.443936278504601</v>
      </c>
      <c r="F36" s="15"/>
      <c r="G36" s="15">
        <v>153362</v>
      </c>
      <c r="H36" s="17">
        <v>44.476861371235998</v>
      </c>
      <c r="I36" s="15"/>
      <c r="J36" s="174">
        <v>74564</v>
      </c>
      <c r="K36" s="175">
        <v>21.624474715280499</v>
      </c>
      <c r="L36" s="15"/>
      <c r="M36" s="174">
        <v>24059</v>
      </c>
      <c r="N36" s="175">
        <v>6.9774051442375997</v>
      </c>
    </row>
    <row r="37" spans="1:14" ht="12.75" customHeight="1">
      <c r="A37" s="21" t="s">
        <v>125</v>
      </c>
      <c r="B37" s="15">
        <v>349887</v>
      </c>
      <c r="C37" s="15"/>
      <c r="D37" s="174">
        <v>48518</v>
      </c>
      <c r="E37" s="175">
        <v>13.866762697671</v>
      </c>
      <c r="F37" s="15"/>
      <c r="G37" s="15">
        <v>166859</v>
      </c>
      <c r="H37" s="17">
        <v>47.689396862415599</v>
      </c>
      <c r="I37" s="15"/>
      <c r="J37" s="15">
        <v>96692</v>
      </c>
      <c r="K37" s="17">
        <v>27.635207938562999</v>
      </c>
      <c r="L37" s="15"/>
      <c r="M37" s="174">
        <v>30227</v>
      </c>
      <c r="N37" s="175">
        <v>8.6390749013252908</v>
      </c>
    </row>
    <row r="38" spans="1:14" ht="12.75" customHeight="1">
      <c r="A38" s="21" t="s">
        <v>122</v>
      </c>
      <c r="B38" s="15">
        <v>250014</v>
      </c>
      <c r="C38" s="15"/>
      <c r="D38" s="176">
        <v>15990</v>
      </c>
      <c r="E38" s="177">
        <v>6.3956418440567298</v>
      </c>
      <c r="F38" s="15"/>
      <c r="G38" s="15">
        <v>94044</v>
      </c>
      <c r="H38" s="17">
        <v>37.615493532362201</v>
      </c>
      <c r="I38" s="15"/>
      <c r="J38" s="15">
        <v>92355</v>
      </c>
      <c r="K38" s="17">
        <v>36.939931363843598</v>
      </c>
      <c r="L38" s="15"/>
      <c r="M38" s="174">
        <v>47625</v>
      </c>
      <c r="N38" s="175">
        <v>19.048933259737499</v>
      </c>
    </row>
    <row r="39" spans="1:14" ht="12.75" customHeight="1">
      <c r="A39" s="20" t="s">
        <v>26</v>
      </c>
      <c r="B39" s="15">
        <v>477553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ht="12.75" customHeight="1">
      <c r="A40" s="21" t="s">
        <v>124</v>
      </c>
      <c r="B40" s="15">
        <v>386331</v>
      </c>
      <c r="C40" s="15"/>
      <c r="D40" s="15">
        <v>162323</v>
      </c>
      <c r="E40" s="17">
        <v>42.016560928323102</v>
      </c>
      <c r="F40" s="15"/>
      <c r="G40" s="15">
        <v>154177</v>
      </c>
      <c r="H40" s="17">
        <v>39.908006346889103</v>
      </c>
      <c r="I40" s="15"/>
      <c r="J40" s="176">
        <v>22662</v>
      </c>
      <c r="K40" s="177">
        <v>5.8659543241417298</v>
      </c>
      <c r="L40" s="15"/>
      <c r="M40" s="174">
        <v>31286</v>
      </c>
      <c r="N40" s="175">
        <v>8.0982370040198699</v>
      </c>
    </row>
    <row r="41" spans="1:14" ht="12.75" customHeight="1">
      <c r="A41" s="21" t="s">
        <v>123</v>
      </c>
      <c r="B41" s="15">
        <v>430815</v>
      </c>
      <c r="C41" s="15"/>
      <c r="D41" s="15">
        <v>144635</v>
      </c>
      <c r="E41" s="17">
        <v>33.5724150737556</v>
      </c>
      <c r="F41" s="15"/>
      <c r="G41" s="15">
        <v>164132</v>
      </c>
      <c r="H41" s="17">
        <v>38.098023513573096</v>
      </c>
      <c r="I41" s="15"/>
      <c r="J41" s="174">
        <v>61320</v>
      </c>
      <c r="K41" s="175">
        <v>14.2334876919327</v>
      </c>
      <c r="L41" s="15"/>
      <c r="M41" s="174">
        <v>48824</v>
      </c>
      <c r="N41" s="175">
        <v>11.3329387324025</v>
      </c>
    </row>
    <row r="42" spans="1:14" ht="12.75" customHeight="1">
      <c r="A42" s="21" t="s">
        <v>125</v>
      </c>
      <c r="B42" s="15">
        <v>416192</v>
      </c>
      <c r="C42" s="15"/>
      <c r="D42" s="174">
        <v>79598</v>
      </c>
      <c r="E42" s="175">
        <v>19.125307550361399</v>
      </c>
      <c r="F42" s="15"/>
      <c r="G42" s="15">
        <v>169083</v>
      </c>
      <c r="H42" s="17">
        <v>40.626201368599098</v>
      </c>
      <c r="I42" s="15"/>
      <c r="J42" s="174">
        <v>99010</v>
      </c>
      <c r="K42" s="17">
        <v>23.789500999538699</v>
      </c>
      <c r="L42" s="15"/>
      <c r="M42" s="174">
        <v>50638</v>
      </c>
      <c r="N42" s="175">
        <v>12.1669806243272</v>
      </c>
    </row>
    <row r="43" spans="1:14" ht="12.75" customHeight="1">
      <c r="A43" s="21" t="s">
        <v>122</v>
      </c>
      <c r="B43" s="15">
        <v>318601</v>
      </c>
      <c r="C43" s="15"/>
      <c r="D43" s="176">
        <v>11405</v>
      </c>
      <c r="E43" s="177">
        <v>3.57971255583002</v>
      </c>
      <c r="F43" s="15"/>
      <c r="G43" s="174">
        <v>108906</v>
      </c>
      <c r="H43" s="17">
        <v>34.182566909708399</v>
      </c>
      <c r="I43" s="15"/>
      <c r="J43" s="15">
        <v>124700</v>
      </c>
      <c r="K43" s="17">
        <v>39.1398645955286</v>
      </c>
      <c r="L43" s="15"/>
      <c r="M43" s="15">
        <v>71275</v>
      </c>
      <c r="N43" s="17">
        <v>22.3712417726247</v>
      </c>
    </row>
    <row r="44" spans="1:14" ht="12.75" customHeight="1">
      <c r="A44" s="19" t="s">
        <v>12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0" t="s">
        <v>13</v>
      </c>
      <c r="B45" s="15">
        <v>361319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ht="12.75" customHeight="1">
      <c r="A46" s="21" t="s">
        <v>124</v>
      </c>
      <c r="B46" s="15">
        <v>329934</v>
      </c>
      <c r="C46" s="15"/>
      <c r="D46" s="15">
        <v>121402</v>
      </c>
      <c r="E46" s="17">
        <v>36.795844017288303</v>
      </c>
      <c r="F46" s="15"/>
      <c r="G46" s="15">
        <v>146262</v>
      </c>
      <c r="H46" s="17">
        <v>44.330684318681897</v>
      </c>
      <c r="I46" s="15"/>
      <c r="J46" s="174">
        <v>32914</v>
      </c>
      <c r="K46" s="175">
        <v>9.9759345808555704</v>
      </c>
      <c r="L46" s="15"/>
      <c r="M46" s="176">
        <v>21177</v>
      </c>
      <c r="N46" s="177">
        <v>6.4185564385604401</v>
      </c>
    </row>
    <row r="47" spans="1:14" ht="12.75" customHeight="1">
      <c r="A47" s="21" t="s">
        <v>123</v>
      </c>
      <c r="B47" s="15">
        <v>342830</v>
      </c>
      <c r="C47" s="15"/>
      <c r="D47" s="174">
        <v>74440</v>
      </c>
      <c r="E47" s="175">
        <v>21.713385643030101</v>
      </c>
      <c r="F47" s="15"/>
      <c r="G47" s="15">
        <v>158087</v>
      </c>
      <c r="H47" s="17">
        <v>46.112358895079197</v>
      </c>
      <c r="I47" s="15"/>
      <c r="J47" s="174">
        <v>64626</v>
      </c>
      <c r="K47" s="175">
        <v>18.8507423504361</v>
      </c>
      <c r="L47" s="15"/>
      <c r="M47" s="174">
        <v>41465</v>
      </c>
      <c r="N47" s="175">
        <v>12.0949158475046</v>
      </c>
    </row>
    <row r="48" spans="1:14" ht="12.75" customHeight="1">
      <c r="A48" s="21" t="s">
        <v>125</v>
      </c>
      <c r="B48" s="15">
        <v>311030</v>
      </c>
      <c r="C48" s="15"/>
      <c r="D48" s="174">
        <v>45034</v>
      </c>
      <c r="E48" s="175">
        <v>14.478989165032299</v>
      </c>
      <c r="F48" s="15"/>
      <c r="G48" s="15">
        <v>139764</v>
      </c>
      <c r="H48" s="17">
        <v>44.9358582773366</v>
      </c>
      <c r="I48" s="15"/>
      <c r="J48" s="15">
        <v>64040</v>
      </c>
      <c r="K48" s="17">
        <v>20.589653731151301</v>
      </c>
      <c r="L48" s="15"/>
      <c r="M48" s="174">
        <v>56155</v>
      </c>
      <c r="N48" s="175">
        <v>18.054528502073801</v>
      </c>
    </row>
    <row r="49" spans="1:14" ht="12.75" customHeight="1">
      <c r="A49" s="21" t="s">
        <v>122</v>
      </c>
      <c r="B49" s="15">
        <v>311349</v>
      </c>
      <c r="C49" s="15"/>
      <c r="D49" s="174">
        <v>28025</v>
      </c>
      <c r="E49" s="175">
        <v>9.0011530469023509</v>
      </c>
      <c r="F49" s="15"/>
      <c r="G49" s="15">
        <v>154414</v>
      </c>
      <c r="H49" s="17">
        <v>49.595148852252599</v>
      </c>
      <c r="I49" s="15"/>
      <c r="J49" s="15">
        <v>84062</v>
      </c>
      <c r="K49" s="17">
        <v>26.999283761952</v>
      </c>
      <c r="L49" s="15"/>
      <c r="M49" s="174">
        <v>44848</v>
      </c>
      <c r="N49" s="175">
        <v>14.404414338893</v>
      </c>
    </row>
    <row r="50" spans="1:14" ht="12.75" customHeight="1">
      <c r="A50" s="20" t="s">
        <v>14</v>
      </c>
      <c r="B50" s="15">
        <v>545542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ht="12.75" customHeight="1">
      <c r="A51" s="21" t="s">
        <v>124</v>
      </c>
      <c r="B51" s="15">
        <v>494985</v>
      </c>
      <c r="C51" s="15"/>
      <c r="D51" s="15">
        <v>222592</v>
      </c>
      <c r="E51" s="17">
        <v>44.9694435184905</v>
      </c>
      <c r="F51" s="15"/>
      <c r="G51" s="15">
        <v>187828</v>
      </c>
      <c r="H51" s="17">
        <v>37.9462003899108</v>
      </c>
      <c r="I51" s="15"/>
      <c r="J51" s="176">
        <v>29236</v>
      </c>
      <c r="K51" s="177">
        <v>5.9064416093416998</v>
      </c>
      <c r="L51" s="15"/>
      <c r="M51" s="176">
        <v>24775</v>
      </c>
      <c r="N51" s="177">
        <v>5.0052021778437696</v>
      </c>
    </row>
    <row r="52" spans="1:14" ht="12.75" customHeight="1">
      <c r="A52" s="21" t="s">
        <v>123</v>
      </c>
      <c r="B52" s="15">
        <v>501717</v>
      </c>
      <c r="C52" s="15"/>
      <c r="D52" s="15">
        <v>191964</v>
      </c>
      <c r="E52" s="17">
        <v>38.261410316971499</v>
      </c>
      <c r="F52" s="15"/>
      <c r="G52" s="15">
        <v>187581</v>
      </c>
      <c r="H52" s="17">
        <v>37.387810259568603</v>
      </c>
      <c r="I52" s="15"/>
      <c r="J52" s="174">
        <v>74127</v>
      </c>
      <c r="K52" s="175">
        <v>14.7746638044954</v>
      </c>
      <c r="L52" s="15"/>
      <c r="M52" s="174">
        <v>43150</v>
      </c>
      <c r="N52" s="175">
        <v>8.6004659997568407</v>
      </c>
    </row>
    <row r="53" spans="1:14" ht="12.75" customHeight="1">
      <c r="A53" s="21" t="s">
        <v>125</v>
      </c>
      <c r="B53" s="15">
        <v>480018</v>
      </c>
      <c r="C53" s="15"/>
      <c r="D53" s="15">
        <v>119659</v>
      </c>
      <c r="E53" s="17">
        <v>24.928023532450901</v>
      </c>
      <c r="F53" s="15"/>
      <c r="G53" s="15">
        <v>197670</v>
      </c>
      <c r="H53" s="17">
        <v>41.179705761034</v>
      </c>
      <c r="I53" s="15"/>
      <c r="J53" s="174">
        <v>99354</v>
      </c>
      <c r="K53" s="175">
        <v>20.697973825981499</v>
      </c>
      <c r="L53" s="15"/>
      <c r="M53" s="174">
        <v>60447</v>
      </c>
      <c r="N53" s="175">
        <v>12.5926527755209</v>
      </c>
    </row>
    <row r="54" spans="1:14" ht="12.75" customHeight="1">
      <c r="A54" s="21" t="s">
        <v>122</v>
      </c>
      <c r="B54" s="15">
        <v>351971</v>
      </c>
      <c r="C54" s="15"/>
      <c r="D54" s="174">
        <v>42433</v>
      </c>
      <c r="E54" s="175">
        <v>12.055822780854101</v>
      </c>
      <c r="F54" s="15"/>
      <c r="G54" s="174">
        <v>115734</v>
      </c>
      <c r="H54" s="175">
        <v>32.881686275289702</v>
      </c>
      <c r="I54" s="15"/>
      <c r="J54" s="174">
        <v>112672</v>
      </c>
      <c r="K54" s="17">
        <v>32.0117282389742</v>
      </c>
      <c r="L54" s="15"/>
      <c r="M54" s="174">
        <v>81132</v>
      </c>
      <c r="N54" s="175">
        <v>23.050762704881901</v>
      </c>
    </row>
    <row r="55" spans="1:14" ht="12.75" customHeight="1">
      <c r="A55" s="20" t="s">
        <v>15</v>
      </c>
      <c r="B55" s="15">
        <v>203400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2.75" customHeight="1">
      <c r="A56" s="21" t="s">
        <v>124</v>
      </c>
      <c r="B56" s="15">
        <v>170940</v>
      </c>
      <c r="C56" s="15"/>
      <c r="D56" s="15">
        <v>64897</v>
      </c>
      <c r="E56" s="17">
        <v>37.964782964782998</v>
      </c>
      <c r="F56" s="15"/>
      <c r="G56" s="15">
        <v>76873</v>
      </c>
      <c r="H56" s="17">
        <v>44.970749970749999</v>
      </c>
      <c r="I56" s="15"/>
      <c r="J56" s="174">
        <v>16142</v>
      </c>
      <c r="K56" s="175">
        <v>9.4430794430794407</v>
      </c>
      <c r="L56" s="15"/>
      <c r="M56" s="176">
        <v>9554</v>
      </c>
      <c r="N56" s="177">
        <v>5.5890955890955896</v>
      </c>
    </row>
    <row r="57" spans="1:14" ht="12.75" customHeight="1">
      <c r="A57" s="21" t="s">
        <v>123</v>
      </c>
      <c r="B57" s="15">
        <v>186766</v>
      </c>
      <c r="C57" s="15"/>
      <c r="D57" s="174">
        <v>51021</v>
      </c>
      <c r="E57" s="17">
        <v>27.318141417602799</v>
      </c>
      <c r="F57" s="15"/>
      <c r="G57" s="15">
        <v>93628</v>
      </c>
      <c r="H57" s="17">
        <v>50.1311801933971</v>
      </c>
      <c r="I57" s="15"/>
      <c r="J57" s="174">
        <v>21319</v>
      </c>
      <c r="K57" s="175">
        <v>11.4148185429896</v>
      </c>
      <c r="L57" s="15"/>
      <c r="M57" s="174">
        <v>18180</v>
      </c>
      <c r="N57" s="175">
        <v>9.7341057794245192</v>
      </c>
    </row>
    <row r="58" spans="1:14" ht="12.75" customHeight="1">
      <c r="A58" s="21" t="s">
        <v>125</v>
      </c>
      <c r="B58" s="15">
        <v>187227</v>
      </c>
      <c r="C58" s="15"/>
      <c r="D58" s="174">
        <v>45703</v>
      </c>
      <c r="E58" s="175">
        <v>24.410474984911399</v>
      </c>
      <c r="F58" s="15"/>
      <c r="G58" s="15">
        <v>96158</v>
      </c>
      <c r="H58" s="17">
        <v>51.359045436822697</v>
      </c>
      <c r="I58" s="15"/>
      <c r="J58" s="174">
        <v>27572</v>
      </c>
      <c r="K58" s="175">
        <v>14.7265084629888</v>
      </c>
      <c r="L58" s="15"/>
      <c r="M58" s="174">
        <v>16120</v>
      </c>
      <c r="N58" s="175">
        <v>8.6098693030385594</v>
      </c>
    </row>
    <row r="59" spans="1:14" ht="12.75" customHeight="1">
      <c r="A59" s="21" t="s">
        <v>122</v>
      </c>
      <c r="B59" s="15">
        <v>180437</v>
      </c>
      <c r="C59" s="15"/>
      <c r="D59" s="174">
        <v>11254</v>
      </c>
      <c r="E59" s="175">
        <v>6.2370799780532797</v>
      </c>
      <c r="F59" s="15"/>
      <c r="G59" s="15">
        <v>83452</v>
      </c>
      <c r="H59" s="17">
        <v>46.249937651368597</v>
      </c>
      <c r="I59" s="15"/>
      <c r="J59" s="15">
        <v>54941</v>
      </c>
      <c r="K59" s="17">
        <v>30.448854724917801</v>
      </c>
      <c r="L59" s="15"/>
      <c r="M59" s="174">
        <v>30415</v>
      </c>
      <c r="N59" s="175">
        <v>16.8562988743994</v>
      </c>
    </row>
    <row r="60" spans="1:14" ht="12.75" customHeight="1">
      <c r="A60" s="20" t="s">
        <v>16</v>
      </c>
      <c r="B60" s="15">
        <v>535513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12.75" customHeight="1">
      <c r="A61" s="21" t="s">
        <v>124</v>
      </c>
      <c r="B61" s="15">
        <v>481421</v>
      </c>
      <c r="C61" s="15"/>
      <c r="D61" s="15">
        <v>196596</v>
      </c>
      <c r="E61" s="17">
        <v>40.836606629125001</v>
      </c>
      <c r="F61" s="15"/>
      <c r="G61" s="15">
        <v>212827</v>
      </c>
      <c r="H61" s="17">
        <v>44.208083984703599</v>
      </c>
      <c r="I61" s="15"/>
      <c r="J61" s="174">
        <v>41553</v>
      </c>
      <c r="K61" s="175">
        <v>8.6313226884577094</v>
      </c>
      <c r="L61" s="15"/>
      <c r="M61" s="176">
        <v>20617</v>
      </c>
      <c r="N61" s="177">
        <v>4.2825302593779702</v>
      </c>
    </row>
    <row r="62" spans="1:14" ht="12.75" customHeight="1">
      <c r="A62" s="21" t="s">
        <v>123</v>
      </c>
      <c r="B62" s="15">
        <v>501678</v>
      </c>
      <c r="C62" s="15"/>
      <c r="D62" s="15">
        <v>142599</v>
      </c>
      <c r="E62" s="17">
        <v>28.4244076877997</v>
      </c>
      <c r="F62" s="15"/>
      <c r="G62" s="15">
        <v>258362</v>
      </c>
      <c r="H62" s="17">
        <v>51.499567451632302</v>
      </c>
      <c r="I62" s="15"/>
      <c r="J62" s="174">
        <v>55201</v>
      </c>
      <c r="K62" s="175">
        <v>11.003273015759101</v>
      </c>
      <c r="L62" s="15"/>
      <c r="M62" s="174">
        <v>43639</v>
      </c>
      <c r="N62" s="175">
        <v>8.6986074733195409</v>
      </c>
    </row>
    <row r="63" spans="1:14" ht="12.75" customHeight="1">
      <c r="A63" s="21" t="s">
        <v>125</v>
      </c>
      <c r="B63" s="15">
        <v>445934</v>
      </c>
      <c r="C63" s="15"/>
      <c r="D63" s="174">
        <v>95048</v>
      </c>
      <c r="E63" s="175">
        <v>21.314364906017499</v>
      </c>
      <c r="F63" s="15"/>
      <c r="G63" s="15">
        <v>247577</v>
      </c>
      <c r="H63" s="17">
        <v>55.518753896316497</v>
      </c>
      <c r="I63" s="15"/>
      <c r="J63" s="174">
        <v>70528</v>
      </c>
      <c r="K63" s="175">
        <v>15.8157933685254</v>
      </c>
      <c r="L63" s="15"/>
      <c r="M63" s="176">
        <v>29370</v>
      </c>
      <c r="N63" s="177">
        <v>6.58617642969587</v>
      </c>
    </row>
    <row r="64" spans="1:14" ht="12.75" customHeight="1">
      <c r="A64" s="21" t="s">
        <v>122</v>
      </c>
      <c r="B64" s="15">
        <v>326180</v>
      </c>
      <c r="C64" s="15"/>
      <c r="D64" s="176">
        <v>17201</v>
      </c>
      <c r="E64" s="177">
        <v>5.2734686369489197</v>
      </c>
      <c r="F64" s="15"/>
      <c r="G64" s="15">
        <v>130141</v>
      </c>
      <c r="H64" s="17">
        <v>39.898522288307099</v>
      </c>
      <c r="I64" s="15"/>
      <c r="J64" s="15">
        <v>103109</v>
      </c>
      <c r="K64" s="17">
        <v>31.611073640321301</v>
      </c>
      <c r="L64" s="15"/>
      <c r="M64" s="174">
        <v>74047</v>
      </c>
      <c r="N64" s="175">
        <v>22.701269237844102</v>
      </c>
    </row>
    <row r="65" spans="1:14" ht="12.75" customHeight="1">
      <c r="A65" s="19" t="s">
        <v>17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1:14" ht="12.75" customHeight="1">
      <c r="A66" s="20" t="s">
        <v>18</v>
      </c>
      <c r="B66" s="15">
        <v>1487717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1:14" ht="12.75" customHeight="1">
      <c r="A67" s="21" t="s">
        <v>124</v>
      </c>
      <c r="B67" s="15">
        <v>1347629</v>
      </c>
      <c r="C67" s="15"/>
      <c r="D67" s="15">
        <v>641457</v>
      </c>
      <c r="E67" s="17">
        <v>47.598931159837001</v>
      </c>
      <c r="F67" s="15"/>
      <c r="G67" s="15">
        <v>565923</v>
      </c>
      <c r="H67" s="17">
        <v>41.993976086890399</v>
      </c>
      <c r="I67" s="15"/>
      <c r="J67" s="174">
        <v>69919</v>
      </c>
      <c r="K67" s="175">
        <v>5.1882973726448496</v>
      </c>
      <c r="L67" s="15"/>
      <c r="M67" s="176">
        <v>30171</v>
      </c>
      <c r="N67" s="177">
        <v>2.23882092178189</v>
      </c>
    </row>
    <row r="68" spans="1:14" ht="12.75" customHeight="1">
      <c r="A68" s="21" t="s">
        <v>123</v>
      </c>
      <c r="B68" s="15">
        <v>1432359</v>
      </c>
      <c r="C68" s="15"/>
      <c r="D68" s="15">
        <v>603436</v>
      </c>
      <c r="E68" s="17">
        <v>42.128823849328299</v>
      </c>
      <c r="F68" s="15"/>
      <c r="G68" s="15">
        <v>608676</v>
      </c>
      <c r="H68" s="17">
        <v>42.4946539240512</v>
      </c>
      <c r="I68" s="15"/>
      <c r="J68" s="174">
        <v>131075</v>
      </c>
      <c r="K68" s="175">
        <v>9.1509879855539005</v>
      </c>
      <c r="L68" s="15"/>
      <c r="M68" s="176">
        <v>46965</v>
      </c>
      <c r="N68" s="177">
        <v>3.2788567670535098</v>
      </c>
    </row>
    <row r="69" spans="1:14" ht="12.75" customHeight="1">
      <c r="A69" s="21" t="s">
        <v>125</v>
      </c>
      <c r="B69" s="15">
        <v>1344580</v>
      </c>
      <c r="C69" s="15"/>
      <c r="D69" s="15">
        <v>415994</v>
      </c>
      <c r="E69" s="17">
        <v>30.938583051956702</v>
      </c>
      <c r="F69" s="15"/>
      <c r="G69" s="15">
        <v>698755</v>
      </c>
      <c r="H69" s="17">
        <v>51.968272620446498</v>
      </c>
      <c r="I69" s="15"/>
      <c r="J69" s="174">
        <v>154674</v>
      </c>
      <c r="K69" s="175">
        <v>11.503517827128199</v>
      </c>
      <c r="L69" s="15"/>
      <c r="M69" s="176">
        <v>60466</v>
      </c>
      <c r="N69" s="177">
        <v>4.4970176560710398</v>
      </c>
    </row>
    <row r="70" spans="1:14" ht="12.75" customHeight="1">
      <c r="A70" s="21" t="s">
        <v>122</v>
      </c>
      <c r="B70" s="15">
        <v>1255379</v>
      </c>
      <c r="C70" s="15"/>
      <c r="D70" s="174">
        <v>110987</v>
      </c>
      <c r="E70" s="175">
        <v>8.8409157712531403</v>
      </c>
      <c r="F70" s="15"/>
      <c r="G70" s="15">
        <v>473864</v>
      </c>
      <c r="H70" s="17">
        <v>37.746688450260798</v>
      </c>
      <c r="I70" s="15"/>
      <c r="J70" s="15">
        <v>389832</v>
      </c>
      <c r="K70" s="17">
        <v>31.052933018634199</v>
      </c>
      <c r="L70" s="15"/>
      <c r="M70" s="15">
        <v>280696</v>
      </c>
      <c r="N70" s="17">
        <v>22.359462759851802</v>
      </c>
    </row>
    <row r="71" spans="1:14" ht="12.75" customHeight="1">
      <c r="A71" s="20" t="s">
        <v>19</v>
      </c>
      <c r="B71" s="15">
        <v>91151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12.75" customHeight="1">
      <c r="A72" s="21" t="s">
        <v>124</v>
      </c>
      <c r="B72" s="15">
        <v>76771</v>
      </c>
      <c r="C72" s="15"/>
      <c r="D72" s="15">
        <v>27780</v>
      </c>
      <c r="E72" s="17">
        <v>36.185538810227797</v>
      </c>
      <c r="F72" s="15"/>
      <c r="G72" s="15">
        <v>41414</v>
      </c>
      <c r="H72" s="17">
        <v>53.944848966406603</v>
      </c>
      <c r="I72" s="15"/>
      <c r="J72" s="176">
        <v>3533</v>
      </c>
      <c r="K72" s="177">
        <v>4.6019981503432303</v>
      </c>
      <c r="L72" s="15"/>
      <c r="M72" s="176">
        <v>2725</v>
      </c>
      <c r="N72" s="177">
        <v>3.5495173958916801</v>
      </c>
    </row>
    <row r="73" spans="1:14" ht="12.75" customHeight="1">
      <c r="A73" s="21" t="s">
        <v>123</v>
      </c>
      <c r="B73" s="15">
        <v>79225</v>
      </c>
      <c r="C73" s="15"/>
      <c r="D73" s="15">
        <v>26717</v>
      </c>
      <c r="E73" s="17">
        <v>33.722940990848798</v>
      </c>
      <c r="F73" s="15"/>
      <c r="G73" s="15">
        <v>43453</v>
      </c>
      <c r="H73" s="17">
        <v>54.847585989271103</v>
      </c>
      <c r="I73" s="15"/>
      <c r="J73" s="176">
        <v>5577</v>
      </c>
      <c r="K73" s="177">
        <v>7.03944461975387</v>
      </c>
      <c r="L73" s="15"/>
      <c r="M73" s="176">
        <v>2422</v>
      </c>
      <c r="N73" s="177">
        <v>3.0571158094036002</v>
      </c>
    </row>
    <row r="74" spans="1:14" ht="12.75" customHeight="1">
      <c r="A74" s="21" t="s">
        <v>125</v>
      </c>
      <c r="B74" s="15">
        <v>83278</v>
      </c>
      <c r="C74" s="15"/>
      <c r="D74" s="15">
        <v>22487</v>
      </c>
      <c r="E74" s="17">
        <v>27.002329546819102</v>
      </c>
      <c r="F74" s="15"/>
      <c r="G74" s="15">
        <v>48280</v>
      </c>
      <c r="H74" s="17">
        <v>57.974495064723001</v>
      </c>
      <c r="I74" s="15"/>
      <c r="J74" s="174">
        <v>7368</v>
      </c>
      <c r="K74" s="175">
        <v>8.8474747232162194</v>
      </c>
      <c r="L74" s="15"/>
      <c r="M74" s="176">
        <v>3876</v>
      </c>
      <c r="N74" s="177">
        <v>4.6542904488580401</v>
      </c>
    </row>
    <row r="75" spans="1:14" ht="12.75" customHeight="1">
      <c r="A75" s="21" t="s">
        <v>122</v>
      </c>
      <c r="B75" s="15">
        <v>75622</v>
      </c>
      <c r="C75" s="15"/>
      <c r="D75" s="176">
        <v>4338</v>
      </c>
      <c r="E75" s="177">
        <v>5.7364259078046098</v>
      </c>
      <c r="F75" s="15"/>
      <c r="G75" s="15">
        <v>34957</v>
      </c>
      <c r="H75" s="17">
        <v>46.2259659887334</v>
      </c>
      <c r="I75" s="15"/>
      <c r="J75" s="15">
        <v>26913</v>
      </c>
      <c r="K75" s="17">
        <v>35.588849805612099</v>
      </c>
      <c r="L75" s="15"/>
      <c r="M75" s="174">
        <v>9414</v>
      </c>
      <c r="N75" s="175">
        <v>12.4487582978498</v>
      </c>
    </row>
    <row r="76" spans="1:14" ht="12.75" customHeight="1">
      <c r="A76" s="20" t="s">
        <v>20</v>
      </c>
      <c r="B76" s="15">
        <v>293876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1:14" ht="12.75" customHeight="1">
      <c r="A77" s="21" t="s">
        <v>124</v>
      </c>
      <c r="B77" s="15">
        <v>246425</v>
      </c>
      <c r="C77" s="15"/>
      <c r="D77" s="15">
        <v>102144</v>
      </c>
      <c r="E77" s="17">
        <v>41.450339859998003</v>
      </c>
      <c r="F77" s="15"/>
      <c r="G77" s="15">
        <v>124609</v>
      </c>
      <c r="H77" s="17">
        <v>50.566703865273404</v>
      </c>
      <c r="I77" s="15"/>
      <c r="J77" s="176">
        <v>13008</v>
      </c>
      <c r="K77" s="177">
        <v>5.27868519833621</v>
      </c>
      <c r="L77" s="15"/>
      <c r="M77" s="176">
        <v>4990</v>
      </c>
      <c r="N77" s="177">
        <v>2.0249568834330902</v>
      </c>
    </row>
    <row r="78" spans="1:14" ht="12.75" customHeight="1">
      <c r="A78" s="21" t="s">
        <v>123</v>
      </c>
      <c r="B78" s="15">
        <v>253425</v>
      </c>
      <c r="C78" s="15"/>
      <c r="D78" s="15">
        <v>98869</v>
      </c>
      <c r="E78" s="17">
        <v>39.013120252540197</v>
      </c>
      <c r="F78" s="15"/>
      <c r="G78" s="15">
        <v>122916</v>
      </c>
      <c r="H78" s="17">
        <v>48.5019236460491</v>
      </c>
      <c r="I78" s="15"/>
      <c r="J78" s="174">
        <v>21351</v>
      </c>
      <c r="K78" s="175">
        <v>8.4249778040840493</v>
      </c>
      <c r="L78" s="15"/>
      <c r="M78" s="176">
        <v>7896</v>
      </c>
      <c r="N78" s="177">
        <v>3.1157147084936399</v>
      </c>
    </row>
    <row r="79" spans="1:14" ht="12.75" customHeight="1">
      <c r="A79" s="21" t="s">
        <v>125</v>
      </c>
      <c r="B79" s="15">
        <v>250535</v>
      </c>
      <c r="C79" s="15"/>
      <c r="D79" s="15">
        <v>71947</v>
      </c>
      <c r="E79" s="17">
        <v>28.717344881952599</v>
      </c>
      <c r="F79" s="15"/>
      <c r="G79" s="15">
        <v>138251</v>
      </c>
      <c r="H79" s="17">
        <v>55.182309856906201</v>
      </c>
      <c r="I79" s="15"/>
      <c r="J79" s="174">
        <v>27106</v>
      </c>
      <c r="K79" s="175">
        <v>10.819246811822699</v>
      </c>
      <c r="L79" s="15"/>
      <c r="M79" s="176">
        <v>12490</v>
      </c>
      <c r="N79" s="177">
        <v>4.9853313908236396</v>
      </c>
    </row>
    <row r="80" spans="1:14" ht="12.75" customHeight="1">
      <c r="A80" s="21" t="s">
        <v>122</v>
      </c>
      <c r="B80" s="15">
        <v>217221</v>
      </c>
      <c r="C80" s="15"/>
      <c r="D80" s="174">
        <v>27496</v>
      </c>
      <c r="E80" s="175">
        <v>12.658076337002401</v>
      </c>
      <c r="F80" s="15"/>
      <c r="G80" s="15">
        <v>101538</v>
      </c>
      <c r="H80" s="17">
        <v>46.744099327413103</v>
      </c>
      <c r="I80" s="15"/>
      <c r="J80" s="174">
        <v>38456</v>
      </c>
      <c r="K80" s="175">
        <v>17.7036290229766</v>
      </c>
      <c r="L80" s="15"/>
      <c r="M80" s="15">
        <v>48249</v>
      </c>
      <c r="N80" s="17">
        <v>22.211940834449699</v>
      </c>
    </row>
    <row r="81" spans="1:14" ht="12.75" customHeight="1">
      <c r="A81" s="20" t="s">
        <v>21</v>
      </c>
      <c r="B81" s="15">
        <v>339633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12.75" customHeight="1">
      <c r="A82" s="21" t="s">
        <v>124</v>
      </c>
      <c r="B82" s="15">
        <v>291725</v>
      </c>
      <c r="C82" s="15"/>
      <c r="D82" s="15">
        <v>98630</v>
      </c>
      <c r="E82" s="17">
        <v>33.809238152369502</v>
      </c>
      <c r="F82" s="15"/>
      <c r="G82" s="15">
        <v>132591</v>
      </c>
      <c r="H82" s="17">
        <v>45.450681292313</v>
      </c>
      <c r="I82" s="15"/>
      <c r="J82" s="176">
        <v>13433</v>
      </c>
      <c r="K82" s="177">
        <v>4.6046790641871604</v>
      </c>
      <c r="L82" s="15"/>
      <c r="M82" s="176">
        <v>16608</v>
      </c>
      <c r="N82" s="177">
        <v>5.6930328220070301</v>
      </c>
    </row>
    <row r="83" spans="1:14" ht="12.75" customHeight="1">
      <c r="A83" s="21" t="s">
        <v>123</v>
      </c>
      <c r="B83" s="15">
        <v>307871</v>
      </c>
      <c r="C83" s="15"/>
      <c r="D83" s="15">
        <v>84851</v>
      </c>
      <c r="E83" s="17">
        <v>27.560569199437399</v>
      </c>
      <c r="F83" s="15"/>
      <c r="G83" s="15">
        <v>148264</v>
      </c>
      <c r="H83" s="17">
        <v>48.157832338869198</v>
      </c>
      <c r="I83" s="15"/>
      <c r="J83" s="174">
        <v>33312</v>
      </c>
      <c r="K83" s="175">
        <v>10.820116217506699</v>
      </c>
      <c r="L83" s="15"/>
      <c r="M83" s="174">
        <v>24919</v>
      </c>
      <c r="N83" s="175">
        <v>8.0939744243530605</v>
      </c>
    </row>
    <row r="84" spans="1:14" ht="12.75" customHeight="1">
      <c r="A84" s="21" t="s">
        <v>125</v>
      </c>
      <c r="B84" s="15">
        <v>300769</v>
      </c>
      <c r="C84" s="15"/>
      <c r="D84" s="174">
        <v>49294</v>
      </c>
      <c r="E84" s="175">
        <v>16.389322037843002</v>
      </c>
      <c r="F84" s="15"/>
      <c r="G84" s="15">
        <v>160373</v>
      </c>
      <c r="H84" s="17">
        <v>53.320987202803501</v>
      </c>
      <c r="I84" s="15"/>
      <c r="J84" s="174">
        <v>36886</v>
      </c>
      <c r="K84" s="175">
        <v>12.2638968776702</v>
      </c>
      <c r="L84" s="15"/>
      <c r="M84" s="174">
        <v>23426</v>
      </c>
      <c r="N84" s="175">
        <v>7.7887016281598198</v>
      </c>
    </row>
    <row r="85" spans="1:14" ht="12.75" customHeight="1">
      <c r="A85" s="21" t="s">
        <v>122</v>
      </c>
      <c r="B85" s="15">
        <v>285153</v>
      </c>
      <c r="C85" s="15"/>
      <c r="D85" s="174">
        <v>13361</v>
      </c>
      <c r="E85" s="175">
        <v>4.6855547723502804</v>
      </c>
      <c r="F85" s="15"/>
      <c r="G85" s="15">
        <v>134370</v>
      </c>
      <c r="H85" s="17">
        <v>47.122071309086699</v>
      </c>
      <c r="I85" s="15"/>
      <c r="J85" s="15">
        <v>80143</v>
      </c>
      <c r="K85" s="17">
        <v>28.105262788748501</v>
      </c>
      <c r="L85" s="15"/>
      <c r="M85" s="174">
        <v>49877</v>
      </c>
      <c r="N85" s="175">
        <v>17.491311681798901</v>
      </c>
    </row>
    <row r="86" spans="1:14" ht="12.75" customHeight="1">
      <c r="A86" s="19" t="s">
        <v>22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ht="12.75" customHeight="1">
      <c r="A87" s="20" t="s">
        <v>23</v>
      </c>
      <c r="B87" s="15">
        <v>632245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ht="12.75" customHeight="1">
      <c r="A88" s="21" t="s">
        <v>124</v>
      </c>
      <c r="B88" s="15">
        <v>462098</v>
      </c>
      <c r="C88" s="15"/>
      <c r="D88" s="15">
        <v>195173</v>
      </c>
      <c r="E88" s="17">
        <v>42.2362788845656</v>
      </c>
      <c r="F88" s="15"/>
      <c r="G88" s="15">
        <v>236636</v>
      </c>
      <c r="H88" s="17">
        <v>51.2090508939662</v>
      </c>
      <c r="I88" s="15"/>
      <c r="J88" s="176">
        <v>19638</v>
      </c>
      <c r="K88" s="177">
        <v>4.2497478889759304</v>
      </c>
      <c r="L88" s="15"/>
      <c r="M88" s="176">
        <v>2819</v>
      </c>
      <c r="N88" s="177">
        <v>0.61004375695198898</v>
      </c>
    </row>
    <row r="89" spans="1:14" ht="12.75" customHeight="1">
      <c r="A89" s="21" t="s">
        <v>123</v>
      </c>
      <c r="B89" s="15">
        <v>511737</v>
      </c>
      <c r="C89" s="15"/>
      <c r="D89" s="15">
        <v>160139</v>
      </c>
      <c r="E89" s="17">
        <v>31.2932228859746</v>
      </c>
      <c r="F89" s="15"/>
      <c r="G89" s="15">
        <v>275126</v>
      </c>
      <c r="H89" s="17">
        <v>53.763163500000999</v>
      </c>
      <c r="I89" s="15"/>
      <c r="J89" s="174">
        <v>60158</v>
      </c>
      <c r="K89" s="175">
        <v>11.755647920709301</v>
      </c>
      <c r="L89" s="15"/>
      <c r="M89" s="176">
        <v>12503</v>
      </c>
      <c r="N89" s="177">
        <v>2.44324721487795</v>
      </c>
    </row>
    <row r="90" spans="1:14" ht="12.75" customHeight="1">
      <c r="A90" s="21" t="s">
        <v>125</v>
      </c>
      <c r="B90" s="15">
        <v>471661</v>
      </c>
      <c r="C90" s="15"/>
      <c r="D90" s="174">
        <v>90454</v>
      </c>
      <c r="E90" s="175">
        <v>19.177756905913402</v>
      </c>
      <c r="F90" s="15"/>
      <c r="G90" s="15">
        <v>298477</v>
      </c>
      <c r="H90" s="17">
        <v>63.282103035866903</v>
      </c>
      <c r="I90" s="15"/>
      <c r="J90" s="174">
        <v>47104</v>
      </c>
      <c r="K90" s="175">
        <v>9.9868337640805596</v>
      </c>
      <c r="L90" s="15"/>
      <c r="M90" s="176">
        <v>31226</v>
      </c>
      <c r="N90" s="177">
        <v>6.6204328956602296</v>
      </c>
    </row>
    <row r="91" spans="1:14" ht="12.75" customHeight="1">
      <c r="A91" s="21" t="s">
        <v>122</v>
      </c>
      <c r="B91" s="15">
        <v>371548</v>
      </c>
      <c r="C91" s="15"/>
      <c r="D91" s="176">
        <v>8489</v>
      </c>
      <c r="E91" s="177">
        <v>2.2847653600611499</v>
      </c>
      <c r="F91" s="15"/>
      <c r="G91" s="15">
        <v>236283</v>
      </c>
      <c r="H91" s="17">
        <v>63.594205863037899</v>
      </c>
      <c r="I91" s="15"/>
      <c r="J91" s="174">
        <v>101698</v>
      </c>
      <c r="K91" s="175">
        <v>27.371429801802201</v>
      </c>
      <c r="L91" s="15"/>
      <c r="M91" s="176">
        <v>25078</v>
      </c>
      <c r="N91" s="177">
        <v>6.7495989750987802</v>
      </c>
    </row>
    <row r="92" spans="1:14" ht="12.75" customHeight="1">
      <c r="A92" s="20" t="s">
        <v>24</v>
      </c>
      <c r="B92" s="15">
        <v>369369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1:14" ht="12.75" customHeight="1">
      <c r="A93" s="21" t="s">
        <v>124</v>
      </c>
      <c r="B93" s="15">
        <v>320041</v>
      </c>
      <c r="C93" s="15"/>
      <c r="D93" s="15">
        <v>116024</v>
      </c>
      <c r="E93" s="17">
        <v>36.252855102939897</v>
      </c>
      <c r="F93" s="15"/>
      <c r="G93" s="15">
        <v>159874</v>
      </c>
      <c r="H93" s="17">
        <v>49.954224614971203</v>
      </c>
      <c r="I93" s="15"/>
      <c r="J93" s="174">
        <v>23896</v>
      </c>
      <c r="K93" s="175">
        <v>7.4665433491333904</v>
      </c>
      <c r="L93" s="15"/>
      <c r="M93" s="176">
        <v>12019</v>
      </c>
      <c r="N93" s="177">
        <v>3.7554563321574399</v>
      </c>
    </row>
    <row r="94" spans="1:14" ht="12.75" customHeight="1">
      <c r="A94" s="21" t="s">
        <v>123</v>
      </c>
      <c r="B94" s="15">
        <v>339200</v>
      </c>
      <c r="C94" s="15"/>
      <c r="D94" s="15">
        <v>86625</v>
      </c>
      <c r="E94" s="17">
        <v>25.538030660377402</v>
      </c>
      <c r="F94" s="15"/>
      <c r="G94" s="15">
        <v>174919</v>
      </c>
      <c r="H94" s="17">
        <v>51.568101415094297</v>
      </c>
      <c r="I94" s="15"/>
      <c r="J94" s="15">
        <v>53297</v>
      </c>
      <c r="K94" s="17">
        <v>15.7125589622642</v>
      </c>
      <c r="L94" s="15"/>
      <c r="M94" s="176">
        <v>19607</v>
      </c>
      <c r="N94" s="177">
        <v>5.78036556603774</v>
      </c>
    </row>
    <row r="95" spans="1:14" ht="12.75" customHeight="1">
      <c r="A95" s="21" t="s">
        <v>125</v>
      </c>
      <c r="B95" s="15">
        <v>325875</v>
      </c>
      <c r="C95" s="15"/>
      <c r="D95" s="15">
        <v>66327</v>
      </c>
      <c r="E95" s="17">
        <v>20.3535097813579</v>
      </c>
      <c r="F95" s="15"/>
      <c r="G95" s="15">
        <v>180976</v>
      </c>
      <c r="H95" s="17">
        <v>55.535404679708499</v>
      </c>
      <c r="I95" s="15"/>
      <c r="J95" s="174">
        <v>51745</v>
      </c>
      <c r="K95" s="17">
        <v>15.8787878787879</v>
      </c>
      <c r="L95" s="15"/>
      <c r="M95" s="174">
        <v>23317</v>
      </c>
      <c r="N95" s="175">
        <v>7.1551975450709602</v>
      </c>
    </row>
    <row r="96" spans="1:14" ht="12.75" customHeight="1">
      <c r="A96" s="21" t="s">
        <v>122</v>
      </c>
      <c r="B96" s="15">
        <v>299957</v>
      </c>
      <c r="C96" s="15"/>
      <c r="D96" s="176">
        <v>15600</v>
      </c>
      <c r="E96" s="177">
        <v>5.2007454401797597</v>
      </c>
      <c r="F96" s="15"/>
      <c r="G96" s="15">
        <v>128164</v>
      </c>
      <c r="H96" s="17">
        <v>42.727457602256301</v>
      </c>
      <c r="I96" s="15"/>
      <c r="J96" s="15">
        <v>98859</v>
      </c>
      <c r="K96" s="17">
        <v>32.957723940431499</v>
      </c>
      <c r="L96" s="15"/>
      <c r="M96" s="174">
        <v>54042</v>
      </c>
      <c r="N96" s="175">
        <v>18.0165823768073</v>
      </c>
    </row>
    <row r="97" spans="1:14" ht="12.75" customHeight="1">
      <c r="A97" s="20" t="s">
        <v>25</v>
      </c>
      <c r="B97" s="15">
        <v>150796</v>
      </c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1:14" ht="12.75" customHeight="1">
      <c r="A98" s="21" t="s">
        <v>124</v>
      </c>
      <c r="B98" s="15">
        <v>129580</v>
      </c>
      <c r="C98" s="15"/>
      <c r="D98" s="15">
        <v>70486</v>
      </c>
      <c r="E98" s="17">
        <v>54.395740083346197</v>
      </c>
      <c r="F98" s="15"/>
      <c r="G98" s="15">
        <v>47821</v>
      </c>
      <c r="H98" s="17">
        <v>36.9046149097083</v>
      </c>
      <c r="I98" s="15"/>
      <c r="J98" s="176">
        <v>4184</v>
      </c>
      <c r="K98" s="177">
        <v>3.22889334773885</v>
      </c>
      <c r="L98" s="15"/>
      <c r="M98" s="176">
        <v>3940</v>
      </c>
      <c r="N98" s="177">
        <v>3.0405926840561799</v>
      </c>
    </row>
    <row r="99" spans="1:14" ht="12.75" customHeight="1">
      <c r="A99" s="21" t="s">
        <v>123</v>
      </c>
      <c r="B99" s="15">
        <v>139194</v>
      </c>
      <c r="C99" s="15"/>
      <c r="D99" s="15">
        <v>58473</v>
      </c>
      <c r="E99" s="17">
        <v>42.0082762188025</v>
      </c>
      <c r="F99" s="15"/>
      <c r="G99" s="15">
        <v>57422</v>
      </c>
      <c r="H99" s="17">
        <v>41.253214937425497</v>
      </c>
      <c r="I99" s="15"/>
      <c r="J99" s="174">
        <v>15246</v>
      </c>
      <c r="K99" s="175">
        <v>10.9530583214794</v>
      </c>
      <c r="L99" s="15"/>
      <c r="M99" s="176">
        <v>4778</v>
      </c>
      <c r="N99" s="177">
        <v>3.4326192220929101</v>
      </c>
    </row>
    <row r="100" spans="1:14" ht="12.75" customHeight="1">
      <c r="A100" s="21" t="s">
        <v>125</v>
      </c>
      <c r="B100" s="15">
        <v>133489</v>
      </c>
      <c r="C100" s="15"/>
      <c r="D100" s="15">
        <v>36228</v>
      </c>
      <c r="E100" s="17">
        <v>27.139314849912701</v>
      </c>
      <c r="F100" s="15"/>
      <c r="G100" s="15">
        <v>69870</v>
      </c>
      <c r="H100" s="17">
        <v>52.3413914255107</v>
      </c>
      <c r="I100" s="15"/>
      <c r="J100" s="174">
        <v>17527</v>
      </c>
      <c r="K100" s="175">
        <v>13.129920817445599</v>
      </c>
      <c r="L100" s="15"/>
      <c r="M100" s="176">
        <v>5354</v>
      </c>
      <c r="N100" s="177">
        <v>4.0108173707196801</v>
      </c>
    </row>
    <row r="101" spans="1:14" ht="12.75" customHeight="1">
      <c r="A101" s="21" t="s">
        <v>122</v>
      </c>
      <c r="B101" s="15">
        <v>118546</v>
      </c>
      <c r="C101" s="15"/>
      <c r="D101" s="174">
        <v>17021</v>
      </c>
      <c r="E101" s="175">
        <v>14.3581394564135</v>
      </c>
      <c r="F101" s="15"/>
      <c r="G101" s="15">
        <v>62369</v>
      </c>
      <c r="H101" s="17">
        <v>52.611644424948999</v>
      </c>
      <c r="I101" s="15"/>
      <c r="J101" s="174">
        <v>26802</v>
      </c>
      <c r="K101" s="175">
        <v>22.6089450508663</v>
      </c>
      <c r="L101" s="15"/>
      <c r="M101" s="174">
        <v>11036</v>
      </c>
      <c r="N101" s="175">
        <v>9.3094663674860403</v>
      </c>
    </row>
    <row r="102" spans="1:14" ht="12.75" customHeight="1">
      <c r="A102" s="20" t="s">
        <v>27</v>
      </c>
      <c r="B102" s="15">
        <v>344555</v>
      </c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spans="1:14" ht="12.75" customHeight="1">
      <c r="A103" s="21" t="s">
        <v>123</v>
      </c>
      <c r="B103" s="15">
        <v>323701</v>
      </c>
      <c r="C103" s="15"/>
      <c r="D103" s="15">
        <v>122973</v>
      </c>
      <c r="E103" s="17">
        <v>37.989688014556599</v>
      </c>
      <c r="F103" s="15"/>
      <c r="G103" s="15">
        <v>121849</v>
      </c>
      <c r="H103" s="17">
        <v>37.642453993036803</v>
      </c>
      <c r="I103" s="15"/>
      <c r="J103" s="174">
        <v>27070</v>
      </c>
      <c r="K103" s="175">
        <v>8.3626556606250801</v>
      </c>
      <c r="L103" s="15"/>
      <c r="M103" s="174">
        <v>32262</v>
      </c>
      <c r="N103" s="175">
        <v>9.9666049842292708</v>
      </c>
    </row>
    <row r="104" spans="1:14" ht="12.75" customHeight="1">
      <c r="A104" s="21" t="s">
        <v>124</v>
      </c>
      <c r="B104" s="15">
        <v>298128</v>
      </c>
      <c r="C104" s="15"/>
      <c r="D104" s="15">
        <v>115101</v>
      </c>
      <c r="E104" s="17">
        <v>38.607913379487997</v>
      </c>
      <c r="F104" s="15"/>
      <c r="G104" s="15">
        <v>105288</v>
      </c>
      <c r="H104" s="17">
        <v>35.316374174851099</v>
      </c>
      <c r="I104" s="15"/>
      <c r="J104" s="174">
        <v>22636</v>
      </c>
      <c r="K104" s="175">
        <v>7.59271185531047</v>
      </c>
      <c r="L104" s="15"/>
      <c r="M104" s="176">
        <v>18536</v>
      </c>
      <c r="N104" s="177">
        <v>6.2174636397788898</v>
      </c>
    </row>
    <row r="105" spans="1:14" ht="12.75" customHeight="1">
      <c r="A105" s="21" t="s">
        <v>125</v>
      </c>
      <c r="B105" s="15">
        <v>294343</v>
      </c>
      <c r="C105" s="15"/>
      <c r="D105" s="174">
        <v>66219</v>
      </c>
      <c r="E105" s="175">
        <v>22.497222628022399</v>
      </c>
      <c r="F105" s="15"/>
      <c r="G105" s="15">
        <v>104993</v>
      </c>
      <c r="H105" s="17">
        <v>35.670289424243101</v>
      </c>
      <c r="I105" s="15"/>
      <c r="J105" s="174">
        <v>52927</v>
      </c>
      <c r="K105" s="175">
        <v>17.9814026492901</v>
      </c>
      <c r="L105" s="15"/>
      <c r="M105" s="174">
        <v>36683</v>
      </c>
      <c r="N105" s="175">
        <v>12.462671101402099</v>
      </c>
    </row>
    <row r="106" spans="1:14" ht="12.75" customHeight="1">
      <c r="A106" s="178" t="s">
        <v>122</v>
      </c>
      <c r="B106" s="180">
        <v>273979</v>
      </c>
      <c r="C106" s="180"/>
      <c r="D106" s="179">
        <v>33533</v>
      </c>
      <c r="E106" s="182">
        <v>12.2392592132974</v>
      </c>
      <c r="F106" s="180"/>
      <c r="G106" s="180">
        <v>110236</v>
      </c>
      <c r="H106" s="181">
        <v>40.235200508068097</v>
      </c>
      <c r="I106" s="180"/>
      <c r="J106" s="180">
        <v>78615</v>
      </c>
      <c r="K106" s="181">
        <v>28.693804999653299</v>
      </c>
      <c r="L106" s="180"/>
      <c r="M106" s="179">
        <v>44346</v>
      </c>
      <c r="N106" s="182">
        <v>16.185912058953399</v>
      </c>
    </row>
    <row r="107" spans="1:14" ht="4.5" customHeight="1"/>
    <row r="108" spans="1:14" ht="12.75" customHeight="1">
      <c r="A108" s="364" t="s">
        <v>147</v>
      </c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</row>
    <row r="109" spans="1:14" ht="12.75" customHeight="1">
      <c r="A109" s="7" t="s">
        <v>148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</row>
    <row r="110" spans="1:14" ht="12.75" customHeight="1">
      <c r="A110" s="25" t="s">
        <v>1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</row>
    <row r="111" spans="1:14" ht="12.75" customHeight="1">
      <c r="A111" s="25" t="s">
        <v>31</v>
      </c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2" spans="1:14" ht="12.75" customHeight="1">
      <c r="A112" s="12" t="s">
        <v>32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</row>
    <row r="113" spans="1:16" ht="12.75" customHeight="1">
      <c r="A113" s="18" t="s">
        <v>33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P113" s="86"/>
    </row>
    <row r="114" spans="1:16" ht="12.75" customHeight="1">
      <c r="A114" s="25" t="s">
        <v>231</v>
      </c>
      <c r="B114" s="95"/>
      <c r="C114" s="95"/>
      <c r="D114" s="96"/>
      <c r="E114" s="97"/>
      <c r="F114" s="98"/>
      <c r="G114" s="99"/>
      <c r="H114" s="100"/>
      <c r="I114" s="98"/>
      <c r="J114" s="99"/>
      <c r="K114" s="100"/>
      <c r="L114" s="98"/>
      <c r="M114" s="99"/>
      <c r="N114" s="100"/>
    </row>
    <row r="115" spans="1:16" ht="12.75" customHeight="1">
      <c r="A115" s="23" t="s">
        <v>189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87"/>
      <c r="P115" s="87"/>
    </row>
    <row r="116" spans="1:16" ht="12.75" customHeight="1">
      <c r="A116" s="46"/>
      <c r="B116" s="46"/>
      <c r="C116" s="46"/>
      <c r="D116" s="46"/>
      <c r="E116" s="46"/>
      <c r="F116" s="46"/>
      <c r="G116" s="46"/>
      <c r="H116" s="46"/>
      <c r="I116" s="23"/>
      <c r="J116" s="23"/>
      <c r="K116" s="23"/>
      <c r="L116" s="23"/>
      <c r="M116" s="23"/>
      <c r="N116" s="23"/>
      <c r="O116" s="23"/>
      <c r="P116" s="23"/>
    </row>
    <row r="117" spans="1:16" ht="12.75" customHeight="1">
      <c r="A117" s="5" t="s">
        <v>186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</sheetData>
  <mergeCells count="8">
    <mergeCell ref="A108:N108"/>
    <mergeCell ref="A7:A9"/>
    <mergeCell ref="B7:B9"/>
    <mergeCell ref="D7:N7"/>
    <mergeCell ref="D8:E8"/>
    <mergeCell ref="G8:H8"/>
    <mergeCell ref="J8:K8"/>
    <mergeCell ref="M8:N8"/>
  </mergeCells>
  <hyperlinks>
    <hyperlink ref="P3" location="Índice!A1" display="Índice" xr:uid="{00000000-0004-0000-0500-000000000000}"/>
    <hyperlink ref="B11" tooltip="CV%: 0.6; ERROR:   264 614; LI90%:   44 021 096; LS90%:   44 891 600" xr:uid="{00000000-0004-0000-0500-000001000000}"/>
    <hyperlink ref="B12" tooltip="CV%: 0.8; ERROR:   275 899; LI90%:  34 493 078; LS90%:  35 400 704" xr:uid="{00000000-0004-0000-0500-000002000000}"/>
    <hyperlink ref="B13" tooltip="CV%: 0.7; ERROR:   275 076; LI90%:  40 317 189; LS90%:  41 222 109" xr:uid="{00000000-0004-0000-0500-000003000000}"/>
    <hyperlink ref="B14" tooltip="CV%: 0.7; ERROR:   277 399; LI90%:  38 388 513; LS90%:  39 301 073" xr:uid="{00000000-0004-0000-0500-000004000000}"/>
    <hyperlink ref="B15" tooltip="CV%: 0.8; ERROR:   277 780; LI90%:  34 823 063; LS90%:  35 736 879" xr:uid="{00000000-0004-0000-0500-000005000000}"/>
    <hyperlink ref="B16" tooltip="CV%: 0.9; ERROR:   256 043; LI90%:  28 391 307; LS90%:  29 233 613" xr:uid="{00000000-0004-0000-0500-000006000000}"/>
    <hyperlink ref="B18" tooltip="CV%: 1.3; ERROR:   101 597; LI90%:   7 406 245; LS90%:   7 740 469" xr:uid="{00000000-0004-0000-0500-000007000000}"/>
    <hyperlink ref="B19" tooltip="CV%: 1.6; ERROR:   105 541; LI90%:  6 224 728; LS90%:  6 571 926" xr:uid="{00000000-0004-0000-0500-000008000000}"/>
    <hyperlink ref="B20" tooltip="CV%: 1.5; ERROR:   104 609; LI90%:  6 736 997; LS90%:  7 081 131" xr:uid="{00000000-0004-0000-0500-000009000000}"/>
    <hyperlink ref="B21" tooltip="CV%: 1.6; ERROR:   107 139; LI90%:  6 429 335; LS90%:  6 781 789" xr:uid="{00000000-0004-0000-0500-00000A000000}"/>
    <hyperlink ref="B22" tooltip="CV%: 1.8; ERROR:   101 951; LI90%:  5 513 384; LS90%:  5 848 772" xr:uid="{00000000-0004-0000-0500-00000B000000}"/>
    <hyperlink ref="B24" tooltip="CV%: 4.3; ERROR:   43 902; LI90%:   954 406; LS90%:  1 098 830" xr:uid="{00000000-0004-0000-0500-00000C000000}"/>
    <hyperlink ref="B25" tooltip="CV%: 5.6; ERROR:   45 708; LI90%:   737 578; LS90%:   887 944" xr:uid="{00000000-0004-0000-0500-00000D000000}"/>
    <hyperlink ref="B26" tooltip="CV%: 5.1; ERROR:   47 125; LI90%:   853 349; LS90%:  1 008 377" xr:uid="{00000000-0004-0000-0500-00000E000000}"/>
    <hyperlink ref="B27" tooltip="CV%: 4.7; ERROR:   44 267; LI90%:   873 327; LS90%:  1 018 953" xr:uid="{00000000-0004-0000-0500-00000F000000}"/>
    <hyperlink ref="B28" tooltip="CV%: 6.1; ERROR:   47 142; LI90%:   696 942; LS90%:   852 026" xr:uid="{00000000-0004-0000-0500-000010000000}"/>
    <hyperlink ref="B29" tooltip="CV%: 5.1; ERROR:   17 400; LI90%:   314 551; LS90%:   371 793" xr:uid="{00000000-0004-0000-0500-000011000000}"/>
    <hyperlink ref="B30" tooltip="CV%: 6.2; ERROR:   15 771; LI90%:   229 219; LS90%:   281 099" xr:uid="{00000000-0004-0000-0500-000012000000}"/>
    <hyperlink ref="B31" tooltip="CV%: 5.6; ERROR:   15 814; LI90%:   256 859; LS90%:   308 881" xr:uid="{00000000-0004-0000-0500-000013000000}"/>
    <hyperlink ref="B32" tooltip="CV%: 6.0; ERROR:   15 831; LI90%:   238 564; LS90%:   290 644" xr:uid="{00000000-0004-0000-0500-000014000000}"/>
    <hyperlink ref="B33" tooltip="CV%: 5.3; ERROR:   14 463; LI90%:   246 848; LS90%:   294 426" xr:uid="{00000000-0004-0000-0500-000015000000}"/>
    <hyperlink ref="B34" tooltip="CV%: 4.0; ERROR:   14 794; LI90%:   346 564; LS90%:   395 232" xr:uid="{00000000-0004-0000-0500-000016000000}"/>
    <hyperlink ref="B35" tooltip="CV%: 5.3; ERROR:   15 458; LI90%:   268 973; LS90%:   319 825" xr:uid="{00000000-0004-0000-0500-000017000000}"/>
    <hyperlink ref="B36" tooltip="CV%: 4.4; ERROR:   15 287; LI90%:   319 668; LS90%:   369 958" xr:uid="{00000000-0004-0000-0500-000018000000}"/>
    <hyperlink ref="B37" tooltip="CV%: 4.3; ERROR:   15 173; LI90%:   324 930; LS90%:   374 844" xr:uid="{00000000-0004-0000-0500-000019000000}"/>
    <hyperlink ref="B38" tooltip="CV%: 8.0; ERROR:   20 050; LI90%:   217 035; LS90%:   282 993" xr:uid="{00000000-0004-0000-0500-00001A000000}"/>
    <hyperlink ref="B45" tooltip="CV%: 4.5; ERROR:   16 245; LI90%:   334 599; LS90%:   388 039" xr:uid="{00000000-0004-0000-0500-00001B000000}"/>
    <hyperlink ref="B46" tooltip="CV%: 4.9; ERROR:   16 285; LI90%:   303 148; LS90%:   356 720" xr:uid="{00000000-0004-0000-0500-00001C000000}"/>
    <hyperlink ref="B47" tooltip="CV%: 4.8; ERROR:   16 370; LI90%:   315 903; LS90%:   369 757" xr:uid="{00000000-0004-0000-0500-00001D000000}"/>
    <hyperlink ref="B48" tooltip="CV%: 5.5; ERROR:   17 205; LI90%:   282 731; LS90%:   339 329" xr:uid="{00000000-0004-0000-0500-00001E000000}"/>
    <hyperlink ref="B49" tooltip="CV%: 6.0; ERROR:   18 761; LI90%:   280 490; LS90%:   342 208" xr:uid="{00000000-0004-0000-0500-00001F000000}"/>
    <hyperlink ref="B50" tooltip="CV%: 4.9; ERROR:   26 671; LI90%:   501 672; LS90%:   589 412" xr:uid="{00000000-0004-0000-0500-000020000000}"/>
    <hyperlink ref="B51" tooltip="CV%: 5.4; ERROR:   26 695; LI90%:   451 076; LS90%:   538 894" xr:uid="{00000000-0004-0000-0500-000021000000}"/>
    <hyperlink ref="B52" tooltip="CV%: 4.9; ERROR:   24 485; LI90%:   461 443; LS90%:   541 991" xr:uid="{00000000-0004-0000-0500-000022000000}"/>
    <hyperlink ref="B53" tooltip="CV%: 5.4; ERROR:   25 745; LI90%:   437 671; LS90%:   522 365" xr:uid="{00000000-0004-0000-0500-000023000000}"/>
    <hyperlink ref="B54" tooltip="CV%: 7.7; ERROR:   27 071; LI90%:   307 443; LS90%:   396 499" xr:uid="{00000000-0004-0000-0500-000024000000}"/>
    <hyperlink ref="B55" tooltip="CV%: 4.4; ERROR:   9 016; LI90%:   188 571; LS90%:   218 229" xr:uid="{00000000-0004-0000-0500-000025000000}"/>
    <hyperlink ref="B56" tooltip="CV%: 5.9; ERROR:   10 078; LI90%:   154 362; LS90%:   187 518" xr:uid="{00000000-0004-0000-0500-000026000000}"/>
    <hyperlink ref="B57" tooltip="CV%: 4.9; ERROR:   9 106; LI90%:   171 788; LS90%:   201 744" xr:uid="{00000000-0004-0000-0500-000027000000}"/>
    <hyperlink ref="B58" tooltip="CV%: 4.7; ERROR:   8 882; LI90%:   172 617; LS90%:   201 837" xr:uid="{00000000-0004-0000-0500-000028000000}"/>
    <hyperlink ref="B59" tooltip="CV%: 4.9; ERROR:   8 832; LI90%:   165 910; LS90%:   194 964" xr:uid="{00000000-0004-0000-0500-000029000000}"/>
    <hyperlink ref="B60" tooltip="CV%: 4.6; ERROR:   24 843; LI90%:   494 649; LS90%:   576 377" xr:uid="{00000000-0004-0000-0500-00002A000000}"/>
    <hyperlink ref="B61" tooltip="CV%: 5.2; ERROR:   25 008; LI90%:   440 287; LS90%:   522 555" xr:uid="{00000000-0004-0000-0500-00002B000000}"/>
    <hyperlink ref="B62" tooltip="CV%: 5.0; ERROR:   24 965; LI90%:   460 615; LS90%:   542 741" xr:uid="{00000000-0004-0000-0500-00002C000000}"/>
    <hyperlink ref="B63" tooltip="CV%: 6.0; ERROR:   26 705; LI90%:   402 008; LS90%:   489 860" xr:uid="{00000000-0004-0000-0500-00002D000000}"/>
    <hyperlink ref="B64" tooltip="CV%: 7.6; ERROR:   24 921; LI90%:   285 189; LS90%:   367 171" xr:uid="{00000000-0004-0000-0500-00002E000000}"/>
    <hyperlink ref="B66" tooltip="CV%: 4.0; ERROR:   59 638; LI90%:  1 389 620; LS90%:  1 585 814" xr:uid="{00000000-0004-0000-0500-00002F000000}"/>
    <hyperlink ref="B67" tooltip="CV%: 4.9; ERROR:   65 704; LI90%:  1 239 556; LS90%:  1 455 702" xr:uid="{00000000-0004-0000-0500-000030000000}"/>
    <hyperlink ref="B68" tooltip="CV%: 4.4; ERROR:   63 240; LI90%:  1 328 338; LS90%:  1 536 380" xr:uid="{00000000-0004-0000-0500-000031000000}"/>
    <hyperlink ref="B69" tooltip="CV%: 5.0; ERROR:   66 975; LI90%:  1 234 416; LS90%:  1 454 744" xr:uid="{00000000-0004-0000-0500-000032000000}"/>
    <hyperlink ref="B70" tooltip="CV%: 4.6; ERROR:   57 251; LI90%:  1 161 209; LS90%:  1 349 549" xr:uid="{00000000-0004-0000-0500-000033000000}"/>
    <hyperlink ref="B71" tooltip="CV%: 3.7; ERROR:   3 360; LI90%:   85 624; LS90%:   96 678" xr:uid="{00000000-0004-0000-0500-000034000000}"/>
    <hyperlink ref="B72" tooltip="CV%: 5.0; ERROR:   3 877; LI90%:   70 395; LS90%:   83 147" xr:uid="{00000000-0004-0000-0500-000035000000}"/>
    <hyperlink ref="B73" tooltip="CV%: 4.8; ERROR:   3 817; LI90%:   72 947; LS90%:   85 503" xr:uid="{00000000-0004-0000-0500-000036000000}"/>
    <hyperlink ref="B74" tooltip="CV%: 4.6; ERROR:   3 839; LI90%:   76 964; LS90%:   89 592" xr:uid="{00000000-0004-0000-0500-000037000000}"/>
    <hyperlink ref="B75" tooltip="CV%: 5.4; ERROR:   4 109; LI90%:   68 863; LS90%:   82 381" xr:uid="{00000000-0004-0000-0500-000038000000}"/>
    <hyperlink ref="B76" tooltip="CV%: 4.6; ERROR:   13 428; LI90%:   271 788; LS90%:   315 964" xr:uid="{00000000-0004-0000-0500-000039000000}"/>
    <hyperlink ref="B77" tooltip="CV%: 5.9; ERROR:   14 513; LI90%:   222 552; LS90%:   270 298" xr:uid="{00000000-0004-0000-0500-00003A000000}"/>
    <hyperlink ref="B78" tooltip="CV%: 6.0; ERROR:   15 183; LI90%:   228 452; LS90%:   278 398" xr:uid="{00000000-0004-0000-0500-00003B000000}"/>
    <hyperlink ref="B79" tooltip="CV%: 5.2; ERROR:   13 085; LI90%:   229 012; LS90%:   272 058" xr:uid="{00000000-0004-0000-0500-00003C000000}"/>
    <hyperlink ref="B80" tooltip="CV%: 7.0; ERROR:   15 209; LI90%:   192 205; LS90%:   242 237" xr:uid="{00000000-0004-0000-0500-00003D000000}"/>
    <hyperlink ref="B81" tooltip="CV%: 3.6; ERROR:   12 355; LI90%:   319 310; LS90%:   359 956" xr:uid="{00000000-0004-0000-0500-00003E000000}"/>
    <hyperlink ref="B82" tooltip="CV%: 4.1; ERROR:   11 920; LI90%:   272 118; LS90%:   311 332" xr:uid="{00000000-0004-0000-0500-00003F000000}"/>
    <hyperlink ref="B83" tooltip="CV%: 3.7; ERROR:   11 499; LI90%:   288 956; LS90%:   326 786" xr:uid="{00000000-0004-0000-0500-000040000000}"/>
    <hyperlink ref="B84" tooltip="CV%: 4.4; ERROR:   13 375; LI90%:   278 769; LS90%:   322 769" xr:uid="{00000000-0004-0000-0500-000041000000}"/>
    <hyperlink ref="B85" tooltip="CV%: 4.8; ERROR:   13 593; LI90%:   262 794; LS90%:   307 512" xr:uid="{00000000-0004-0000-0500-000042000000}"/>
    <hyperlink ref="B87" tooltip="CV%: 5.0; ERROR:   31 453; LI90%:   580 509; LS90%:   683 981" xr:uid="{00000000-0004-0000-0500-000043000000}"/>
    <hyperlink ref="B88" tooltip="CV%: 6.2; ERROR:   28 670; LI90%:   414 939; LS90%:   509 257" xr:uid="{00000000-0004-0000-0500-000044000000}"/>
    <hyperlink ref="B89" tooltip="CV%: 5.7; ERROR:   29 318; LI90%:   463 513; LS90%:   559 961" xr:uid="{00000000-0004-0000-0500-000045000000}"/>
    <hyperlink ref="B90" tooltip="CV%: 6.6; ERROR:   31 307; LI90%:   420 165; LS90%:   523 157" xr:uid="{00000000-0004-0000-0500-000046000000}"/>
    <hyperlink ref="B91" tooltip="CV%: 7.3; ERROR:   27 249; LI90%:   326 727; LS90%:   416 369" xr:uid="{00000000-0004-0000-0500-000047000000}"/>
    <hyperlink ref="B92" tooltip="CV%: 4.0; ERROR:   14 835; LI90%:   344 967; LS90%:   393 771" xr:uid="{00000000-0004-0000-0500-000048000000}"/>
    <hyperlink ref="B93" tooltip="CV%: 4.5; ERROR:   14 269; LI90%:   296 571; LS90%:   343 511" xr:uid="{00000000-0004-0000-0500-000049000000}"/>
    <hyperlink ref="B94" tooltip="CV%: 4.1; ERROR:   13 822; LI90%:   316 465; LS90%:   361 935" xr:uid="{00000000-0004-0000-0500-00004A000000}"/>
    <hyperlink ref="B95" tooltip="CV%: 4.6; ERROR:   14 909; LI90%:   301 352; LS90%:   350 398" xr:uid="{00000000-0004-0000-0500-00004B000000}"/>
    <hyperlink ref="B96" tooltip="CV%: 5.0; ERROR:   15 083; LI90%:   275 147; LS90%:   324 767" xr:uid="{00000000-0004-0000-0500-00004C000000}"/>
    <hyperlink ref="B97" tooltip="CV%: 5.2; ERROR:   7 914; LI90%:   137 778; LS90%:   163 814" xr:uid="{00000000-0004-0000-0500-00004D000000}"/>
    <hyperlink ref="B98" tooltip="CV%: 6.5; ERROR:   8 385; LI90%:   115 788; LS90%:   143 372" xr:uid="{00000000-0004-0000-0500-00004E000000}"/>
    <hyperlink ref="B99" tooltip="CV%: 5.9; ERROR:   8 162; LI90%:   125 769; LS90%:   152 619" xr:uid="{00000000-0004-0000-0500-00004F000000}"/>
    <hyperlink ref="B100" tooltip="CV%: 5.5; ERROR:   7 294; LI90%:   121 491; LS90%:   145 487" xr:uid="{00000000-0004-0000-0500-000050000000}"/>
    <hyperlink ref="B101" tooltip="CV%: 6.9; ERROR:   8 169; LI90%:   105 110; LS90%:   131 982" xr:uid="{00000000-0004-0000-0500-000051000000}"/>
    <hyperlink ref="B39" tooltip="CV%: 5.3; ERROR:   25 290; LI90%:   435 954; LS90%:   519 152" xr:uid="{00000000-0004-0000-0500-000052000000}"/>
    <hyperlink ref="B40" tooltip="CV%: 6.9; ERROR:   26 599; LI90%:   342 579; LS90%:   430 083" xr:uid="{00000000-0004-0000-0500-000053000000}"/>
    <hyperlink ref="B41" tooltip="CV%: 6.4; ERROR:   27 650; LI90%:   385 334; LS90%:   476 296" xr:uid="{00000000-0004-0000-0500-000054000000}"/>
    <hyperlink ref="B42" tooltip="CV%: 6.8; ERROR:   28 204; LI90%:   369 801; LS90%:   462 583" xr:uid="{00000000-0004-0000-0500-000055000000}"/>
    <hyperlink ref="B43" tooltip="CV%: 7.7; ERROR:   24 597; LI90%:   278 143; LS90%:   359 059" xr:uid="{00000000-0004-0000-0500-000056000000}"/>
    <hyperlink ref="B102" tooltip="CV%: 5.7; ERROR:   19 662; LI90%:   312 214; LS90%:   376 896" xr:uid="{00000000-0004-0000-0500-000057000000}"/>
    <hyperlink ref="B103" tooltip="CV%: 6.2; ERROR:   20 162; LI90%:   290 538; LS90%:   356 864" xr:uid="{00000000-0004-0000-0500-000058000000}"/>
    <hyperlink ref="B104" tooltip="CV%: 6.4; ERROR:   19 211; LI90%:   266 529; LS90%:   329 727" xr:uid="{00000000-0004-0000-0500-000059000000}"/>
    <hyperlink ref="B105" tooltip="CV%: 6.7; ERROR:   19 643; LI90%:   262 034; LS90%:   326 652" xr:uid="{00000000-0004-0000-0500-00005A000000}"/>
    <hyperlink ref="B106" tooltip="CV%: 7.5; ERROR:   20 592; LI90%:   240 108; LS90%:   307 850" xr:uid="{00000000-0004-0000-0500-00005B000000}"/>
    <hyperlink ref="D12" tooltip="CV%: 1.4; ERROR:   220 620; LI90%:  15 500 132; LS90%:  16 225 908" xr:uid="{00000000-0004-0000-0500-00005C000000}"/>
    <hyperlink ref="D13" tooltip="CV%: 1.4; ERROR:   217 212; LI90%:  15 162 718; LS90%:  15 877 284" xr:uid="{00000000-0004-0000-0500-00005D000000}"/>
    <hyperlink ref="D14" tooltip="CV%: 1.8; ERROR:   178 495; LI90%:  9 792 887; LS90%:  10 380 083" xr:uid="{00000000-0004-0000-0500-00005E000000}"/>
    <hyperlink ref="D15" tooltip="CV%: 3.4; ERROR:   105 531; LI90%:  2 965 997; LS90%:  3 313 163" xr:uid="{00000000-0004-0000-0500-00005F000000}"/>
    <hyperlink ref="D16" tooltip="CV%: 3.9; ERROR:   83 419; LI90%:  2 007 169; LS90%:  2 281 591" xr:uid="{00000000-0004-0000-0500-000060000000}"/>
    <hyperlink ref="D19" tooltip="CV%: 3.4; ERROR:   92 512; LI90%:  2 563 431; LS90%:  2 867 769" xr:uid="{00000000-0004-0000-0500-000061000000}"/>
    <hyperlink ref="D20" tooltip="CV%: 3.5; ERROR:   83 841; LI90%:  2 231 008; LS90%:  2 506 820" xr:uid="{00000000-0004-0000-0500-000062000000}"/>
    <hyperlink ref="D21" tooltip="CV%: 4.7; ERROR:   71 018; LI90%:  1 406 799; LS90%:  1 640 427" xr:uid="{00000000-0004-0000-0500-000063000000}"/>
    <hyperlink ref="D22" tooltip="CV%: 8.4; ERROR:   36 422; LI90%:   371 597; LS90%:   491 415" xr:uid="{00000000-0004-0000-0500-000064000000}"/>
    <hyperlink ref="D25" tooltip="CV%: 10.8; ERROR:   39 530; LI90%:   300 212; LS90%:   430 256" xr:uid="{00000000-0004-0000-0500-000065000000}"/>
    <hyperlink ref="D26" tooltip="CV%: 12.2; ERROR:   41 655; LI90%:   273 122; LS90%:   410 154" xr:uid="{00000000-0004-0000-0500-000066000000}"/>
    <hyperlink ref="D27" tooltip="CV%: 16.1; ERROR:   33 809; LI90%:   154 176; LS90%:   265 398" xr:uid="{00000000-0004-0000-0500-000067000000}"/>
    <hyperlink ref="D28" tooltip="CV%: 24.5; ERROR:   12 533; LI90%:   30 572; LS90%:   71 802" xr:uid="{00000000-0004-0000-0500-000068000000}"/>
    <hyperlink ref="D30" tooltip="CV%: 11.2; ERROR:   11 112; LI90%:   80 926; LS90%:   117 482" xr:uid="{00000000-0004-0000-0500-000069000000}"/>
    <hyperlink ref="D31" tooltip="CV%: 11.6; ERROR:   10 742; LI90%:   75 132; LS90%:   110 468" xr:uid="{00000000-0004-0000-0500-00006A000000}"/>
    <hyperlink ref="D32" tooltip="CV%: 14.5; ERROR:   8 897; LI90%:   46 681; LS90%:   75 951" xr:uid="{00000000-0004-0000-0500-00006B000000}"/>
    <hyperlink ref="D33" tooltip="CV%: 25.9; ERROR:   6 006; LI90%:   13 307; LS90%:   33 065" xr:uid="{00000000-0004-0000-0500-00006C000000}"/>
    <hyperlink ref="D35" tooltip="CV%: 12.0; ERROR:   13 980; LI90%:   93 563; LS90%:   139 551" xr:uid="{00000000-0004-0000-0500-00006D000000}"/>
    <hyperlink ref="D36" tooltip="CV%: 14.9; ERROR:   13 037; LI90%:   66 290; LS90%:   109 178" xr:uid="{00000000-0004-0000-0500-00006E000000}"/>
    <hyperlink ref="D37" tooltip="CV%: 18.9; ERROR:   9 171; LI90%:   33 432; LS90%:   63 604" xr:uid="{00000000-0004-0000-0500-00006F000000}"/>
    <hyperlink ref="D38" tooltip="CV%: 35.1; ERROR:   5 613; LI90%:   6 757; LS90%:   25 223" xr:uid="{00000000-0004-0000-0500-000070000000}"/>
    <hyperlink ref="D46" tooltip="CV%: 11.9; ERROR:   14 418; LI90%:   97 686; LS90%:   145 118" xr:uid="{00000000-0004-0000-0500-000071000000}"/>
    <hyperlink ref="D47" tooltip="CV%: 15.9; ERROR:   11 799; LI90%:   55 032; LS90%:   93 848" xr:uid="{00000000-0004-0000-0500-000072000000}"/>
    <hyperlink ref="D48" tooltip="CV%: 21.6; ERROR:   9 721; LI90%:   29 044; LS90%:   61 024" xr:uid="{00000000-0004-0000-0500-000073000000}"/>
    <hyperlink ref="D49" tooltip="CV%: 25.9; ERROR:   7 266; LI90%:   16 073; LS90%:   39 977" xr:uid="{00000000-0004-0000-0500-000074000000}"/>
    <hyperlink ref="D51" tooltip="CV%: 9.3; ERROR:   20 785; LI90%:   188 403; LS90%:   256 781" xr:uid="{00000000-0004-0000-0500-000075000000}"/>
    <hyperlink ref="D52" tooltip="CV%: 11.2; ERROR:   21 514; LI90%:   156 577; LS90%:   227 351" xr:uid="{00000000-0004-0000-0500-000076000000}"/>
    <hyperlink ref="D53" tooltip="CV%: 12.8; ERROR:   15 352; LI90%:   94 407; LS90%:   144 911" xr:uid="{00000000-0004-0000-0500-000077000000}"/>
    <hyperlink ref="D54" tooltip="CV%: 23.4; ERROR:   9 932; LI90%:   26 096; LS90%:   58 770" xr:uid="{00000000-0004-0000-0500-000078000000}"/>
    <hyperlink ref="D56" tooltip="CV%: 12.4; ERROR:   8 056; LI90%:   51 647; LS90%:   78 147" xr:uid="{00000000-0004-0000-0500-000079000000}"/>
    <hyperlink ref="D57" tooltip="CV%: 15.5; ERROR:   7 931; LI90%:   37 976; LS90%:   64 066" xr:uid="{00000000-0004-0000-0500-00007A000000}"/>
    <hyperlink ref="D58" tooltip="CV%: 16.9; ERROR:   7 714; LI90%:   33 014; LS90%:   58 392" xr:uid="{00000000-0004-0000-0500-00007B000000}"/>
    <hyperlink ref="D59" tooltip="CV%: 27.3; ERROR:   3 076; LI90%:   6 194; LS90%:   16 314" xr:uid="{00000000-0004-0000-0500-00007C000000}"/>
    <hyperlink ref="D61" tooltip="CV%: 10.4; ERROR:   20 524; LI90%:   162 838; LS90%:   230 354" xr:uid="{00000000-0004-0000-0500-00007D000000}"/>
    <hyperlink ref="D62" tooltip="CV%: 11.9; ERROR:   17 022; LI90%:   114 600; LS90%:   170 598" xr:uid="{00000000-0004-0000-0500-00007E000000}"/>
    <hyperlink ref="D63" tooltip="CV%: 15.9; ERROR:   15 157; LI90%:   70 117; LS90%:   119 979" xr:uid="{00000000-0004-0000-0500-00007F000000}"/>
    <hyperlink ref="D64" tooltip="CV%: 42.9; ERROR:   7 375; LI90%:   5 071; LS90%:   29 331" xr:uid="{00000000-0004-0000-0500-000080000000}"/>
    <hyperlink ref="D67" tooltip="CV%: 9.8; ERROR:   62 799; LI90%:   538 162; LS90%:   744 752" xr:uid="{00000000-0004-0000-0500-000081000000}"/>
    <hyperlink ref="D68" tooltip="CV%: 8.4; ERROR:   50 714; LI90%:   520 018; LS90%:   686 854" xr:uid="{00000000-0004-0000-0500-000082000000}"/>
    <hyperlink ref="D69" tooltip="CV%: 11.3; ERROR:   47 084; LI90%:   338 547; LS90%:   493 441" xr:uid="{00000000-0004-0000-0500-000083000000}"/>
    <hyperlink ref="D70" tooltip="CV%: 23.4; ERROR:   26 014; LI90%:   68 197; LS90%:   153 777" xr:uid="{00000000-0004-0000-0500-000084000000}"/>
    <hyperlink ref="D72" tooltip="CV%: 9.8; ERROR:   2 709; LI90%:   23 324; LS90%:   32 236" xr:uid="{00000000-0004-0000-0500-000085000000}"/>
    <hyperlink ref="D73" tooltip="CV%: 10.3; ERROR:   2 739; LI90%:   22 212; LS90%:   31 222" xr:uid="{00000000-0004-0000-0500-000086000000}"/>
    <hyperlink ref="D74" tooltip="CV%: 12.0; ERROR:   2 709; LI90%:   18 032; LS90%:   26 942" xr:uid="{00000000-0004-0000-0500-000087000000}"/>
    <hyperlink ref="D75" tooltip="CV%: 31.1; ERROR:   1 347; LI90%:   2 122; LS90%:   6 554" xr:uid="{00000000-0004-0000-0500-000088000000}"/>
    <hyperlink ref="D77" tooltip="CV%: 10.4; ERROR:   10 616; LI90%:   84 682; LS90%:   119 606" xr:uid="{00000000-0004-0000-0500-000089000000}"/>
    <hyperlink ref="D78" tooltip="CV%: 11.1; ERROR:   10 950; LI90%:   80 857; LS90%:   116 881" xr:uid="{00000000-0004-0000-0500-00008A000000}"/>
    <hyperlink ref="D79" tooltip="CV%: 14.7; ERROR:   10 599; LI90%:   54 514; LS90%:   89 380" xr:uid="{00000000-0004-0000-0500-00008B000000}"/>
    <hyperlink ref="D80" tooltip="CV%: 23.2; ERROR:   6 377; LI90%:   17 007; LS90%:   37 985" xr:uid="{00000000-0004-0000-0500-00008C000000}"/>
    <hyperlink ref="D82" tooltip="CV%: 9.4; ERROR:   9 311; LI90%:   83 315; LS90%:   113 945" xr:uid="{00000000-0004-0000-0500-00008D000000}"/>
    <hyperlink ref="D83" tooltip="CV%: 11.2; ERROR:   9 518; LI90%:   69 196; LS90%:   100 506" xr:uid="{00000000-0004-0000-0500-00008E000000}"/>
    <hyperlink ref="D84" tooltip="CV%: 16.1; ERROR:   7 921; LI90%:   36 266; LS90%:   62 322" xr:uid="{00000000-0004-0000-0500-00008F000000}"/>
    <hyperlink ref="D85" tooltip="CV%: 28.2; ERROR:   3 770; LI90%:   7 160; LS90%:   19 562" xr:uid="{00000000-0004-0000-0500-000090000000}"/>
    <hyperlink ref="D88" tooltip="CV%: 12.5; ERROR:   24 396; LI90%:   155 046; LS90%:   235 300" xr:uid="{00000000-0004-0000-0500-000091000000}"/>
    <hyperlink ref="D89" tooltip="CV%: 14.1; ERROR:   22 584; LI90%:   122 992; LS90%:   197 286" xr:uid="{00000000-0004-0000-0500-000092000000}"/>
    <hyperlink ref="D90" tooltip="CV%: 17.7; ERROR:   15 979; LI90%:   64 171; LS90%:   116 737" xr:uid="{00000000-0004-0000-0500-000093000000}"/>
    <hyperlink ref="D91" tooltip="CV%: 53.1; ERROR:   4 508; LI90%:   1 074; LS90%:   15 904" xr:uid="{00000000-0004-0000-0500-000094000000}"/>
    <hyperlink ref="D93" tooltip="CV%: 10.4; ERROR:   12 043; LI90%:   96 215; LS90%:   135 833" xr:uid="{00000000-0004-0000-0500-000095000000}"/>
    <hyperlink ref="D94" tooltip="CV%: 12.4; ERROR:   10 755; LI90%:   68 934; LS90%:   104 316" xr:uid="{00000000-0004-0000-0500-000096000000}"/>
    <hyperlink ref="D95" tooltip="CV%: 14.9; ERROR:   9 852; LI90%:   50 121; LS90%:   82 533" xr:uid="{00000000-0004-0000-0500-000097000000}"/>
    <hyperlink ref="D96" tooltip="CV%: 30.5; ERROR:   4 756; LI90%:   7 777; LS90%:   23 423" xr:uid="{00000000-0004-0000-0500-000098000000}"/>
    <hyperlink ref="D98" tooltip="CV%: 10.3; ERROR:   7 263; LI90%:   58 540; LS90%:   82 432" xr:uid="{00000000-0004-0000-0500-000099000000}"/>
    <hyperlink ref="D99" tooltip="CV%: 11.7; ERROR:   6 850; LI90%:   47 206; LS90%:   69 740" xr:uid="{00000000-0004-0000-0500-00009A000000}"/>
    <hyperlink ref="D100" tooltip="CV%: 13.1; ERROR:   4 759; LI90%:   28 401; LS90%:   44 055" xr:uid="{00000000-0004-0000-0500-00009B000000}"/>
    <hyperlink ref="D101" tooltip="CV%: 22.1; ERROR:   3 763; LI90%:   10 832; LS90%:   23 210" xr:uid="{00000000-0004-0000-0500-00009C000000}"/>
    <hyperlink ref="D40" tooltip="CV%: 12.3; ERROR:   19 903; LI90%:   129 586; LS90%:   195 060" xr:uid="{00000000-0004-0000-0500-00009D000000}"/>
    <hyperlink ref="D41" tooltip="CV%: 12.8; ERROR:   18 550; LI90%:   114 122; LS90%:   175 148" xr:uid="{00000000-0004-0000-0500-00009E000000}"/>
    <hyperlink ref="D42" tooltip="CV%: 18.5; ERROR:   14 707; LI90%:   55 407; LS90%:   103 789" xr:uid="{00000000-0004-0000-0500-00009F000000}"/>
    <hyperlink ref="D43" tooltip="CV%: 35.4; ERROR:   4 041; LI90%:   4 758; LS90%:   18 052" xr:uid="{00000000-0004-0000-0500-0000A0000000}"/>
    <hyperlink ref="D103" tooltip="CV%: 12.8; ERROR:   15 729; LI90%:   97 102; LS90%:   148 844" xr:uid="{00000000-0004-0000-0500-0000A1000000}"/>
    <hyperlink ref="D104" tooltip="CV%: 12.6; ERROR:   14 541; LI90%:   91 183; LS90%:   139 019" xr:uid="{00000000-0004-0000-0500-0000A2000000}"/>
    <hyperlink ref="D105" tooltip="CV%: 17.0; ERROR:   11 273; LI90%:   47 677; LS90%:   84 761" xr:uid="{00000000-0004-0000-0500-0000A3000000}"/>
    <hyperlink ref="D106" tooltip="CV%: 26.6; ERROR:   8 929; LI90%:   18 847; LS90%:   48 219" xr:uid="{00000000-0004-0000-0500-0000A4000000}"/>
    <hyperlink ref="E12" tooltip="CV%: 1.1; ERROR: 0.5; LI90%: 44.5; LS90%: 46.2" xr:uid="{00000000-0004-0000-0500-0000A5000000}"/>
    <hyperlink ref="E13" tooltip="CV%: 1.2; ERROR: 0.5; LI90%: 37.3; LS90%: 38.8" xr:uid="{00000000-0004-0000-0500-0000A6000000}"/>
    <hyperlink ref="E14" tooltip="CV%: 1.6; ERROR: 0.4; LI90%: 25.3; LS90%: 26.7" xr:uid="{00000000-0004-0000-0500-0000A7000000}"/>
    <hyperlink ref="E15" tooltip="CV%: 3.3; ERROR: 0.3; LI90%: 8.4; LS90%: 9.4" xr:uid="{00000000-0004-0000-0500-0000A8000000}"/>
    <hyperlink ref="E16" tooltip="CV%: 3.8; ERROR: 0.3; LI90%: 7.0; LS90%: 7.9" xr:uid="{00000000-0004-0000-0500-0000A9000000}"/>
    <hyperlink ref="E19" tooltip="CV%: 3.0; ERROR: 1.3; LI90%: 40.4; LS90%: 44.5" xr:uid="{00000000-0004-0000-0500-0000AA000000}"/>
    <hyperlink ref="E20" tooltip="CV%: 3.2; ERROR: 1.1; LI90%: 32.5; LS90%: 36.1" xr:uid="{00000000-0004-0000-0500-0000AB000000}"/>
    <hyperlink ref="E21" tooltip="CV%: 4.3; ERROR: 1.0; LI90%: 21.4; LS90%: 24.7" xr:uid="{00000000-0004-0000-0500-0000AC000000}"/>
    <hyperlink ref="E22" tooltip="CV%: 8.3; ERROR: 0.6; LI90%: 6.6; LS90%: 8.6" xr:uid="{00000000-0004-0000-0500-0000AD000000}"/>
    <hyperlink ref="E25" tooltip="CV%: 8.9; ERROR: 4.0; LI90%: 38.4; LS90%: 51.5" xr:uid="{00000000-0004-0000-0500-0000AE000000}"/>
    <hyperlink ref="E26" tooltip="CV%: 11.0; ERROR: 4.0; LI90%: 30.1; LS90%: 43.3" xr:uid="{00000000-0004-0000-0500-0000AF000000}"/>
    <hyperlink ref="E27" tooltip="CV%: 15.7; ERROR: 3.5; LI90%: 16.4; LS90%: 27.9" xr:uid="{00000000-0004-0000-0500-0000B0000000}"/>
    <hyperlink ref="E28" tooltip="CV%: 24.7; ERROR: 1.6; LI90%: 3.9; LS90%: 9.3" xr:uid="{00000000-0004-0000-0500-0000B1000000}"/>
    <hyperlink ref="E30" tooltip="CV%: 9.7; ERROR: 3.8; LI90%: 32.7; LS90%: 45.1" xr:uid="{00000000-0004-0000-0500-0000B2000000}"/>
    <hyperlink ref="E31" tooltip="CV%: 10.4; ERROR: 3.4; LI90%: 27.2; LS90%: 38.4" xr:uid="{00000000-0004-0000-0500-0000B3000000}"/>
    <hyperlink ref="E32" tooltip="CV%: 13.3; ERROR: 3.1; LI90%: 18.1; LS90%: 28.2" xr:uid="{00000000-0004-0000-0500-0000B4000000}"/>
    <hyperlink ref="E33" tooltip="CV%: 25.3; ERROR: 2.2; LI90%: 5.0; LS90%: 12.1" xr:uid="{00000000-0004-0000-0500-0000B5000000}"/>
    <hyperlink ref="E35" tooltip="CV%: 10.0; ERROR: 3.9; LI90%: 33.1; LS90%: 46.1" xr:uid="{00000000-0004-0000-0500-0000B6000000}"/>
    <hyperlink ref="E36" tooltip="CV%: 14.2; ERROR: 3.6; LI90%: 19.5; LS90%: 31.4" xr:uid="{00000000-0004-0000-0500-0000B7000000}"/>
    <hyperlink ref="E37" tooltip="CV%: 18.5; ERROR: 2.6; LI90%: 9.6; LS90%: 18.1" xr:uid="{00000000-0004-0000-0500-0000B8000000}"/>
    <hyperlink ref="E38" tooltip="CV%: 34.7; ERROR: 2.2; LI90%: 2.7; LS90%: 10.0" xr:uid="{00000000-0004-0000-0500-0000B9000000}"/>
    <hyperlink ref="E46" tooltip="CV%: 10.9; ERROR: 4.0; LI90%: 30.2; LS90%: 43.4" xr:uid="{00000000-0004-0000-0500-0000BA000000}"/>
    <hyperlink ref="E47" tooltip="CV%: 15.7; ERROR: 3.4; LI90%: 16.1; LS90%: 27.3" xr:uid="{00000000-0004-0000-0500-0000BB000000}"/>
    <hyperlink ref="E48" tooltip="CV%: 21.0; ERROR: 3.0; LI90%: 9.5; LS90%: 19.5" xr:uid="{00000000-0004-0000-0500-0000BC000000}"/>
    <hyperlink ref="E49" tooltip="CV%: 25.2; ERROR: 2.3; LI90%: 5.3; LS90%: 12.7" xr:uid="{00000000-0004-0000-0500-0000BD000000}"/>
    <hyperlink ref="E51" tooltip="CV%: 8.3; ERROR: 3.7; LI90%: 38.8; LS90%: 51.1" xr:uid="{00000000-0004-0000-0500-0000BE000000}"/>
    <hyperlink ref="E52" tooltip="CV%: 10.3; ERROR: 3.9; LI90%: 31.8; LS90%: 44.7" xr:uid="{00000000-0004-0000-0500-0000BF000000}"/>
    <hyperlink ref="E53" tooltip="CV%: 12.8; ERROR: 3.2; LI90%: 19.7; LS90%: 30.2" xr:uid="{00000000-0004-0000-0500-0000C0000000}"/>
    <hyperlink ref="E54" tooltip="CV%: 22.1; ERROR: 2.7; LI90%: 7.7; LS90%: 16.4" xr:uid="{00000000-0004-0000-0500-0000C1000000}"/>
    <hyperlink ref="E56" tooltip="CV%: 9.4; ERROR: 3.6; LI90%: 32.1; LS90%: 43.8" xr:uid="{00000000-0004-0000-0500-0000C2000000}"/>
    <hyperlink ref="E57" tooltip="CV%: 13.0; ERROR: 3.5; LI90%: 21.5; LS90%: 33.1" xr:uid="{00000000-0004-0000-0500-0000C3000000}"/>
    <hyperlink ref="E58" tooltip="CV%: 15.0; ERROR: 3.7; LI90%: 18.4; LS90%: 30.4" xr:uid="{00000000-0004-0000-0500-0000C4000000}"/>
    <hyperlink ref="E59" tooltip="CV%: 26.9; ERROR: 1.7; LI90%: 3.5; LS90%: 9.0" xr:uid="{00000000-0004-0000-0500-0000C5000000}"/>
    <hyperlink ref="E61" tooltip="CV%: 9.1; ERROR: 3.7; LI90%: 34.7; LS90%: 46.9" xr:uid="{00000000-0004-0000-0500-0000C6000000}"/>
    <hyperlink ref="E62" tooltip="CV%: 12.1; ERROR: 3.4; LI90%: 22.8; LS90%: 34.1" xr:uid="{00000000-0004-0000-0500-0000C7000000}"/>
    <hyperlink ref="E63" tooltip="CV%: 15.6; ERROR: 3.3; LI90%: 15.8; LS90%: 26.8" xr:uid="{00000000-0004-0000-0500-0000C8000000}"/>
    <hyperlink ref="E64" tooltip="CV%: 41.3; ERROR: 2.2; LI90%: 1.7; LS90%: 8.9" xr:uid="{00000000-0004-0000-0500-0000C9000000}"/>
    <hyperlink ref="E67" tooltip="CV%: 8.7; ERROR: 4.2; LI90%: 40.8; LS90%: 54.4" xr:uid="{00000000-0004-0000-0500-0000CA000000}"/>
    <hyperlink ref="E68" tooltip="CV%: 7.7; ERROR: 3.3; LI90%: 36.8; LS90%: 47.5" xr:uid="{00000000-0004-0000-0500-0000CB000000}"/>
    <hyperlink ref="E69" tooltip="CV%: 9.9; ERROR: 3.1; LI90%: 25.9; LS90%: 36.0" xr:uid="{00000000-0004-0000-0500-0000CC000000}"/>
    <hyperlink ref="E70" tooltip="CV%: 23.1; ERROR: 2.0; LI90%: 5.5; LS90%: 12.2" xr:uid="{00000000-0004-0000-0500-0000CD000000}"/>
    <hyperlink ref="E72" tooltip="CV%: 9.5; ERROR: 3.4; LI90%: 30.5; LS90%: 41.8" xr:uid="{00000000-0004-0000-0500-0000CE000000}"/>
    <hyperlink ref="E73" tooltip="CV%: 9.4; ERROR: 3.2; LI90%: 28.5; LS90%: 38.9" xr:uid="{00000000-0004-0000-0500-0000CF000000}"/>
    <hyperlink ref="E74" tooltip="CV%: 11.0; ERROR: 3.0; LI90%: 22.1; LS90%: 31.9" xr:uid="{00000000-0004-0000-0500-0000D0000000}"/>
    <hyperlink ref="E75" tooltip="CV%: 30.5; ERROR: 1.7; LI90%: 2.9; LS90%: 8.6" xr:uid="{00000000-0004-0000-0500-0000D1000000}"/>
    <hyperlink ref="E77" tooltip="CV%: 9.6; ERROR: 4.0; LI90%: 34.9; LS90%: 48.0" xr:uid="{00000000-0004-0000-0500-0000D2000000}"/>
    <hyperlink ref="E78" tooltip="CV%: 10.0; ERROR: 3.9; LI90%: 32.6; LS90%: 45.4" xr:uid="{00000000-0004-0000-0500-0000D3000000}"/>
    <hyperlink ref="E79" tooltip="CV%: 13.5; ERROR: 3.9; LI90%: 22.3; LS90%: 35.1" xr:uid="{00000000-0004-0000-0500-0000D4000000}"/>
    <hyperlink ref="E80" tooltip="CV%: 19.4; ERROR: 2.5; LI90%: 8.6; LS90%: 16.7" xr:uid="{00000000-0004-0000-0500-0000D5000000}"/>
    <hyperlink ref="E82" tooltip="CV%: 9.3; ERROR: 3.2; LI90%: 28.6; LS90%: 39.0" xr:uid="{00000000-0004-0000-0500-0000D6000000}"/>
    <hyperlink ref="E83" tooltip="CV%: 11.4; ERROR: 3.1; LI90%: 22.4; LS90%: 32.7" xr:uid="{00000000-0004-0000-0500-0000D7000000}"/>
    <hyperlink ref="E84" tooltip="CV%: 15.4; ERROR: 2.5; LI90%: 12.2; LS90%: 20.6" xr:uid="{00000000-0004-0000-0500-0000D8000000}"/>
    <hyperlink ref="E85" tooltip="CV%: 28.1; ERROR: 1.3; LI90%: 2.5; LS90%: 6.9" xr:uid="{00000000-0004-0000-0500-0000D9000000}"/>
    <hyperlink ref="E88" tooltip="CV%: 10.2; ERROR: 4.3; LI90%: 35.2; LS90%: 49.3" xr:uid="{00000000-0004-0000-0500-0000DA000000}"/>
    <hyperlink ref="E89" tooltip="CV%: 12.5; ERROR: 3.9; LI90%: 24.8; LS90%: 37.7" xr:uid="{00000000-0004-0000-0500-0000DB000000}"/>
    <hyperlink ref="E90" tooltip="CV%: 16.9; ERROR: 3.3; LI90%: 13.8; LS90%: 24.5" xr:uid="{00000000-0004-0000-0500-0000DC000000}"/>
    <hyperlink ref="E91" tooltip="CV%: 52.7; ERROR: 1.2; LI90%: 0.3; LS90%: 4.3" xr:uid="{00000000-0004-0000-0500-0000DD000000}"/>
    <hyperlink ref="E93" tooltip="CV%: 9.4; ERROR: 3.4; LI90%: 30.7; LS90%: 41.8" xr:uid="{00000000-0004-0000-0500-0000DE000000}"/>
    <hyperlink ref="E94" tooltip="CV%: 12.0; ERROR: 3.1; LI90%: 20.5; LS90%: 30.6" xr:uid="{00000000-0004-0000-0500-0000DF000000}"/>
    <hyperlink ref="E95" tooltip="CV%: 13.3; ERROR: 2.7; LI90%: 15.9; LS90%: 24.8" xr:uid="{00000000-0004-0000-0500-0000E0000000}"/>
    <hyperlink ref="E96" tooltip="CV%: 30.2; ERROR: 1.6; LI90%: 2.6; LS90%: 7.8" xr:uid="{00000000-0004-0000-0500-0000E1000000}"/>
    <hyperlink ref="E98" tooltip="CV%: 7.2; ERROR: 3.9; LI90%: 47.9; LS90%: 60.8" xr:uid="{00000000-0004-0000-0500-0000E2000000}"/>
    <hyperlink ref="E99" tooltip="CV%: 9.2; ERROR: 3.9; LI90%: 35.6; LS90%: 48.4" xr:uid="{00000000-0004-0000-0500-0000E3000000}"/>
    <hyperlink ref="E100" tooltip="CV%: 11.8; ERROR: 3.2; LI90%: 21.9; LS90%: 32.4" xr:uid="{00000000-0004-0000-0500-0000E4000000}"/>
    <hyperlink ref="E101" tooltip="CV%: 19.8; ERROR: 2.8; LI90%: 9.7; LS90%: 19.0" xr:uid="{00000000-0004-0000-0500-0000E5000000}"/>
    <hyperlink ref="E40" tooltip="CV%: 10.5; ERROR: 4.4; LI90%: 34.7; LS90%: 49.3" xr:uid="{00000000-0004-0000-0500-0000E6000000}"/>
    <hyperlink ref="E41" tooltip="CV%: 11.3; ERROR: 3.8; LI90%: 27.3; LS90%: 39.8" xr:uid="{00000000-0004-0000-0500-0000E7000000}"/>
    <hyperlink ref="E42" tooltip="CV%: 17.6; ERROR: 3.4; LI90%: 13.6; LS90%: 24.7" xr:uid="{00000000-0004-0000-0500-0000E8000000}"/>
    <hyperlink ref="E43" tooltip="CV%: 36.7; ERROR: 1.3; LI90%: 1.4; LS90%: 5.7" xr:uid="{00000000-0004-0000-0500-0000E9000000}"/>
    <hyperlink ref="E103" tooltip="CV%: 9.5; ERROR: 3.6; LI90%: 32.0; LS90%: 43.9" xr:uid="{00000000-0004-0000-0500-0000EA000000}"/>
    <hyperlink ref="E104" tooltip="CV%: 9.5; ERROR: 3.7; LI90%: 32.5; LS90%: 44.7" xr:uid="{00000000-0004-0000-0500-0000EB000000}"/>
    <hyperlink ref="E105" tooltip="CV%: 15.1; ERROR: 3.4; LI90%: 16.9; LS90%: 28.1" xr:uid="{00000000-0004-0000-0500-0000EC000000}"/>
    <hyperlink ref="E106" tooltip="CV%: 24.5; ERROR: 3.0; LI90%: 7.3; LS90%: 17.2" xr:uid="{00000000-0004-0000-0500-0000ED000000}"/>
    <hyperlink ref="G12" tooltip="CV%: 1.4; ERROR:   207 408; LI90%:  14 130 480; LS90%:  14 812 792" xr:uid="{00000000-0004-0000-0500-0000EE000000}"/>
    <hyperlink ref="G13" tooltip="CV%: 1.2; ERROR:   231 326; LI90%:  18 125 997; LS90%:  18 886 993" xr:uid="{00000000-0004-0000-0500-0000EF000000}"/>
    <hyperlink ref="G14" tooltip="CV%: 1.2; ERROR:   230 497; LI90%:  19 130 874; LS90%:  19 889 140" xr:uid="{00000000-0004-0000-0500-0000F0000000}"/>
    <hyperlink ref="G15" tooltip="CV%: 1.3; ERROR:   213 233; LI90%:  15 986 570; LS90%:  16 688 046" xr:uid="{00000000-0004-0000-0500-0000F1000000}"/>
    <hyperlink ref="G16" tooltip="CV%: 1.5; ERROR:   194 247; LI90%:  12 233 243; LS90%:  12 872 259" xr:uid="{00000000-0004-0000-0500-0000F2000000}"/>
    <hyperlink ref="G19" tooltip="CV%: 3.2; ERROR:   88 716; LI90%:  2 610 227; LS90%:  2 902 075" xr:uid="{00000000-0004-0000-0500-0000F3000000}"/>
    <hyperlink ref="G20" tooltip="CV%: 3.0; ERROR:   92 497; LI90%:  2 969 052; LS90%:  3 273 340" xr:uid="{00000000-0004-0000-0500-0000F4000000}"/>
    <hyperlink ref="G21" tooltip="CV%: 2.9; ERROR:   95 259; LI90%:  3 165 734; LS90%:  3 479 110" xr:uid="{00000000-0004-0000-0500-0000F5000000}"/>
    <hyperlink ref="G22" tooltip="CV%: 3.5; ERROR:   81 940; LI90%:  2 214 023; LS90%:  2 483 581" xr:uid="{00000000-0004-0000-0500-0000F6000000}"/>
    <hyperlink ref="G25" tooltip="CV%: 11.1; ERROR:   37 361; LI90%:   276 340; LS90%:   399 246" xr:uid="{00000000-0004-0000-0500-0000F7000000}"/>
    <hyperlink ref="G26" tooltip="CV%: 10.0; ERROR:   41 807; LI90%:   347 910; LS90%:   485 444" xr:uid="{00000000-0004-0000-0500-0000F8000000}"/>
    <hyperlink ref="G27" tooltip="CV%: 9.8; ERROR:   46 313; LI90%:   395 101; LS90%:   547 455" xr:uid="{00000000-0004-0000-0500-0000F9000000}"/>
    <hyperlink ref="G28" tooltip="CV%: 13.7; ERROR:   36 136; LI90%:   205 059; LS90%:   323 935" xr:uid="{00000000-0004-0000-0500-0000FA000000}"/>
    <hyperlink ref="G30" tooltip="CV%: 10.5; ERROR:   12 158; LI90%:   95 964; LS90%:   135 962" xr:uid="{00000000-0004-0000-0500-0000FB000000}"/>
    <hyperlink ref="G31" tooltip="CV%: 10.9; ERROR:   14 887; LI90%:   112 255; LS90%:   161 229" xr:uid="{00000000-0004-0000-0500-0000FC000000}"/>
    <hyperlink ref="G32" tooltip="CV%: 9.4; ERROR:   12 659; LI90%:   113 236; LS90%:   154 880" xr:uid="{00000000-0004-0000-0500-0000FD000000}"/>
    <hyperlink ref="G33" tooltip="CV%: 9.5; ERROR:   11 057; LI90%:   97 646; LS90%:   134 020" xr:uid="{00000000-0004-0000-0500-0000FE000000}"/>
    <hyperlink ref="G35" tooltip="CV%: 10.6; ERROR:   11 681; LI90%:   91 059; LS90%:   129 485" xr:uid="{00000000-0004-0000-0500-0000FF000000}"/>
    <hyperlink ref="G36" tooltip="CV%: 10.7; ERROR:   16 417; LI90%:   126 359; LS90%:   180 365" xr:uid="{00000000-0004-0000-0500-000000010000}"/>
    <hyperlink ref="G37" tooltip="CV%: 9.9; ERROR:   16 542; LI90%:   139 650; LS90%:   194 068" xr:uid="{00000000-0004-0000-0500-000001010000}"/>
    <hyperlink ref="G38" tooltip="CV%: 13.8; ERROR:   12 939; LI90%:   72 762; LS90%:   115 326" xr:uid="{00000000-0004-0000-0500-000002010000}"/>
    <hyperlink ref="G46" tooltip="CV%: 9.9; ERROR:   14 534; LI90%:   122 356; LS90%:   170 168" xr:uid="{00000000-0004-0000-0500-000003010000}"/>
    <hyperlink ref="G47" tooltip="CV%: 11.4; ERROR:   18 062; LI90%:   128 378; LS90%:   187 796" xr:uid="{00000000-0004-0000-0500-000004010000}"/>
    <hyperlink ref="G48" tooltip="CV%: 12.0; ERROR:   16 731; LI90%:   112 244; LS90%:   167 284" xr:uid="{00000000-0004-0000-0500-000005010000}"/>
    <hyperlink ref="G49" tooltip="CV%: 11.7; ERROR:   18 046; LI90%:   124 731; LS90%:   184 097" xr:uid="{00000000-0004-0000-0500-000006010000}"/>
    <hyperlink ref="G51" tooltip="CV%: 10.9; ERROR:   20 457; LI90%:   154 179; LS90%:   221 477" xr:uid="{00000000-0004-0000-0500-000007010000}"/>
    <hyperlink ref="G52" tooltip="CV%: 10.6; ERROR:   19 967; LI90%:   154 738; LS90%:   220 424" xr:uid="{00000000-0004-0000-0500-000008010000}"/>
    <hyperlink ref="G53" tooltip="CV%: 10.5; ERROR:   20 850; LI90%:   163 374; LS90%:   231 966" xr:uid="{00000000-0004-0000-0500-000009010000}"/>
    <hyperlink ref="G54" tooltip="CV%: 15.8; ERROR:   18 237; LI90%:   85 737; LS90%:   145 731" xr:uid="{00000000-0004-0000-0500-00000A010000}"/>
    <hyperlink ref="G56" tooltip="CV%: 9.3; ERROR:   7 169; LI90%:   65 082; LS90%:   88 664" xr:uid="{00000000-0004-0000-0500-00000B010000}"/>
    <hyperlink ref="G57" tooltip="CV%: 8.6; ERROR:   8 017; LI90%:   80 441; LS90%:   106 815" xr:uid="{00000000-0004-0000-0500-00000C010000}"/>
    <hyperlink ref="G58" tooltip="CV%: 7.4; ERROR:   7 144; LI90%:   84 407; LS90%:   107 909" xr:uid="{00000000-0004-0000-0500-00000D010000}"/>
    <hyperlink ref="G59" tooltip="CV%: 9.3; ERROR:   7 784; LI90%:   70 649; LS90%:   96 255" xr:uid="{00000000-0004-0000-0500-00000E010000}"/>
    <hyperlink ref="G61" tooltip="CV%: 9.8; ERROR:   20 817; LI90%:   178 587; LS90%:   247 067" xr:uid="{00000000-0004-0000-0500-00000F010000}"/>
    <hyperlink ref="G62" tooltip="CV%: 9.8; ERROR:   25 260; LI90%:   216 812; LS90%:   299 912" xr:uid="{00000000-0004-0000-0500-000010010000}"/>
    <hyperlink ref="G63" tooltip="CV%: 10.4; ERROR:   25 750; LI90%:   205 221; LS90%:   289 933" xr:uid="{00000000-0004-0000-0500-000011010000}"/>
    <hyperlink ref="G64" tooltip="CV%: 11.6; ERROR:   15 097; LI90%:   105 308; LS90%:   154 974" xr:uid="{00000000-0004-0000-0500-000012010000}"/>
    <hyperlink ref="G67" tooltip="CV%: 10.4; ERROR:   59 004; LI90%:   468 870; LS90%:   662 976" xr:uid="{00000000-0004-0000-0500-000013010000}"/>
    <hyperlink ref="G68" tooltip="CV%: 9.2; ERROR:   56 049; LI90%:   516 484; LS90%:   700 868" xr:uid="{00000000-0004-0000-0500-000014010000}"/>
    <hyperlink ref="G69" tooltip="CV%: 7.9; ERROR:   55 346; LI90%:   607 719; LS90%:   789 791" xr:uid="{00000000-0004-0000-0500-000015010000}"/>
    <hyperlink ref="G70" tooltip="CV%: 10.4; ERROR:   49 353; LI90%:   392 686; LS90%:   555 042" xr:uid="{00000000-0004-0000-0500-000016010000}"/>
    <hyperlink ref="G72" tooltip="CV%: 9.3; ERROR:   3 865; LI90%:   35 056; LS90%:   47 772" xr:uid="{00000000-0004-0000-0500-000017010000}"/>
    <hyperlink ref="G73" tooltip="CV%: 7.7; ERROR:   3 364; LI90%:   37 920; LS90%:   48 986" xr:uid="{00000000-0004-0000-0500-000018010000}"/>
    <hyperlink ref="G74" tooltip="CV%: 7.3; ERROR:   3 503; LI90%:   42 517; LS90%:   54 043" xr:uid="{00000000-0004-0000-0500-000019010000}"/>
    <hyperlink ref="G75" tooltip="CV%: 9.9; ERROR:   3 453; LI90%:   29 277; LS90%:   40 637" xr:uid="{00000000-0004-0000-0500-00001A010000}"/>
    <hyperlink ref="G77" tooltip="CV%: 8.9; ERROR:   11 134; LI90%:   106 295; LS90%:   142 923" xr:uid="{00000000-0004-0000-0500-00001B010000}"/>
    <hyperlink ref="G78" tooltip="CV%: 8.7; ERROR:   10 670; LI90%:   105 366; LS90%:   140 466" xr:uid="{00000000-0004-0000-0500-00001C010000}"/>
    <hyperlink ref="G79" tooltip="CV%: 8.3; ERROR:   11 494; LI90%:   119 346; LS90%:   157 156" xr:uid="{00000000-0004-0000-0500-00001D010000}"/>
    <hyperlink ref="G80" tooltip="CV%: 11.6; ERROR:   11 752; LI90%:   82 207; LS90%:   120 869" xr:uid="{00000000-0004-0000-0500-00001E010000}"/>
    <hyperlink ref="G82" tooltip="CV%: 7.8; ERROR:   10 283; LI90%:   115 676; LS90%:   149 506" xr:uid="{00000000-0004-0000-0500-00001F010000}"/>
    <hyperlink ref="G83" tooltip="CV%: 7.6; ERROR:   11 235; LI90%:   129 784; LS90%:   166 744" xr:uid="{00000000-0004-0000-0500-000020010000}"/>
    <hyperlink ref="G84" tooltip="CV%: 7.8; ERROR:   12 471; LI90%:   139 860; LS90%:   180 886" xr:uid="{00000000-0004-0000-0500-000021010000}"/>
    <hyperlink ref="G85" tooltip="CV%: 9.2; ERROR:   12 321; LI90%:   114 104; LS90%:   154 636" xr:uid="{00000000-0004-0000-0500-000022010000}"/>
    <hyperlink ref="G88" tooltip="CV%: 10.1; ERROR:   23 951; LI90%:   197 240; LS90%:   276 032" xr:uid="{00000000-0004-0000-0500-000023010000}"/>
    <hyperlink ref="G89" tooltip="CV%: 9.5; ERROR:   26 012; LI90%:   232 340; LS90%:   317 912" xr:uid="{00000000-0004-0000-0500-000024010000}"/>
    <hyperlink ref="G90" tooltip="CV%: 9.6; ERROR:   28 751; LI90%:   251 186; LS90%:   345 768" xr:uid="{00000000-0004-0000-0500-000025010000}"/>
    <hyperlink ref="G91" tooltip="CV%: 11.1; ERROR:   26 278; LI90%:   193 059; LS90%:   279 507" xr:uid="{00000000-0004-0000-0500-000026010000}"/>
    <hyperlink ref="G93" tooltip="CV%: 8.6; ERROR:   13 797; LI90%:   137 179; LS90%:   182 569" xr:uid="{00000000-0004-0000-0500-000027010000}"/>
    <hyperlink ref="G94" tooltip="CV%: 8.4; ERROR:   14 617; LI90%:   150 876; LS90%:   198 962" xr:uid="{00000000-0004-0000-0500-000028010000}"/>
    <hyperlink ref="G95" tooltip="CV%: 7.7; ERROR:   13 988; LI90%:   157 969; LS90%:   203 983" xr:uid="{00000000-0004-0000-0500-000029010000}"/>
    <hyperlink ref="G96" tooltip="CV%: 10.7; ERROR:   13 718; LI90%:   105 601; LS90%:   150 727" xr:uid="{00000000-0004-0000-0500-00002A010000}"/>
    <hyperlink ref="G98" tooltip="CV%: 11.1; ERROR:   5 317; LI90%:   39 076; LS90%:   56 566" xr:uid="{00000000-0004-0000-0500-00002B010000}"/>
    <hyperlink ref="G99" tooltip="CV%: 10.3; ERROR:   5 930; LI90%:   47 668; LS90%:   67 176" xr:uid="{00000000-0004-0000-0500-00002C010000}"/>
    <hyperlink ref="G100" tooltip="CV%: 9.2; ERROR:   6 452; LI90%:   59 258; LS90%:   80 482" xr:uid="{00000000-0004-0000-0500-00002D010000}"/>
    <hyperlink ref="G101" tooltip="CV%: 10.0; ERROR:   6 264; LI90%:   52 066; LS90%:   72 672" xr:uid="{00000000-0004-0000-0500-00002E010000}"/>
    <hyperlink ref="G40" tooltip="CV%: 13.0; ERROR:   20 076; LI90%:   121 156; LS90%:   187 198" xr:uid="{00000000-0004-0000-0500-00002F010000}"/>
    <hyperlink ref="G41" tooltip="CV%: 12.0; ERROR:   19 725; LI90%:   131 688; LS90%:   196 576" xr:uid="{00000000-0004-0000-0500-000030010000}"/>
    <hyperlink ref="G42" tooltip="CV%: 12.3; ERROR:   20 741; LI90%:   134 967; LS90%:   203 199" xr:uid="{00000000-0004-0000-0500-000031010000}"/>
    <hyperlink ref="G43" tooltip="CV%: 15.7; ERROR:   17 102; LI90%:   80 776; LS90%:   137 036" xr:uid="{00000000-0004-0000-0500-000032010000}"/>
    <hyperlink ref="G103" tooltip="CV%: 11.1; ERROR:   13 495; LI90%:   99 652; LS90%:   144 046" xr:uid="{00000000-0004-0000-0500-000033010000}"/>
    <hyperlink ref="G104" tooltip="CV%: 11.8; ERROR:   12 430; LI90%:   84 843; LS90%:   125 733" xr:uid="{00000000-0004-0000-0500-000034010000}"/>
    <hyperlink ref="G105" tooltip="CV%: 13.8; ERROR:   14 480; LI90%:   81 176; LS90%:   128 810" xr:uid="{00000000-0004-0000-0500-000035010000}"/>
    <hyperlink ref="G106" tooltip="CV%: 13.6; ERROR:   14 964; LI90%:   85 622; LS90%:   134 850" xr:uid="{00000000-0004-0000-0500-000036010000}"/>
    <hyperlink ref="H12" tooltip="CV%: 1.2; ERROR: 0.5; LI90%: 40.6; LS90%: 42.2" xr:uid="{00000000-0004-0000-0500-000037010000}"/>
    <hyperlink ref="H13" tooltip="CV%: 1.1; ERROR: 0.5; LI90%: 44.6; LS90%: 46.2" xr:uid="{00000000-0004-0000-0500-000038010000}"/>
    <hyperlink ref="H14" tooltip="CV%: 0.9; ERROR: 0.5; LI90%: 49.5; LS90%: 51.0" xr:uid="{00000000-0004-0000-0500-000039010000}"/>
    <hyperlink ref="H15" tooltip="CV%: 1.1; ERROR: 0.5; LI90%: 45.5; LS90%: 47.1" xr:uid="{00000000-0004-0000-0500-00003A010000}"/>
    <hyperlink ref="H16" tooltip="CV%: 1.3; ERROR: 0.6; LI90%: 42.6; LS90%: 44.5" xr:uid="{00000000-0004-0000-0500-00003B010000}"/>
    <hyperlink ref="H19" tooltip="CV%: 2.7; ERROR: 1.1; LI90%: 41.2; LS90%: 45.0" xr:uid="{00000000-0004-0000-0500-00003C010000}"/>
    <hyperlink ref="H20" tooltip="CV%: 2.5; ERROR: 1.1; LI90%: 43.3; LS90%: 47.0" xr:uid="{00000000-0004-0000-0500-00003D010000}"/>
    <hyperlink ref="H21" tooltip="CV%: 2.2; ERROR: 1.1; LI90%: 48.5; LS90%: 52.1" xr:uid="{00000000-0004-0000-0500-00003E010000}"/>
    <hyperlink ref="H22" tooltip="CV%: 3.0; ERROR: 1.3; LI90%: 39.3; LS90%: 43.4" xr:uid="{00000000-0004-0000-0500-00003F010000}"/>
    <hyperlink ref="H25" tooltip="CV%: 9.3; ERROR: 3.9; LI90%: 35.2; LS90%: 47.9" xr:uid="{00000000-0004-0000-0500-000040010000}"/>
    <hyperlink ref="H26" tooltip="CV%: 8.8; ERROR: 3.9; LI90%: 38.3; LS90%: 51.2" xr:uid="{00000000-0004-0000-0500-000041010000}"/>
    <hyperlink ref="H27" tooltip="CV%: 8.3; ERROR: 4.1; LI90%: 43.0; LS90%: 56.6" xr:uid="{00000000-0004-0000-0500-000042010000}"/>
    <hyperlink ref="H28" tooltip="CV%: 11.9; ERROR: 4.1; LI90%: 27.5; LS90%: 40.8" xr:uid="{00000000-0004-0000-0500-000043010000}"/>
    <hyperlink ref="H30" tooltip="CV%: 7.4; ERROR: 3.4; LI90%: 39.9; LS90%: 51.0" xr:uid="{00000000-0004-0000-0500-000044010000}"/>
    <hyperlink ref="H31" tooltip="CV%: 9.1; ERROR: 4.4; LI90%: 41.1; LS90%: 55.6" xr:uid="{00000000-0004-0000-0500-000045010000}"/>
    <hyperlink ref="H32" tooltip="CV%: 7.1; ERROR: 3.6; LI90%: 44.8; LS90%: 56.5" xr:uid="{00000000-0004-0000-0500-000046010000}"/>
    <hyperlink ref="H33" tooltip="CV%: 8.7; ERROR: 3.7; LI90%: 36.7; LS90%: 48.9" xr:uid="{00000000-0004-0000-0500-000047010000}"/>
    <hyperlink ref="H35" tooltip="CV%: 9.5; ERROR: 3.6; LI90%: 31.6; LS90%: 43.3" xr:uid="{00000000-0004-0000-0500-000048010000}"/>
    <hyperlink ref="H36" tooltip="CV%: 9.1; ERROR: 4.0; LI90%: 37.8; LS90%: 51.1" xr:uid="{00000000-0004-0000-0500-000049010000}"/>
    <hyperlink ref="H37" tooltip="CV%: 8.5; ERROR: 4.0; LI90%: 41.0; LS90%: 54.4" xr:uid="{00000000-0004-0000-0500-00004A010000}"/>
    <hyperlink ref="H38" tooltip="CV%: 12.3; ERROR: 4.6; LI90%: 30.0; LS90%: 45.2" xr:uid="{00000000-0004-0000-0500-00004B010000}"/>
    <hyperlink ref="H46" tooltip="CV%: 8.2; ERROR: 3.6; LI90%: 38.3; LS90%: 50.3" xr:uid="{00000000-0004-0000-0500-00004C010000}"/>
    <hyperlink ref="H47" tooltip="CV%: 9.3; ERROR: 4.3; LI90%: 39.1; LS90%: 53.2" xr:uid="{00000000-0004-0000-0500-00004D010000}"/>
    <hyperlink ref="H48" tooltip="CV%: 8.5; ERROR: 3.8; LI90%: 38.7; LS90%: 51.2" xr:uid="{00000000-0004-0000-0500-00004E010000}"/>
    <hyperlink ref="H49" tooltip="CV%: 8.8; ERROR: 4.4; LI90%: 42.4; LS90%: 56.8" xr:uid="{00000000-0004-0000-0500-00004F010000}"/>
    <hyperlink ref="H51" tooltip="CV%: 8.8; ERROR: 3.3; LI90%: 32.4; LS90%: 43.4" xr:uid="{00000000-0004-0000-0500-000050010000}"/>
    <hyperlink ref="H52" tooltip="CV%: 9.6; ERROR: 3.6; LI90%: 31.5; LS90%: 43.3" xr:uid="{00000000-0004-0000-0500-000051010000}"/>
    <hyperlink ref="H53" tooltip="CV%: 9.2; ERROR: 3.8; LI90%: 35.0; LS90%: 47.4" xr:uid="{00000000-0004-0000-0500-000052010000}"/>
    <hyperlink ref="H54" tooltip="CV%: 15.2; ERROR: 5.0; LI90%: 24.7; LS90%: 41.1" xr:uid="{00000000-0004-0000-0500-000053010000}"/>
    <hyperlink ref="H56" tooltip="CV%: 8.5; ERROR: 3.8; LI90%: 38.7; LS90%: 51.2" xr:uid="{00000000-0004-0000-0500-000054010000}"/>
    <hyperlink ref="H57" tooltip="CV%: 7.9; ERROR: 4.0; LI90%: 43.6; LS90%: 56.6" xr:uid="{00000000-0004-0000-0500-000055010000}"/>
    <hyperlink ref="H58" tooltip="CV%: 7.1; ERROR: 3.6; LI90%: 45.4; LS90%: 57.4" xr:uid="{00000000-0004-0000-0500-000056010000}"/>
    <hyperlink ref="H59" tooltip="CV%: 7.3; ERROR: 3.4; LI90%: 40.7; LS90%: 51.8" xr:uid="{00000000-0004-0000-0500-000057010000}"/>
    <hyperlink ref="H61" tooltip="CV%: 8.1; ERROR: 3.6; LI90%: 38.3; LS90%: 50.1" xr:uid="{00000000-0004-0000-0500-000058010000}"/>
    <hyperlink ref="H62" tooltip="CV%: 6.9; ERROR: 3.6; LI90%: 45.6; LS90%: 57.4" xr:uid="{00000000-0004-0000-0500-000059010000}"/>
    <hyperlink ref="H63" tooltip="CV%: 7.2; ERROR: 4.0; LI90%: 48.9; LS90%: 62.1" xr:uid="{00000000-0004-0000-0500-00005A010000}"/>
    <hyperlink ref="H64" tooltip="CV%: 9.8; ERROR: 3.9; LI90%: 33.5; LS90%: 46.3" xr:uid="{00000000-0004-0000-0500-00005B010000}"/>
    <hyperlink ref="H67" tooltip="CV%: 8.6; ERROR: 3.6; LI90%: 36.0; LS90%: 48.0" xr:uid="{00000000-0004-0000-0500-00005C010000}"/>
    <hyperlink ref="H68" tooltip="CV%: 7.8; ERROR: 3.3; LI90%: 37.0; LS90%: 47.9" xr:uid="{00000000-0004-0000-0500-00005D010000}"/>
    <hyperlink ref="H69" tooltip="CV%: 5.7; ERROR: 3.0; LI90%: 47.1; LS90%: 56.8" xr:uid="{00000000-0004-0000-0500-00005E010000}"/>
    <hyperlink ref="H70" tooltip="CV%: 9.6; ERROR: 3.6; LI90%: 31.8; LS90%: 43.7" xr:uid="{00000000-0004-0000-0500-00005F010000}"/>
    <hyperlink ref="H72" tooltip="CV%: 7.0; ERROR: 3.8; LI90%: 47.8; LS90%: 60.1" xr:uid="{00000000-0004-0000-0500-000060010000}"/>
    <hyperlink ref="H73" tooltip="CV%: 5.6; ERROR: 3.1; LI90%: 49.8; LS90%: 59.9" xr:uid="{00000000-0004-0000-0500-000061010000}"/>
    <hyperlink ref="H74" tooltip="CV%: 5.6; ERROR: 3.2; LI90%: 52.7; LS90%: 63.3" xr:uid="{00000000-0004-0000-0500-000062010000}"/>
    <hyperlink ref="H75" tooltip="CV%: 8.7; ERROR: 4.0; LI90%: 39.6; LS90%: 52.8" xr:uid="{00000000-0004-0000-0500-000063010000}"/>
    <hyperlink ref="H77" tooltip="CV%: 6.5; ERROR: 3.3; LI90%: 45.2; LS90%: 55.9" xr:uid="{00000000-0004-0000-0500-000064010000}"/>
    <hyperlink ref="H78" tooltip="CV%: 6.6; ERROR: 3.2; LI90%: 43.3; LS90%: 53.7" xr:uid="{00000000-0004-0000-0500-000065010000}"/>
    <hyperlink ref="H79" tooltip="CV%: 7.2; ERROR: 4.0; LI90%: 48.7; LS90%: 61.7" xr:uid="{00000000-0004-0000-0500-000066010000}"/>
    <hyperlink ref="H80" tooltip="CV%: 9.8; ERROR: 4.6; LI90%: 39.2; LS90%: 54.3" xr:uid="{00000000-0004-0000-0500-000067010000}"/>
    <hyperlink ref="H82" tooltip="CV%: 6.9; ERROR: 3.1; LI90%: 40.3; LS90%: 50.6" xr:uid="{00000000-0004-0000-0500-000068010000}"/>
    <hyperlink ref="H83" tooltip="CV%: 6.3; ERROR: 3.1; LI90%: 43.1; LS90%: 53.2" xr:uid="{00000000-0004-0000-0500-000069010000}"/>
    <hyperlink ref="H84" tooltip="CV%: 7.4; ERROR: 3.9; LI90%: 46.8; LS90%: 59.8" xr:uid="{00000000-0004-0000-0500-00006A010000}"/>
    <hyperlink ref="H85" tooltip="CV%: 8.4; ERROR: 4.0; LI90%: 40.6; LS90%: 53.6" xr:uid="{00000000-0004-0000-0500-00006B010000}"/>
    <hyperlink ref="H88" tooltip="CV%: 8.4; ERROR: 4.3; LI90%: 44.2; LS90%: 58.2" xr:uid="{00000000-0004-0000-0500-00006C010000}"/>
    <hyperlink ref="H89" tooltip="CV%: 7.7; ERROR: 4.1; LI90%: 47.0; LS90%: 60.6" xr:uid="{00000000-0004-0000-0500-00006D010000}"/>
    <hyperlink ref="H90" tooltip="CV%: 6.7; ERROR: 4.3; LI90%: 56.3; LS90%: 70.3" xr:uid="{00000000-0004-0000-0500-00006E010000}"/>
    <hyperlink ref="H91" tooltip="CV%: 6.8; ERROR: 4.3; LI90%: 56.5; LS90%: 70.7" xr:uid="{00000000-0004-0000-0500-00006F010000}"/>
    <hyperlink ref="H93" tooltip="CV%: 7.3; ERROR: 3.7; LI90%: 43.9; LS90%: 56.0" xr:uid="{00000000-0004-0000-0500-000070010000}"/>
    <hyperlink ref="H94" tooltip="CV%: 7.5; ERROR: 3.9; LI90%: 45.2; LS90%: 57.9" xr:uid="{00000000-0004-0000-0500-000071010000}"/>
    <hyperlink ref="H95" tooltip="CV%: 6.4; ERROR: 3.6; LI90%: 49.7; LS90%: 61.4" xr:uid="{00000000-0004-0000-0500-000072010000}"/>
    <hyperlink ref="H96" tooltip="CV%: 8.8; ERROR: 3.8; LI90%: 36.5; LS90%: 48.9" xr:uid="{00000000-0004-0000-0500-000073010000}"/>
    <hyperlink ref="H98" tooltip="CV%: 10.2; ERROR: 3.8; LI90%: 30.7; LS90%: 43.1" xr:uid="{00000000-0004-0000-0500-000074010000}"/>
    <hyperlink ref="H99" tooltip="CV%: 10.0; ERROR: 4.1; LI90%: 34.4; LS90%: 48.1" xr:uid="{00000000-0004-0000-0500-000075010000}"/>
    <hyperlink ref="H100" tooltip="CV%: 7.2; ERROR: 3.7; LI90%: 46.2; LS90%: 58.5" xr:uid="{00000000-0004-0000-0500-000076010000}"/>
    <hyperlink ref="H101" tooltip="CV%: 8.0; ERROR: 4.2; LI90%: 45.7; LS90%: 59.6" xr:uid="{00000000-0004-0000-0500-000077010000}"/>
    <hyperlink ref="H40" tooltip="CV%: 10.1; ERROR: 4.0; LI90%: 33.3; LS90%: 46.5" xr:uid="{00000000-0004-0000-0500-000078010000}"/>
    <hyperlink ref="H41" tooltip="CV%: 9.3; ERROR: 3.5; LI90%: 32.3; LS90%: 43.9" xr:uid="{00000000-0004-0000-0500-000079010000}"/>
    <hyperlink ref="H42" tooltip="CV%: 8.9; ERROR: 3.6; LI90%: 34.7; LS90%: 46.6" xr:uid="{00000000-0004-0000-0500-00007A010000}"/>
    <hyperlink ref="H43" tooltip="CV%: 12.4; ERROR: 4.3; LI90%: 27.2; LS90%: 41.2" xr:uid="{00000000-0004-0000-0500-00007B010000}"/>
    <hyperlink ref="H103" tooltip="CV%: 9.8; ERROR: 3.7; LI90%: 31.6; LS90%: 43.7" xr:uid="{00000000-0004-0000-0500-00007C010000}"/>
    <hyperlink ref="H104" tooltip="CV%: 10.1; ERROR: 3.6; LI90%: 29.4; LS90%: 41.2" xr:uid="{00000000-0004-0000-0500-00007D010000}"/>
    <hyperlink ref="H105" tooltip="CV%: 10.1; ERROR: 3.6; LI90%: 29.7; LS90%: 41.6" xr:uid="{00000000-0004-0000-0500-00007E010000}"/>
    <hyperlink ref="H106" tooltip="CV%: 10.2; ERROR: 4.1; LI90%: 33.5; LS90%: 47.0" xr:uid="{00000000-0004-0000-0500-00007F010000}"/>
    <hyperlink ref="J12" tooltip="CV%: 4.1; ERROR:   96 354; LI90%:  2 179 222; LS90%:  2 496 200" xr:uid="{00000000-0004-0000-0500-000080010000}"/>
    <hyperlink ref="J13" tooltip="CV%: 2.9; ERROR:   123 755; LI90%:  4 016 651; LS90%:  4 423 769" xr:uid="{00000000-0004-0000-0500-000081010000}"/>
    <hyperlink ref="J14" tooltip="CV%: 2.6; ERROR:   145 350; LI90%:  5 275 843; LS90%:  5 754 003" xr:uid="{00000000-0004-0000-0500-000082010000}"/>
    <hyperlink ref="J15" tooltip="CV%: 2.0; ERROR:   183 524; LI90%:  9 089 414; LS90%:  9 693 154" xr:uid="{00000000-0004-0000-0500-000083010000}"/>
    <hyperlink ref="J16" tooltip="CV%: 2.2; ERROR:   175 806; LI90%:  7 701 189; LS90%:  8 279 541" xr:uid="{00000000-0004-0000-0500-000084010000}"/>
    <hyperlink ref="J19" tooltip="CV%: 7.9; ERROR:   32 913; LI90%:   364 923; LS90%:   473 197" xr:uid="{00000000-0004-0000-0500-000085010000}"/>
    <hyperlink ref="J20" tooltip="CV%: 6.5; ERROR:   53 721; LI90%:   741 318; LS90%:   918 044" xr:uid="{00000000-0004-0000-0500-000086010000}"/>
    <hyperlink ref="J21" tooltip="CV%: 5.5; ERROR:   58 394; LI90%:   963 954; LS90%:  1 156 052" xr:uid="{00000000-0004-0000-0500-000087010000}"/>
    <hyperlink ref="J22" tooltip="CV%: 4.5; ERROR:   80 462; LI90%:  1 654 193; LS90%:  1 918 889" xr:uid="{00000000-0004-0000-0500-000088010000}"/>
    <hyperlink ref="J25" tooltip="CV%: 26.0; ERROR:   12 200; LI90%:   26 914; LS90%:   67 048" xr:uid="{00000000-0004-0000-0500-000089010000}"/>
    <hyperlink ref="J26" tooltip="CV%: 22.7; ERROR:   22 202; LI90%:   61 145; LS90%:   134 183" xr:uid="{00000000-0004-0000-0500-00008A010000}"/>
    <hyperlink ref="J27" tooltip="CV%: 17.2; ERROR:   29 166; LI90%:   121 108; LS90%:   217 054" xr:uid="{00000000-0004-0000-0500-00008B010000}"/>
    <hyperlink ref="J28" tooltip="CV%: 14.6; ERROR:   43 699; LI90%:   227 070; LS90%:   370 828" xr:uid="{00000000-0004-0000-0500-00008C010000}"/>
    <hyperlink ref="J30" tooltip="CV%: 29.2; ERROR:   5 350; LI90%:   9 498; LS90%:   27 098" xr:uid="{00000000-0004-0000-0500-00008D010000}"/>
    <hyperlink ref="J31" tooltip="CV%: 22.0; ERROR:   7 424; LI90%:   21 562; LS90%:   45 986" xr:uid="{00000000-0004-0000-0500-00008E010000}"/>
    <hyperlink ref="J32" tooltip="CV%: 21.9; ERROR:   8 416; LI90%:   24 545; LS90%:   52 233" xr:uid="{00000000-0004-0000-0500-00008F010000}"/>
    <hyperlink ref="J33" tooltip="CV%: 13.2; ERROR:   9 857; LI90%:   58 222; LS90%:   90 648" xr:uid="{00000000-0004-0000-0500-000090010000}"/>
    <hyperlink ref="J35" tooltip="CV%: 19.0; ERROR:   7 791; LI90%:   28 212; LS90%:   53 842" xr:uid="{00000000-0004-0000-0500-000091010000}"/>
    <hyperlink ref="J36" tooltip="CV%: 15.9; ERROR:   11 832; LI90%:   55 102; LS90%:   94 026" xr:uid="{00000000-0004-0000-0500-000092010000}"/>
    <hyperlink ref="J37" tooltip="CV%: 14.5; ERROR:   13 978; LI90%:   73 701; LS90%:   119 683" xr:uid="{00000000-0004-0000-0500-000093010000}"/>
    <hyperlink ref="J38" tooltip="CV%: 13.3; ERROR:   12 329; LI90%:   72 075; LS90%:   112 635" xr:uid="{00000000-0004-0000-0500-000094010000}"/>
    <hyperlink ref="J46" tooltip="CV%: 19.3; ERROR:   6 355; LI90%:   22 460; LS90%:   43 368" xr:uid="{00000000-0004-0000-0500-000095010000}"/>
    <hyperlink ref="J47" tooltip="CV%: 17.0; ERROR:   10 962; LI90%:   46 595; LS90%:   82 657" xr:uid="{00000000-0004-0000-0500-000096010000}"/>
    <hyperlink ref="J48" tooltip="CV%: 13.4; ERROR:   8 602; LI90%:   49 891; LS90%:   78 189" xr:uid="{00000000-0004-0000-0500-000097010000}"/>
    <hyperlink ref="J49" tooltip="CV%: 11.8; ERROR:   9 898; LI90%:   67 781; LS90%:   100 343" xr:uid="{00000000-0004-0000-0500-000098010000}"/>
    <hyperlink ref="J51" tooltip="CV%: 37.1; ERROR:   10 856; LI90%:   11 379; LS90%:   47 093" xr:uid="{00000000-0004-0000-0500-000099010000}"/>
    <hyperlink ref="J52" tooltip="CV%: 17.5; ERROR:   12 936; LI90%:   52 848; LS90%:   95 406" xr:uid="{00000000-0004-0000-0500-00009A010000}"/>
    <hyperlink ref="J53" tooltip="CV%: 18.7; ERROR:   18 563; LI90%:   68 820; LS90%:   129 888" xr:uid="{00000000-0004-0000-0500-00009B010000}"/>
    <hyperlink ref="J54" tooltip="CV%: 15.2; ERROR:   17 149; LI90%:   84 464; LS90%:   140 880" xr:uid="{00000000-0004-0000-0500-00009C010000}"/>
    <hyperlink ref="J56" tooltip="CV%: 20.1; ERROR:   3 240; LI90%:   10 812; LS90%:   21 472" xr:uid="{00000000-0004-0000-0500-00009D010000}"/>
    <hyperlink ref="J57" tooltip="CV%: 16.9; ERROR:   3 599; LI90%:   15 399; LS90%:   27 239" xr:uid="{00000000-0004-0000-0500-00009E010000}"/>
    <hyperlink ref="J58" tooltip="CV%: 20.3; ERROR:   5 585; LI90%:   18 385; LS90%:   36 759" xr:uid="{00000000-0004-0000-0500-00009F010000}"/>
    <hyperlink ref="J59" tooltip="CV%: 11.7; ERROR:   6 449; LI90%:   44 333; LS90%:   65 549" xr:uid="{00000000-0004-0000-0500-0000A0010000}"/>
    <hyperlink ref="J61" tooltip="CV%: 23.1; ERROR:   9 583; LI90%:   25 790; LS90%:   57 316" xr:uid="{00000000-0004-0000-0500-0000A1010000}"/>
    <hyperlink ref="J62" tooltip="CV%: 19.7; ERROR:   10 885; LI90%:   37 296; LS90%:   73 106" xr:uid="{00000000-0004-0000-0500-0000A2010000}"/>
    <hyperlink ref="J63" tooltip="CV%: 18.0; ERROR:   12 722; LI90%:   49 602; LS90%:   91 454" xr:uid="{00000000-0004-0000-0500-0000A3010000}"/>
    <hyperlink ref="J64" tooltip="CV%: 14.0; ERROR:   14 392; LI90%:   79 436; LS90%:   126 782" xr:uid="{00000000-0004-0000-0500-0000A4010000}"/>
    <hyperlink ref="J67" tooltip="CV%: 27.1; ERROR:   18 973; LI90%:   38 711; LS90%:   101 127" xr:uid="{00000000-0004-0000-0500-0000A5010000}"/>
    <hyperlink ref="J68" tooltip="CV%: 27.0; ERROR:   35 438; LI90%:   72 785; LS90%:   189 365" xr:uid="{00000000-0004-0000-0500-0000A6010000}"/>
    <hyperlink ref="J69" tooltip="CV%: 21.0; ERROR:   32 479; LI90%:   101 250; LS90%:   208 098" xr:uid="{00000000-0004-0000-0500-0000A7010000}"/>
    <hyperlink ref="J70" tooltip="CV%: 13.1; ERROR:   51 080; LI90%:   305 813; LS90%:   473 851" xr:uid="{00000000-0004-0000-0500-0000A8010000}"/>
    <hyperlink ref="J72" tooltip="CV%: 38.0; ERROR:   1 344; LI90%:   1 323; LS90%:   5 743" xr:uid="{00000000-0004-0000-0500-0000A9010000}"/>
    <hyperlink ref="J73" tooltip="CV%: 30.8; ERROR:   1 720; LI90%:   2 747; LS90%:   8 407" xr:uid="{00000000-0004-0000-0500-0000AA010000}"/>
    <hyperlink ref="J74" tooltip="CV%: 21.7; ERROR:   1 602; LI90%:   4 733; LS90%:   10 003" xr:uid="{00000000-0004-0000-0500-0000AB010000}"/>
    <hyperlink ref="J75" tooltip="CV%: 14.0; ERROR:   3 769; LI90%:   20 714; LS90%:   33 112" xr:uid="{00000000-0004-0000-0500-0000AC010000}"/>
    <hyperlink ref="J77" tooltip="CV%: 36.6; ERROR:   4 763; LI90%:   5 173; LS90%:   20 843" xr:uid="{00000000-0004-0000-0500-0000AD010000}"/>
    <hyperlink ref="J78" tooltip="CV%: 27.9; ERROR:   5 953; LI90%:   11 559; LS90%:   31 143" xr:uid="{00000000-0004-0000-0500-0000AE010000}"/>
    <hyperlink ref="J79" tooltip="CV%: 26.7; ERROR:   7 235; LI90%:   15 206; LS90%:   39 006" xr:uid="{00000000-0004-0000-0500-0000AF010000}"/>
    <hyperlink ref="J80" tooltip="CV%: 18.3; ERROR:   7 051; LI90%:   26 858; LS90%:   50 054" xr:uid="{00000000-0004-0000-0500-0000B0010000}"/>
    <hyperlink ref="J82" tooltip="CV%: 35.4; ERROR:   4 749; LI90%:   5 622; LS90%:   21 244" xr:uid="{00000000-0004-0000-0500-0000B1010000}"/>
    <hyperlink ref="J83" tooltip="CV%: 20.9; ERROR:   6 962; LI90%:   21 860; LS90%:   44 764" xr:uid="{00000000-0004-0000-0500-0000B2010000}"/>
    <hyperlink ref="J84" tooltip="CV%: 20.8; ERROR:   7 672; LI90%:   24 267; LS90%:   49 505" xr:uid="{00000000-0004-0000-0500-0000B3010000}"/>
    <hyperlink ref="J85" tooltip="CV%: 13.9; ERROR:   11 123; LI90%:   61 847; LS90%:   98 439" xr:uid="{00000000-0004-0000-0500-0000B4010000}"/>
    <hyperlink ref="J88" tooltip="CV%: 30.0; ERROR:   5 900; LI90%:   9 934; LS90%:   29 342" xr:uid="{00000000-0004-0000-0500-0000B5010000}"/>
    <hyperlink ref="J89" tooltip="CV%: 22.3; ERROR:   13 415; LI90%:   38 093; LS90%:   82 223" xr:uid="{00000000-0004-0000-0500-0000B6010000}"/>
    <hyperlink ref="J90" tooltip="CV%: 23.9; ERROR:   11 267; LI90%:   28 571; LS90%:   65 637" xr:uid="{00000000-0004-0000-0500-0000B7010000}"/>
    <hyperlink ref="J91" tooltip="CV%: 16.1; ERROR:   16 377; LI90%:   74 761; LS90%:   128 635" xr:uid="{00000000-0004-0000-0500-0000B8010000}"/>
    <hyperlink ref="J93" tooltip="CV%: 25.0; ERROR:   5 985; LI90%:   14 051; LS90%:   33 741" xr:uid="{00000000-0004-0000-0500-0000B9010000}"/>
    <hyperlink ref="J94" tooltip="CV%: 14.0; ERROR:   7 455; LI90%:   41 035; LS90%:   65 559" xr:uid="{00000000-0004-0000-0500-0000BA010000}"/>
    <hyperlink ref="J95" tooltip="CV%: 15.5; ERROR:   7 999; LI90%:   38 588; LS90%:   64 902" xr:uid="{00000000-0004-0000-0500-0000BB010000}"/>
    <hyperlink ref="J96" tooltip="CV%: 12.8; ERROR:   12 631; LI90%:   78 082; LS90%:   119 636" xr:uid="{00000000-0004-0000-0500-0000BC010000}"/>
    <hyperlink ref="J98" tooltip="CV%: 33.3; ERROR:   1 392; LI90%:   1 894; LS90%:   6 474" xr:uid="{00000000-0004-0000-0500-0000BD010000}"/>
    <hyperlink ref="J99" tooltip="CV%: 26.4; ERROR:   4 028; LI90%:   8 620; LS90%:   21 872" xr:uid="{00000000-0004-0000-0500-0000BE010000}"/>
    <hyperlink ref="J100" tooltip="CV%: 22.5; ERROR:   3 950; LI90%:   11 031; LS90%:   24 023" xr:uid="{00000000-0004-0000-0500-0000BF010000}"/>
    <hyperlink ref="J101" tooltip="CV%: 17.8; ERROR:   4 762; LI90%:   18 970; LS90%:   34 634" xr:uid="{00000000-0004-0000-0500-0000C0010000}"/>
    <hyperlink ref="J40" tooltip="CV%: 37.2; ERROR:   8 435; LI90%:   8 788; LS90%:   36 536" xr:uid="{00000000-0004-0000-0500-0000C1010000}"/>
    <hyperlink ref="J41" tooltip="CV%: 20.0; ERROR:   12 288; LI90%:   41 108; LS90%:   81 532" xr:uid="{00000000-0004-0000-0500-0000C2010000}"/>
    <hyperlink ref="J42" tooltip="CV%: 15.2; ERROR:   15 013; LI90%:   74 315; LS90%:   123 705" xr:uid="{00000000-0004-0000-0500-0000C3010000}"/>
    <hyperlink ref="J43" tooltip="CV%: 14.2; ERROR:   17 695; LI90%:   95 595; LS90%:   153 805" xr:uid="{00000000-0004-0000-0500-0000C4010000}"/>
    <hyperlink ref="J103" tooltip="CV%: 21.4; ERROR:   5 788; LI90%:   17 549; LS90%:   36 591" xr:uid="{00000000-0004-0000-0500-0000C5010000}"/>
    <hyperlink ref="J104" tooltip="CV%: 25.7; ERROR:   5 813; LI90%:   13 075; LS90%:   32 197" xr:uid="{00000000-0004-0000-0500-0000C6010000}"/>
    <hyperlink ref="J105" tooltip="CV%: 17.0; ERROR:   8 985; LI90%:   38 147; LS90%:   67 707" xr:uid="{00000000-0004-0000-0500-0000C7010000}"/>
    <hyperlink ref="J106" tooltip="CV%: 13.6; ERROR:   10 686; LI90%:   61 039; LS90%:   96 191" xr:uid="{00000000-0004-0000-0500-0000C8010000}"/>
    <hyperlink ref="K12" tooltip="CV%: 4.0; ERROR: 0.3; LI90%: 6.2; LS90%: 7.1" xr:uid="{00000000-0004-0000-0500-0000C9010000}"/>
    <hyperlink ref="K13" tooltip="CV%: 2.8; ERROR: 0.3; LI90%: 9.9; LS90%: 10.8" xr:uid="{00000000-0004-0000-0500-0000CA010000}"/>
    <hyperlink ref="K14" tooltip="CV%: 2.5; ERROR: 0.4; LI90%: 13.6; LS90%: 14.8" xr:uid="{00000000-0004-0000-0500-0000CB010000}"/>
    <hyperlink ref="K15" tooltip="CV%: 1.7; ERROR: 0.5; LI90%: 25.9; LS90%: 27.4" xr:uid="{00000000-0004-0000-0500-0000CC010000}"/>
    <hyperlink ref="K16" tooltip="CV%: 1.9; ERROR: 0.5; LI90%: 26.9; LS90%: 28.6" xr:uid="{00000000-0004-0000-0500-0000CD010000}"/>
    <hyperlink ref="K19" tooltip="CV%: 7.8; ERROR: 0.5; LI90%: 5.7; LS90%: 7.4" xr:uid="{00000000-0004-0000-0500-0000CE010000}"/>
    <hyperlink ref="K20" tooltip="CV%: 6.3; ERROR: 0.8; LI90%: 10.8; LS90%: 13.2" xr:uid="{00000000-0004-0000-0500-0000CF010000}"/>
    <hyperlink ref="K21" tooltip="CV%: 5.4; ERROR: 0.9; LI90%: 14.6; LS90%: 17.5" xr:uid="{00000000-0004-0000-0500-0000D0010000}"/>
    <hyperlink ref="K22" tooltip="CV%: 4.0; ERROR: 1.3; LI90%: 29.4; LS90%: 33.5" xr:uid="{00000000-0004-0000-0500-0000D1010000}"/>
    <hyperlink ref="K25" tooltip="CV%: 25.2; ERROR: 1.5; LI90%: 3.4; LS90%: 8.2" xr:uid="{00000000-0004-0000-0500-0000D2010000}"/>
    <hyperlink ref="K26" tooltip="CV%: 22.2; ERROR: 2.3; LI90%: 6.7; LS90%: 14.3" xr:uid="{00000000-0004-0000-0500-0000D3010000}"/>
    <hyperlink ref="K27" tooltip="CV%: 16.7; ERROR: 3.0; LI90%: 13.0; LS90%: 22.8" xr:uid="{00000000-0004-0000-0500-0000D4010000}"/>
    <hyperlink ref="K28" tooltip="CV%: 12.5; ERROR: 4.8; LI90%: 30.6; LS90%: 46.6" xr:uid="{00000000-0004-0000-0500-0000D5010000}"/>
    <hyperlink ref="K30" tooltip="CV%: 28.6; ERROR: 2.0; LI90%: 3.8; LS90%: 10.5" xr:uid="{00000000-0004-0000-0500-0000D6010000}"/>
    <hyperlink ref="K31" tooltip="CV%: 21.6; ERROR: 2.6; LI90%: 7.7; LS90%: 16.2" xr:uid="{00000000-0004-0000-0500-0000D7010000}"/>
    <hyperlink ref="K32" tooltip="CV%: 21.0; ERROR: 3.0; LI90%: 9.5; LS90%: 19.5" xr:uid="{00000000-0004-0000-0500-0000D8010000}"/>
    <hyperlink ref="K33" tooltip="CV%: 11.8; ERROR: 3.2; LI90%: 22.2; LS90%: 32.8" xr:uid="{00000000-0004-0000-0500-0000D9010000}"/>
    <hyperlink ref="K35" tooltip="CV%: 19.2; ERROR: 2.7; LI90%: 9.5; LS90%: 18.3" xr:uid="{00000000-0004-0000-0500-0000DA010000}"/>
    <hyperlink ref="K36" tooltip="CV%: 15.9; ERROR: 3.4; LI90%: 16.0; LS90%: 27.3" xr:uid="{00000000-0004-0000-0500-0000DB010000}"/>
    <hyperlink ref="K37" tooltip="CV%: 13.7; ERROR: 3.8; LI90%: 21.4; LS90%: 33.9" xr:uid="{00000000-0004-0000-0500-0000DC010000}"/>
    <hyperlink ref="K38" tooltip="CV%: 11.6; ERROR: 4.3; LI90%: 29.9; LS90%: 44.0" xr:uid="{00000000-0004-0000-0500-0000DD010000}"/>
    <hyperlink ref="K46" tooltip="CV%: 19.6; ERROR: 2.0; LI90%: 6.8; LS90%: 13.2" xr:uid="{00000000-0004-0000-0500-0000DE010000}"/>
    <hyperlink ref="K47" tooltip="CV%: 16.4; ERROR: 3.1; LI90%: 13.8; LS90%: 24.0" xr:uid="{00000000-0004-0000-0500-0000DF010000}"/>
    <hyperlink ref="K48" tooltip="CV%: 14.3; ERROR: 2.9; LI90%: 15.7; LS90%: 25.4" xr:uid="{00000000-0004-0000-0500-0000E0010000}"/>
    <hyperlink ref="K49" tooltip="CV%: 11.9; ERROR: 3.2; LI90%: 21.7; LS90%: 32.3" xr:uid="{00000000-0004-0000-0500-0000E1010000}"/>
    <hyperlink ref="K51" tooltip="CV%: 36.1; ERROR: 2.1; LI90%: 2.4; LS90%: 9.4" xr:uid="{00000000-0004-0000-0500-0000E2010000}"/>
    <hyperlink ref="K52" tooltip="CV%: 15.9; ERROR: 2.3; LI90%: 10.9; LS90%: 18.6" xr:uid="{00000000-0004-0000-0500-0000E3010000}"/>
    <hyperlink ref="K53" tooltip="CV%: 17.6; ERROR: 3.6; LI90%: 14.7; LS90%: 26.7" xr:uid="{00000000-0004-0000-0500-0000E4010000}"/>
    <hyperlink ref="K54" tooltip="CV%: 13.3; ERROR: 4.3; LI90%: 25.0; LS90%: 39.0" xr:uid="{00000000-0004-0000-0500-0000E5010000}"/>
    <hyperlink ref="K56" tooltip="CV%: 20.2; ERROR: 1.9; LI90%: 6.3; LS90%: 12.6" xr:uid="{00000000-0004-0000-0500-0000E6010000}"/>
    <hyperlink ref="K57" tooltip="CV%: 18.5; ERROR: 2.1; LI90%: 7.9; LS90%: 14.9" xr:uid="{00000000-0004-0000-0500-0000E7010000}"/>
    <hyperlink ref="K58" tooltip="CV%: 19.5; ERROR: 2.9; LI90%: 10.0; LS90%: 19.4" xr:uid="{00000000-0004-0000-0500-0000E8010000}"/>
    <hyperlink ref="K59" tooltip="CV%: 10.9; ERROR: 3.3; LI90%: 25.0; LS90%: 35.9" xr:uid="{00000000-0004-0000-0500-0000E9010000}"/>
    <hyperlink ref="K61" tooltip="CV%: 22.7; ERROR: 2.0; LI90%: 5.4; LS90%: 11.9" xr:uid="{00000000-0004-0000-0500-0000EA010000}"/>
    <hyperlink ref="K62" tooltip="CV%: 19.6; ERROR: 2.2; LI90%: 7.5; LS90%: 14.6" xr:uid="{00000000-0004-0000-0500-0000EB010000}"/>
    <hyperlink ref="K63" tooltip="CV%: 17.7; ERROR: 2.8; LI90%: 11.2; LS90%: 20.4" xr:uid="{00000000-0004-0000-0500-0000EC010000}"/>
    <hyperlink ref="K64" tooltip="CV%: 11.1; ERROR: 3.5; LI90%: 25.8; LS90%: 37.4" xr:uid="{00000000-0004-0000-0500-0000ED010000}"/>
    <hyperlink ref="K67" tooltip="CV%: 27.4; ERROR: 1.4; LI90%: 2.9; LS90%: 7.5" xr:uid="{00000000-0004-0000-0500-0000EE010000}"/>
    <hyperlink ref="K68" tooltip="CV%: 26.2; ERROR: 2.4; LI90%: 5.2; LS90%: 13.1" xr:uid="{00000000-0004-0000-0500-0000EF010000}"/>
    <hyperlink ref="K69" tooltip="CV%: 20.7; ERROR: 2.4; LI90%: 7.6; LS90%: 15.4" xr:uid="{00000000-0004-0000-0500-0000F0010000}"/>
    <hyperlink ref="K70" tooltip="CV%: 11.9; ERROR: 3.7; LI90%: 25.0; LS90%: 37.1" xr:uid="{00000000-0004-0000-0500-0000F1010000}"/>
    <hyperlink ref="K72" tooltip="CV%: 37.8; ERROR: 1.7; LI90%: 1.7; LS90%: 7.5" xr:uid="{00000000-0004-0000-0500-0000F2010000}"/>
    <hyperlink ref="K73" tooltip="CV%: 31.1; ERROR: 2.2; LI90%: 3.4; LS90%: 10.6" xr:uid="{00000000-0004-0000-0500-0000F3010000}"/>
    <hyperlink ref="K74" tooltip="CV%: 21.7; ERROR: 1.9; LI90%: 5.7; LS90%: 12.0" xr:uid="{00000000-0004-0000-0500-0000F4010000}"/>
    <hyperlink ref="K75" tooltip="CV%: 12.1; ERROR: 4.3; LI90%: 28.5; LS90%: 42.7" xr:uid="{00000000-0004-0000-0500-0000F5010000}"/>
    <hyperlink ref="K77" tooltip="CV%: 35.5; ERROR: 1.9; LI90%: 2.2; LS90%: 8.4" xr:uid="{00000000-0004-0000-0500-0000F6010000}"/>
    <hyperlink ref="K78" tooltip="CV%: 26.3; ERROR: 2.2; LI90%: 4.8; LS90%: 12.1" xr:uid="{00000000-0004-0000-0500-0000F7010000}"/>
    <hyperlink ref="K79" tooltip="CV%: 25.4; ERROR: 2.7; LI90%: 6.3; LS90%: 15.3" xr:uid="{00000000-0004-0000-0500-0000F8010000}"/>
    <hyperlink ref="K80" tooltip="CV%: 17.6; ERROR: 3.1; LI90%: 12.6; LS90%: 22.8" xr:uid="{00000000-0004-0000-0500-0000F9010000}"/>
    <hyperlink ref="K82" tooltip="CV%: 35.2; ERROR: 1.6; LI90%: 1.9; LS90%: 7.3" xr:uid="{00000000-0004-0000-0500-0000FA010000}"/>
    <hyperlink ref="K83" tooltip="CV%: 20.1; ERROR: 2.2; LI90%: 7.2; LS90%: 14.4" xr:uid="{00000000-0004-0000-0500-0000FB010000}"/>
    <hyperlink ref="K84" tooltip="CV%: 19.6; ERROR: 2.4; LI90%: 8.3; LS90%: 16.2" xr:uid="{00000000-0004-0000-0500-0000FC010000}"/>
    <hyperlink ref="K85" tooltip="CV%: 12.5; ERROR: 3.5; LI90%: 22.3; LS90%: 33.9" xr:uid="{00000000-0004-0000-0500-0000FD010000}"/>
    <hyperlink ref="K88" tooltip="CV%: 30.7; ERROR: 1.3; LI90%: 2.1; LS90%: 6.4" xr:uid="{00000000-0004-0000-0500-0000FE010000}"/>
    <hyperlink ref="K89" tooltip="CV%: 21.9; ERROR: 2.6; LI90%: 7.5; LS90%: 16.0" xr:uid="{00000000-0004-0000-0500-0000FF010000}"/>
    <hyperlink ref="K90" tooltip="CV%: 23.1; ERROR: 2.3; LI90%: 6.2; LS90%: 13.8" xr:uid="{00000000-0004-0000-0500-000000020000}"/>
    <hyperlink ref="K91" tooltip="CV%: 16.1; ERROR: 4.4; LI90%: 20.1; LS90%: 34.6" xr:uid="{00000000-0004-0000-0500-000001020000}"/>
    <hyperlink ref="K93" tooltip="CV%: 25.0; ERROR: 1.9; LI90%: 4.4; LS90%: 10.5" xr:uid="{00000000-0004-0000-0500-000002020000}"/>
    <hyperlink ref="K94" tooltip="CV%: 13.6; ERROR: 2.1; LI90%: 12.2; LS90%: 19.2" xr:uid="{00000000-0004-0000-0500-000003020000}"/>
    <hyperlink ref="K95" tooltip="CV%: 14.9; ERROR: 2.4; LI90%: 12.0; LS90%: 19.8" xr:uid="{00000000-0004-0000-0500-000004020000}"/>
    <hyperlink ref="K96" tooltip="CV%: 12.0; ERROR: 4.0; LI90%: 26.5; LS90%: 39.5" xr:uid="{00000000-0004-0000-0500-000005020000}"/>
    <hyperlink ref="K98" tooltip="CV%: 32.9; ERROR: 1.1; LI90%: 1.5; LS90%: 5.0" xr:uid="{00000000-0004-0000-0500-000006020000}"/>
    <hyperlink ref="K99" tooltip="CV%: 25.7; ERROR: 2.8; LI90%: 6.3; LS90%: 15.6" xr:uid="{00000000-0004-0000-0500-000007020000}"/>
    <hyperlink ref="K100" tooltip="CV%: 22.5; ERROR: 3.0; LI90%: 8.3; LS90%: 18.0" xr:uid="{00000000-0004-0000-0500-000008020000}"/>
    <hyperlink ref="K101" tooltip="CV%: 16.3; ERROR: 3.7; LI90%: 16.6; LS90%: 28.7" xr:uid="{00000000-0004-0000-0500-000009020000}"/>
    <hyperlink ref="K40" tooltip="CV%: 35.4; ERROR: 2.1; LI90%: 2.4; LS90%: 9.3" xr:uid="{00000000-0004-0000-0500-00000A020000}"/>
    <hyperlink ref="K41" tooltip="CV%: 18.5; ERROR: 2.6; LI90%: 9.9; LS90%: 18.6" xr:uid="{00000000-0004-0000-0500-00000B020000}"/>
    <hyperlink ref="K42" tooltip="CV%: 13.9; ERROR: 3.3; LI90%: 18.3; LS90%: 29.2" xr:uid="{00000000-0004-0000-0500-00000C020000}"/>
    <hyperlink ref="K43" tooltip="CV%: 11.4; ERROR: 4.5; LI90%: 31.8; LS90%: 46.5" xr:uid="{00000000-0004-0000-0500-00000D020000}"/>
    <hyperlink ref="K103" tooltip="CV%: 21.7; ERROR: 1.8; LI90%: 5.4; LS90%: 11.4" xr:uid="{00000000-0004-0000-0500-00000E020000}"/>
    <hyperlink ref="K104" tooltip="CV%: 26.6; ERROR: 2.0; LI90%: 4.3; LS90%: 10.9" xr:uid="{00000000-0004-0000-0500-00000F020000}"/>
    <hyperlink ref="K105" tooltip="CV%: 17.0; ERROR: 3.1; LI90%: 12.9; LS90%: 23.0" xr:uid="{00000000-0004-0000-0500-000010020000}"/>
    <hyperlink ref="K106" tooltip="CV%: 12.3; ERROR: 3.5; LI90%: 22.9; LS90%: 34.5" xr:uid="{00000000-0004-0000-0500-000011020000}"/>
    <hyperlink ref="M12" tooltip="CV%: 5.7; ERROR:   73 356; LI90%:  1 156 157; LS90%:  1 397 477" xr:uid="{00000000-0004-0000-0500-000012020000}"/>
    <hyperlink ref="M13" tooltip="CV%: 4.3; ERROR:   87 458; LI90%:  1 881 339; LS90%:  2 169 051" xr:uid="{00000000-0004-0000-0500-000013020000}"/>
    <hyperlink ref="M14" tooltip="CV%: 3.5; ERROR:   107 437; LI90%:  2 876 481; LS90%:  3 229 919" xr:uid="{00000000-0004-0000-0500-000014020000}"/>
    <hyperlink ref="M15" tooltip="CV%: 2.6; ERROR:   154 233; LI90%:  5 788 396; LS90%:  6 295 776" xr:uid="{00000000-0004-0000-0500-000015020000}"/>
    <hyperlink ref="M16" tooltip="CV%: 2.5; ERROR:   148 417; LI90%:  5 788 081; LS90%:  6 276 329" xr:uid="{00000000-0004-0000-0500-000016020000}"/>
    <hyperlink ref="M19" tooltip="CV%: 10.5; ERROR:   27 358; LI90%:   214 526; LS90%:   304 524" xr:uid="{00000000-0004-0000-0500-000017020000}"/>
    <hyperlink ref="M20" tooltip="CV%: 8.0; ERROR:   35 240; LI90%:   380 193; LS90%:   496 123" xr:uid="{00000000-0004-0000-0500-000018020000}"/>
    <hyperlink ref="M21" tooltip="CV%: 7.0; ERROR:   37 481; LI90%:   472 455; LS90%:   595 757" xr:uid="{00000000-0004-0000-0500-000019020000}"/>
    <hyperlink ref="M22" tooltip="CV%: 5.7; ERROR:   60 568; LI90%:   971 944; LS90%:  1 171 194" xr:uid="{00000000-0004-0000-0500-00001A020000}"/>
    <hyperlink ref="M25" tooltip="CV%: 37.4; ERROR:   15 035; LI90%:   15 477; LS90%:   64 939" xr:uid="{00000000-0004-0000-0500-00001B020000}"/>
    <hyperlink ref="M26" tooltip="CV%: 34.5; ERROR:   18 942; LI90%:   23 704; LS90%:   86 018" xr:uid="{00000000-0004-0000-0500-00001C020000}"/>
    <hyperlink ref="M27" tooltip="CV%: 25.5; ERROR:   18 011; LI90%:   40 988; LS90%:   100 240" xr:uid="{00000000-0004-0000-0500-00001D020000}"/>
    <hyperlink ref="M28" tooltip="CV%: 14.9; ERROR:   21 897; LI90%:   110 914; LS90%:   182 948" xr:uid="{00000000-0004-0000-0500-00001E020000}"/>
    <hyperlink ref="M30" tooltip="CV%: 47.8; ERROR:   2 454; LI90%:   1 103; LS90%:   9 177" xr:uid="{00000000-0004-0000-0500-00001F020000}"/>
    <hyperlink ref="M31" tooltip="CV%: 37.3; ERROR:   4 711; LI90%:   4 880; LS90%:   20 376" xr:uid="{00000000-0004-0000-0500-000020020000}"/>
    <hyperlink ref="M32" tooltip="CV%: 25.8; ERROR:   6 104; LI90%:   13 657; LS90%:   33 737" xr:uid="{00000000-0004-0000-0500-000021020000}"/>
    <hyperlink ref="M33" tooltip="CV%: 19.3; ERROR:   10 129; LI90%:   35 898; LS90%:   69 218" xr:uid="{00000000-0004-0000-0500-000022020000}"/>
    <hyperlink ref="M35" tooltip="CV%: 30.2; ERROR:   4 513; LI90%:   7 536; LS90%:   22 384" xr:uid="{00000000-0004-0000-0500-000023020000}"/>
    <hyperlink ref="M36" tooltip="CV%: 23.5; ERROR:   5 647; LI90%:   14 770; LS90%:   33 348" xr:uid="{00000000-0004-0000-0500-000024020000}"/>
    <hyperlink ref="M37" tooltip="CV%: 18.1; ERROR:   5 473; LI90%:   21 225; LS90%:   39 229" xr:uid="{00000000-0004-0000-0500-000025020000}"/>
    <hyperlink ref="M38" tooltip="CV%: 25.2; ERROR:   12 022; LI90%:   27 850; LS90%:   67 400" xr:uid="{00000000-0004-0000-0500-000026020000}"/>
    <hyperlink ref="M46" tooltip="CV%: 34.1; ERROR:   7 225; LI90%:   9 292; LS90%:   33 062" xr:uid="{00000000-0004-0000-0500-000027020000}"/>
    <hyperlink ref="M47" tooltip="CV%: 20.7; ERROR:   8 575; LI90%:   27 360; LS90%:   55 570" xr:uid="{00000000-0004-0000-0500-000028020000}"/>
    <hyperlink ref="M48" tooltip="CV%: 15.1; ERROR:   8 494; LI90%:   42 183; LS90%:   70 127" xr:uid="{00000000-0004-0000-0500-000029020000}"/>
    <hyperlink ref="M49" tooltip="CV%: 20.4; ERROR:   9 159; LI90%:   29 783; LS90%:   59 913" xr:uid="{00000000-0004-0000-0500-00002A020000}"/>
    <hyperlink ref="M51" tooltip="CV%: 30.5; ERROR:   7 556; LI90%:   12 347; LS90%:   37 203" xr:uid="{00000000-0004-0000-0500-00002B020000}"/>
    <hyperlink ref="M52" tooltip="CV%: 22.7; ERROR:   9 777; LI90%:   27 069; LS90%:   59 231" xr:uid="{00000000-0004-0000-0500-00002C020000}"/>
    <hyperlink ref="M53" tooltip="CV%: 21.1; ERROR:   12 768; LI90%:   39 446; LS90%:   81 448" xr:uid="{00000000-0004-0000-0500-00002D020000}"/>
    <hyperlink ref="M54" tooltip="CV%: 22.3; ERROR:   18 076; LI90%:   51 399; LS90%:   110 865" xr:uid="{00000000-0004-0000-0500-00002E020000}"/>
    <hyperlink ref="M56" tooltip="CV%: 35.3; ERROR:   3 372; LI90%:   4 008; LS90%:   15 100" xr:uid="{00000000-0004-0000-0500-00002F020000}"/>
    <hyperlink ref="M57" tooltip="CV%: 22.8; ERROR:   4 140; LI90%:   11 370; LS90%:   24 990" xr:uid="{00000000-0004-0000-0500-000030020000}"/>
    <hyperlink ref="M58" tooltip="CV%: 24.5; ERROR:   3 945; LI90%:   9 631; LS90%:   22 609" xr:uid="{00000000-0004-0000-0500-000031020000}"/>
    <hyperlink ref="M59" tooltip="CV%: 16.3; ERROR:   4 945; LI90%:   22 282; LS90%:   38 548" xr:uid="{00000000-0004-0000-0500-000032020000}"/>
    <hyperlink ref="M61" tooltip="CV%: 35.7; ERROR:   7 352; LI90%:   8 524; LS90%:   32 710" xr:uid="{00000000-0004-0000-0500-000033020000}"/>
    <hyperlink ref="M62" tooltip="CV%: 24.0; ERROR:   10 473; LI90%:   26 413; LS90%:   60 865" xr:uid="{00000000-0004-0000-0500-000034020000}"/>
    <hyperlink ref="M63" tooltip="CV%: 31.6; ERROR:   9 278; LI90%:   14 109; LS90%:   44 631" xr:uid="{00000000-0004-0000-0500-000035020000}"/>
    <hyperlink ref="M64" tooltip="CV%: 21.6; ERROR:   16 024; LI90%:   47 690; LS90%:   100 404" xr:uid="{00000000-0004-0000-0500-000036020000}"/>
    <hyperlink ref="M67" tooltip="CV%: 39.5; ERROR:   11 920; LI90%:   10 564; LS90%:   49 778" xr:uid="{00000000-0004-0000-0500-000037020000}"/>
    <hyperlink ref="M68" tooltip="CV%: 33.6; ERROR:   15 772; LI90%:   21 022; LS90%:   72 908" xr:uid="{00000000-0004-0000-0500-000038020000}"/>
    <hyperlink ref="M69" tooltip="CV%: 30.3; ERROR:   18 329; LI90%:   30 317; LS90%:   90 615" xr:uid="{00000000-0004-0000-0500-000039020000}"/>
    <hyperlink ref="M70" tooltip="CV%: 15.0; ERROR:   42 061; LI90%:   211 511; LS90%:   349 881" xr:uid="{00000000-0004-0000-0500-00003A020000}"/>
    <hyperlink ref="M72" tooltip="CV%: 46.0; ERROR:   1 254; LI90%:    662; LS90%:   4 788" xr:uid="{00000000-0004-0000-0500-00003B020000}"/>
    <hyperlink ref="M73" tooltip="CV%: 50.7; ERROR:   1 227; LI90%:    403; LS90%:   4 441" xr:uid="{00000000-0004-0000-0500-00003C020000}"/>
    <hyperlink ref="M74" tooltip="CV%: 39.1; ERROR:   1 514; LI90%:   1 386; LS90%:   6 366" xr:uid="{00000000-0004-0000-0500-00003D020000}"/>
    <hyperlink ref="M75" tooltip="CV%: 22.4; ERROR:   2 113; LI90%:   5 939; LS90%:   12 889" xr:uid="{00000000-0004-0000-0500-00003E020000}"/>
    <hyperlink ref="M77" tooltip="CV%: 66.7; ERROR:   3 329; LI90%: 0*; LS90%:   10 465" xr:uid="{00000000-0004-0000-0500-00003F020000}"/>
    <hyperlink ref="M78" tooltip="CV%: 57.9; ERROR:   4 575; LI90%:    372; LS90%:   15 420" xr:uid="{00000000-0004-0000-0500-000040020000}"/>
    <hyperlink ref="M79" tooltip="CV%: 32.0; ERROR:   4 000; LI90%:   5 911; LS90%:   19 069" xr:uid="{00000000-0004-0000-0500-000041020000}"/>
    <hyperlink ref="M80" tooltip="CV%: 14.7; ERROR:   7 098; LI90%:   36 574; LS90%:   59 924" xr:uid="{00000000-0004-0000-0500-000042020000}"/>
    <hyperlink ref="M82" tooltip="CV%: 38.0; ERROR:   6 316; LI90%:   6 219; LS90%:   26 997" xr:uid="{00000000-0004-0000-0500-000043020000}"/>
    <hyperlink ref="M83" tooltip="CV%: 28.5; ERROR:   7 103; LI90%:   13 236; LS90%:   36 602" xr:uid="{00000000-0004-0000-0500-000044020000}"/>
    <hyperlink ref="M84" tooltip="CV%: 28.4; ERROR:   6 646; LI90%:   12 494; LS90%:   34 358" xr:uid="{00000000-0004-0000-0500-000045020000}"/>
    <hyperlink ref="M85" tooltip="CV%: 17.4; ERROR:   8 655; LI90%:   35 641; LS90%:   64 113" xr:uid="{00000000-0004-0000-0500-000046020000}"/>
    <hyperlink ref="M88" tooltip="CV%: 100.0; ERROR:   2 819; LI90%: 0*; LS90%:   7 456" xr:uid="{00000000-0004-0000-0500-000047020000}"/>
    <hyperlink ref="M89" tooltip="CV%: 40.6; ERROR:   5 077; LI90%:   4 152; LS90%:   20 854" xr:uid="{00000000-0004-0000-0500-000048020000}"/>
    <hyperlink ref="M90" tooltip="CV%: 32.3; ERROR:   10 096; LI90%:   14 620; LS90%:   47 832" xr:uid="{00000000-0004-0000-0500-000049020000}"/>
    <hyperlink ref="M91" tooltip="CV%: 35.3; ERROR:   8 845; LI90%:   10 530; LS90%:   39 626" xr:uid="{00000000-0004-0000-0500-00004A020000}"/>
    <hyperlink ref="M93" tooltip="CV%: 35.7; ERROR:   4 291; LI90%:   4 962; LS90%:   19 076" xr:uid="{00000000-0004-0000-0500-00004B020000}"/>
    <hyperlink ref="M94" tooltip="CV%: 32.7; ERROR:   6 405; LI90%:   9 072; LS90%:   30 142" xr:uid="{00000000-0004-0000-0500-00004C020000}"/>
    <hyperlink ref="M95" tooltip="CV%: 26.9; ERROR:   6 262; LI90%:   13 017; LS90%:   33 617" xr:uid="{00000000-0004-0000-0500-00004D020000}"/>
    <hyperlink ref="M96" tooltip="CV%: 17.0; ERROR:   9 186; LI90%:   38 932; LS90%:   69 152" xr:uid="{00000000-0004-0000-0500-00004E020000}"/>
    <hyperlink ref="M98" tooltip="CV%: 42.9; ERROR:   1 690; LI90%:   1 160; LS90%:   6 720" xr:uid="{00000000-0004-0000-0500-00004F020000}"/>
    <hyperlink ref="M99" tooltip="CV%: 35.4; ERROR:   1 691; LI90%:   1 997; LS90%:   7 559" xr:uid="{00000000-0004-0000-0500-000050020000}"/>
    <hyperlink ref="M100" tooltip="CV%: 32.7; ERROR:   1 748; LI90%:   2 478; LS90%:   8 230" xr:uid="{00000000-0004-0000-0500-000051020000}"/>
    <hyperlink ref="M101" tooltip="CV%: 27.6; ERROR:   3 051; LI90%:   6 018; LS90%:   16 054" xr:uid="{00000000-0004-0000-0500-000052020000}"/>
    <hyperlink ref="M40" tooltip="CV%: 25.6; ERROR:   8 002; LI90%:   18 124; LS90%:   44 448" xr:uid="{00000000-0004-0000-0500-000053020000}"/>
    <hyperlink ref="M41" tooltip="CV%: 19.6; ERROR:   9 576; LI90%:   33 073; LS90%:   64 575" xr:uid="{00000000-0004-0000-0500-000054020000}"/>
    <hyperlink ref="M42" tooltip="CV%: 17.2; ERROR:   8 717; LI90%:   36 300; LS90%:   64 976" xr:uid="{00000000-0004-0000-0500-000055020000}"/>
    <hyperlink ref="M43" tooltip="CV%: 14.6; ERROR:   10 428; LI90%:   54 122; LS90%:   88 428" xr:uid="{00000000-0004-0000-0500-000056020000}"/>
    <hyperlink ref="M103" tooltip="CV%: 21.9; ERROR:   7 072; LI90%:   20 629; LS90%:   43 895" xr:uid="{00000000-0004-0000-0500-000057020000}"/>
    <hyperlink ref="M104" tooltip="CV%: 31.2; ERROR:   5 778; LI90%:   9 032; LS90%:   28 040" xr:uid="{00000000-0004-0000-0500-000058020000}"/>
    <hyperlink ref="M105" tooltip="CV%: 20.7; ERROR:   7 605; LI90%:   24 175; LS90%:   49 191" xr:uid="{00000000-0004-0000-0500-000059020000}"/>
    <hyperlink ref="M106" tooltip="CV%: 18.9; ERROR:   8 390; LI90%:   30 546; LS90%:   58 146" xr:uid="{00000000-0004-0000-0500-00005A020000}"/>
    <hyperlink ref="N12" tooltip="CV%: 5.7; ERROR: 0.2; LI90%: 3.3; LS90%: 4.0" xr:uid="{00000000-0004-0000-0500-00005B020000}"/>
    <hyperlink ref="N13" tooltip="CV%: 4.3; ERROR: 0.2; LI90%: 4.6; LS90%: 5.3" xr:uid="{00000000-0004-0000-0500-00005C020000}"/>
    <hyperlink ref="N14" tooltip="CV%: 3.4; ERROR: 0.3; LI90%: 7.4; LS90%: 8.3" xr:uid="{00000000-0004-0000-0500-00005D020000}"/>
    <hyperlink ref="N15" tooltip="CV%: 2.4; ERROR: 0.4; LI90%: 16.4; LS90%: 17.8" xr:uid="{00000000-0004-0000-0500-00005E020000}"/>
    <hyperlink ref="N16" tooltip="CV%: 2.3; ERROR: 0.5; LI90%: 20.2; LS90%: 21.7" xr:uid="{00000000-0004-0000-0500-00005F020000}"/>
    <hyperlink ref="N19" tooltip="CV%: 10.6; ERROR: 0.4; LI90%: 3.3; LS90%: 4.8" xr:uid="{00000000-0004-0000-0500-000060020000}"/>
    <hyperlink ref="N20" tooltip="CV%: 8.1; ERROR: 0.5; LI90%: 5.5; LS90%: 7.2" xr:uid="{00000000-0004-0000-0500-000061020000}"/>
    <hyperlink ref="N21" tooltip="CV%: 7.0; ERROR: 0.6; LI90%: 7.2; LS90%: 9.0" xr:uid="{00000000-0004-0000-0500-000062020000}"/>
    <hyperlink ref="N22" tooltip="CV%: 5.4; ERROR: 1.0; LI90%: 17.2; LS90%: 20.5" xr:uid="{00000000-0004-0000-0500-000063020000}"/>
    <hyperlink ref="N25" tooltip="CV%: 37.4; ERROR: 1.9; LI90%: 1.9; LS90%: 8.0" xr:uid="{00000000-0004-0000-0500-000064020000}"/>
    <hyperlink ref="N26" tooltip="CV%: 34.3; ERROR: 2.0; LI90%: 2.6; LS90%: 9.2" xr:uid="{00000000-0004-0000-0500-000065020000}"/>
    <hyperlink ref="N27" tooltip="CV%: 25.2; ERROR: 1.9; LI90%: 4.4; LS90%: 10.6" xr:uid="{00000000-0004-0000-0500-000066020000}"/>
    <hyperlink ref="N28" tooltip="CV%: 14.7; ERROR: 2.8; LI90%: 14.4; LS90%: 23.6" xr:uid="{00000000-0004-0000-0500-000067020000}"/>
    <hyperlink ref="N30" tooltip="CV%: 48.3; ERROR: 1.0; LI90%: 0.4; LS90%: 3.6" xr:uid="{00000000-0004-0000-0500-000068020000}"/>
    <hyperlink ref="N31" tooltip="CV%: 36.5; ERROR: 1.6; LI90%: 1.8; LS90%: 7.1" xr:uid="{00000000-0004-0000-0500-000069020000}"/>
    <hyperlink ref="N32" tooltip="CV%: 25.4; ERROR: 2.3; LI90%: 5.2; LS90%: 12.7" xr:uid="{00000000-0004-0000-0500-00006A020000}"/>
    <hyperlink ref="N33" tooltip="CV%: 18.0; ERROR: 3.5; LI90%: 13.7; LS90%: 25.2" xr:uid="{00000000-0004-0000-0500-00006B020000}"/>
    <hyperlink ref="N35" tooltip="CV%: 30.0; ERROR: 1.5; LI90%: 2.6; LS90%: 7.6" xr:uid="{00000000-0004-0000-0500-00006C020000}"/>
    <hyperlink ref="N36" tooltip="CV%: 23.1; ERROR: 1.6; LI90%: 4.3; LS90%: 9.6" xr:uid="{00000000-0004-0000-0500-00006D020000}"/>
    <hyperlink ref="N37" tooltip="CV%: 18.4; ERROR: 1.6; LI90%: 6.0; LS90%: 11.3" xr:uid="{00000000-0004-0000-0500-00006E020000}"/>
    <hyperlink ref="N38" tooltip="CV%: 21.6; ERROR: 4.1; LI90%: 12.3; LS90%: 25.8" xr:uid="{00000000-0004-0000-0500-00006F020000}"/>
    <hyperlink ref="N46" tooltip="CV%: 33.4; ERROR: 2.1; LI90%: 2.9; LS90%: 9.9" xr:uid="{00000000-0004-0000-0500-000070020000}"/>
    <hyperlink ref="N47" tooltip="CV%: 21.0; ERROR: 2.5; LI90%: 7.9; LS90%: 16.3" xr:uid="{00000000-0004-0000-0500-000071020000}"/>
    <hyperlink ref="N48" tooltip="CV%: 15.1; ERROR: 2.7; LI90%: 13.6; LS90%: 22.5" xr:uid="{00000000-0004-0000-0500-000072020000}"/>
    <hyperlink ref="N49" tooltip="CV%: 19.6; ERROR: 2.8; LI90%: 9.8; LS90%: 19.0" xr:uid="{00000000-0004-0000-0500-000073020000}"/>
    <hyperlink ref="N51" tooltip="CV%: 30.3; ERROR: 1.5; LI90%: 2.5; LS90%: 7.5" xr:uid="{00000000-0004-0000-0500-000074020000}"/>
    <hyperlink ref="N52" tooltip="CV%: 22.5; ERROR: 1.9; LI90%: 5.4; LS90%: 11.8" xr:uid="{00000000-0004-0000-0500-000075020000}"/>
    <hyperlink ref="N53" tooltip="CV%: 19.4; ERROR: 2.4; LI90%: 8.6; LS90%: 16.6" xr:uid="{00000000-0004-0000-0500-000076020000}"/>
    <hyperlink ref="N54" tooltip="CV%: 19.2; ERROR: 4.4; LI90%: 15.8; LS90%: 30.3" xr:uid="{00000000-0004-0000-0500-000077020000}"/>
    <hyperlink ref="N56" tooltip="CV%: 35.3; ERROR: 2.0; LI90%: 2.3; LS90%: 8.8" xr:uid="{00000000-0004-0000-0500-000078020000}"/>
    <hyperlink ref="N57" tooltip="CV%: 22.3; ERROR: 2.2; LI90%: 6.2; LS90%: 13.3" xr:uid="{00000000-0004-0000-0500-000079020000}"/>
    <hyperlink ref="N58" tooltip="CV%: 24.2; ERROR: 2.1; LI90%: 5.2; LS90%: 12.0" xr:uid="{00000000-0004-0000-0500-00007A020000}"/>
    <hyperlink ref="N59" tooltip="CV%: 16.1; ERROR: 2.7; LI90%: 12.4; LS90%: 21.3" xr:uid="{00000000-0004-0000-0500-00007B020000}"/>
    <hyperlink ref="N61" tooltip="CV%: 35.0; ERROR: 1.5; LI90%: 1.8; LS90%: 6.7" xr:uid="{00000000-0004-0000-0500-00007C020000}"/>
    <hyperlink ref="N62" tooltip="CV%: 23.7; ERROR: 2.1; LI90%: 5.3; LS90%: 12.1" xr:uid="{00000000-0004-0000-0500-00007D020000}"/>
    <hyperlink ref="N63" tooltip="CV%: 31.1; ERROR: 2.0; LI90%: 3.2; LS90%: 10.0" xr:uid="{00000000-0004-0000-0500-00007E020000}"/>
    <hyperlink ref="N64" tooltip="CV%: 20.2; ERROR: 4.6; LI90%: 15.2; LS90%: 30.2" xr:uid="{00000000-0004-0000-0500-00007F020000}"/>
    <hyperlink ref="N67" tooltip="CV%: 40.7; ERROR: 0.9; LI90%: 0.7; LS90%: 3.7" xr:uid="{00000000-0004-0000-0500-000080020000}"/>
    <hyperlink ref="N68" tooltip="CV%: 34.2; ERROR: 1.1; LI90%: 1.4; LS90%: 5.1" xr:uid="{00000000-0004-0000-0500-000081020000}"/>
    <hyperlink ref="N69" tooltip="CV%: 31.0; ERROR: 1.4; LI90%: 2.2; LS90%: 6.8" xr:uid="{00000000-0004-0000-0500-000082020000}"/>
    <hyperlink ref="N70" tooltip="CV%: 14.4; ERROR: 3.2; LI90%: 17.1; LS90%: 27.7" xr:uid="{00000000-0004-0000-0500-000083020000}"/>
    <hyperlink ref="N72" tooltip="CV%: 45.3; ERROR: 1.6; LI90%: 0.9; LS90%: 6.2" xr:uid="{00000000-0004-0000-0500-000084020000}"/>
    <hyperlink ref="N73" tooltip="CV%: 49.9; ERROR: 1.5; LI90%: 0.5; LS90%: 5.6" xr:uid="{00000000-0004-0000-0500-000085020000}"/>
    <hyperlink ref="N74" tooltip="CV%: 38.7; ERROR: 1.8; LI90%: 1.7; LS90%: 7.6" xr:uid="{00000000-0004-0000-0500-000086020000}"/>
    <hyperlink ref="N75" tooltip="CV%: 22.5; ERROR: 2.8; LI90%: 7.8; LS90%: 17.1" xr:uid="{00000000-0004-0000-0500-000087020000}"/>
    <hyperlink ref="N77" tooltip="CV%: 65.3; ERROR: 1.3; LI90%: 0.0*; LS90%: 4.2" xr:uid="{00000000-0004-0000-0500-000088020000}"/>
    <hyperlink ref="N78" tooltip="CV%: 57.1; ERROR: 1.8; LI90%: 0.2; LS90%: 6.0" xr:uid="{00000000-0004-0000-0500-000089020000}"/>
    <hyperlink ref="N79" tooltip="CV%: 31.9; ERROR: 1.6; LI90%: 2.4; LS90%: 7.6" xr:uid="{00000000-0004-0000-0500-00008A020000}"/>
    <hyperlink ref="N80" tooltip="CV%: 13.6; ERROR: 3.0; LI90%: 17.2; LS90%: 27.2" xr:uid="{00000000-0004-0000-0500-00008B020000}"/>
    <hyperlink ref="N82" tooltip="CV%: 37.5; ERROR: 2.1; LI90%: 2.2; LS90%: 9.2" xr:uid="{00000000-0004-0000-0500-00008C020000}"/>
    <hyperlink ref="N83" tooltip="CV%: 28.0; ERROR: 2.3; LI90%: 4.4; LS90%: 11.8" xr:uid="{00000000-0004-0000-0500-00008D020000}"/>
    <hyperlink ref="N84" tooltip="CV%: 27.6; ERROR: 2.2; LI90%: 4.2; LS90%: 11.3" xr:uid="{00000000-0004-0000-0500-00008E020000}"/>
    <hyperlink ref="N85" tooltip="CV%: 16.0; ERROR: 2.8; LI90%: 12.9; LS90%: 22.1" xr:uid="{00000000-0004-0000-0500-00008F020000}"/>
    <hyperlink ref="N88" tooltip="CV%: 98.6; ERROR: 0.6; LI90%: 0.0*; LS90%: 1.6" xr:uid="{00000000-0004-0000-0500-000090020000}"/>
    <hyperlink ref="N89" tooltip="CV%: 40.2; ERROR: 1.0; LI90%: 0.8; LS90%: 4.1" xr:uid="{00000000-0004-0000-0500-000091020000}"/>
    <hyperlink ref="N90" tooltip="CV%: 30.9; ERROR: 2.0; LI90%: 3.3; LS90%: 10.0" xr:uid="{00000000-0004-0000-0500-000092020000}"/>
    <hyperlink ref="N91" tooltip="CV%: 34.6; ERROR: 2.3; LI90%: 2.9; LS90%: 10.6" xr:uid="{00000000-0004-0000-0500-000093020000}"/>
    <hyperlink ref="N93" tooltip="CV%: 35.3; ERROR: 1.3; LI90%: 1.6; LS90%: 5.9" xr:uid="{00000000-0004-0000-0500-000094020000}"/>
    <hyperlink ref="N94" tooltip="CV%: 31.8; ERROR: 1.8; LI90%: 2.8; LS90%: 8.8" xr:uid="{00000000-0004-0000-0500-000095020000}"/>
    <hyperlink ref="N95" tooltip="CV%: 27.5; ERROR: 2.0; LI90%: 3.9; LS90%: 10.4" xr:uid="{00000000-0004-0000-0500-000096020000}"/>
    <hyperlink ref="N96" tooltip="CV%: 16.7; ERROR: 3.0; LI90%: 13.1; LS90%: 23.0" xr:uid="{00000000-0004-0000-0500-000097020000}"/>
    <hyperlink ref="N98" tooltip="CV%: 42.1; ERROR: 1.3; LI90%: 0.9; LS90%: 5.1" xr:uid="{00000000-0004-0000-0500-000098020000}"/>
    <hyperlink ref="N99" tooltip="CV%: 34.7; ERROR: 1.2; LI90%: 1.5; LS90%: 5.4" xr:uid="{00000000-0004-0000-0500-000099020000}"/>
    <hyperlink ref="N100" tooltip="CV%: 32.1; ERROR: 1.3; LI90%: 1.9; LS90%: 6.1" xr:uid="{00000000-0004-0000-0500-00009A020000}"/>
    <hyperlink ref="N101" tooltip="CV%: 27.4; ERROR: 2.6; LI90%: 5.1; LS90%: 13.5" xr:uid="{00000000-0004-0000-0500-00009B020000}"/>
    <hyperlink ref="N40" tooltip="CV%: 26.0; ERROR: 2.1; LI90%: 4.6; LS90%: 11.6" xr:uid="{00000000-0004-0000-0500-00009C020000}"/>
    <hyperlink ref="N41" tooltip="CV%: 20.1; ERROR: 2.3; LI90%: 7.6; LS90%: 15.1" xr:uid="{00000000-0004-0000-0500-00009D020000}"/>
    <hyperlink ref="N42" tooltip="CV%: 16.9; ERROR: 2.1; LI90%: 8.8; LS90%: 15.6" xr:uid="{00000000-0004-0000-0500-00009E020000}"/>
    <hyperlink ref="N43" tooltip="CV%: 13.8; ERROR: 3.1; LI90%: 17.3; LS90%: 27.5" xr:uid="{00000000-0004-0000-0500-00009F020000}"/>
    <hyperlink ref="N103" tooltip="CV%: 21.9; ERROR: 2.2; LI90%: 6.4; LS90%: 13.6" xr:uid="{00000000-0004-0000-0500-0000A0020000}"/>
    <hyperlink ref="N104" tooltip="CV%: 30.4; ERROR: 1.9; LI90%: 3.1; LS90%: 9.3" xr:uid="{00000000-0004-0000-0500-0000A1020000}"/>
    <hyperlink ref="N105" tooltip="CV%: 20.7; ERROR: 2.6; LI90%: 8.2; LS90%: 16.7" xr:uid="{00000000-0004-0000-0500-0000A2020000}"/>
    <hyperlink ref="N106" tooltip="CV%: 18.0; ERROR: 2.9; LI90%: 11.4; LS90%: 21.0" xr:uid="{00000000-0004-0000-0500-0000A3020000}"/>
  </hyperlinks>
  <pageMargins left="0.70866141732283472" right="0.70866141732283472" top="0.74803149606299213" bottom="0.74803149606299213" header="0.31496062992125984" footer="0.31496062992125984"/>
  <pageSetup scale="5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Índice</vt:lpstr>
      <vt:lpstr>15.1</vt:lpstr>
      <vt:lpstr>15.2</vt:lpstr>
      <vt:lpstr>15.3</vt:lpstr>
      <vt:lpstr>15.4</vt:lpstr>
      <vt:lpstr>15.5</vt:lpstr>
      <vt:lpstr>15.6</vt:lpstr>
      <vt:lpstr>15.7</vt:lpstr>
      <vt:lpstr>15.8</vt:lpstr>
      <vt:lpstr>15.9</vt:lpstr>
      <vt:lpstr>15.10</vt:lpstr>
      <vt:lpstr>15.11</vt:lpstr>
      <vt:lpstr>15.12</vt:lpstr>
      <vt:lpstr>15.13</vt:lpstr>
      <vt:lpstr>15.14</vt:lpstr>
      <vt:lpstr>15.15</vt:lpstr>
      <vt:lpstr>15.16</vt:lpstr>
      <vt:lpstr>15.17</vt:lpstr>
      <vt:lpstr>15.18</vt:lpstr>
      <vt:lpstr>15.19</vt:lpstr>
      <vt:lpstr>15.20</vt:lpstr>
      <vt:lpstr>15.21</vt:lpstr>
      <vt:lpstr>'15.1'!Print_Area</vt:lpstr>
      <vt:lpstr>'15.10'!Print_Area</vt:lpstr>
      <vt:lpstr>'15.11'!Print_Area</vt:lpstr>
      <vt:lpstr>'15.13'!Print_Area</vt:lpstr>
      <vt:lpstr>'15.14'!Print_Area</vt:lpstr>
      <vt:lpstr>'15.15'!Print_Area</vt:lpstr>
      <vt:lpstr>'15.16'!Print_Area</vt:lpstr>
      <vt:lpstr>'15.18'!Print_Area</vt:lpstr>
      <vt:lpstr>'15.19'!Print_Area</vt:lpstr>
      <vt:lpstr>'15.2'!Print_Area</vt:lpstr>
      <vt:lpstr>'15.20'!Print_Area</vt:lpstr>
      <vt:lpstr>'15.21'!Print_Area</vt:lpstr>
      <vt:lpstr>'15.3'!Print_Area</vt:lpstr>
      <vt:lpstr>'15.4'!Print_Area</vt:lpstr>
      <vt:lpstr>'15.5'!Print_Area</vt:lpstr>
      <vt:lpstr>'15.6'!Print_Area</vt:lpstr>
      <vt:lpstr>'15.7'!Print_Area</vt:lpstr>
      <vt:lpstr>'15.8'!Print_Area</vt:lpstr>
      <vt:lpstr>'15.9'!Print_Area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Seguridad Pública Urbana (ENSU). Tabulados básicos. Diciembre 2023</dc:title>
  <dc:creator>INEGI</dc:creator>
  <cp:keywords>Seguridad pública, percepción, delincuencia, desempeño policial, desempeño gubernamental, autoridad, conflictos, conductas antisociales, sensación de inseguridad, corrupción, acoso, movilidad, relaciones familiares</cp:keywords>
  <cp:lastModifiedBy>Joshua Iván Muñoz Salazar</cp:lastModifiedBy>
  <dcterms:created xsi:type="dcterms:W3CDTF">2019-06-26T20:53:13Z</dcterms:created>
  <dcterms:modified xsi:type="dcterms:W3CDTF">2025-03-31T00:41:50Z</dcterms:modified>
</cp:coreProperties>
</file>