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oc_h\lightcdmx\Data\Urban extension\"/>
    </mc:Choice>
  </mc:AlternateContent>
  <xr:revisionPtr revIDLastSave="0" documentId="13_ncr:1_{AD30ADCF-DAE3-4C9A-AEE2-4F02398118A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G21" i="1"/>
  <c r="F21" i="1"/>
  <c r="F22" i="1" s="1"/>
  <c r="B20" i="1" s="1"/>
  <c r="B18" i="1"/>
  <c r="B17" i="1"/>
  <c r="B16" i="1"/>
  <c r="B15" i="1"/>
  <c r="B14" i="1"/>
  <c r="B13" i="1"/>
  <c r="F15" i="1"/>
  <c r="G14" i="1"/>
  <c r="F14" i="1"/>
  <c r="B11" i="1"/>
  <c r="B10" i="1"/>
  <c r="B9" i="1"/>
  <c r="B8" i="1"/>
  <c r="B7" i="1"/>
  <c r="B6" i="1"/>
  <c r="B5" i="1"/>
  <c r="B4" i="1"/>
  <c r="B3" i="1"/>
  <c r="F5" i="1"/>
  <c r="G4" i="1"/>
  <c r="F4" i="1"/>
</calcChain>
</file>

<file path=xl/sharedStrings.xml><?xml version="1.0" encoding="utf-8"?>
<sst xmlns="http://schemas.openxmlformats.org/spreadsheetml/2006/main" count="6" uniqueCount="6">
  <si>
    <t xml:space="preserve">Year </t>
  </si>
  <si>
    <r>
      <t>Urban extension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</si>
  <si>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INEGI, Carta de Uso de Suelo Serie II 2000</t>
  </si>
  <si>
    <t>INEGI, Marco Geoestadístico SINCE INEGI 2010</t>
  </si>
  <si>
    <t>INEGI, Marco Geoestadístico INEGI 2017</t>
  </si>
  <si>
    <t>INEGI, Marco Geoestadístico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</si>
</sst>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Urban extension (km2)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1229.77</c:v>
                </c:pt>
                <c:pt idx="1">
                  <c:v>1328.1610000000001</c:v>
                </c:pt>
                <c:pt idx="2">
                  <c:v>1426.5520000000001</c:v>
                </c:pt>
                <c:pt idx="3">
                  <c:v>1524.9430000000002</c:v>
                </c:pt>
                <c:pt idx="4">
                  <c:v>1623.3340000000003</c:v>
                </c:pt>
                <c:pt idx="5">
                  <c:v>1721.7250000000004</c:v>
                </c:pt>
                <c:pt idx="6">
                  <c:v>1820.1160000000004</c:v>
                </c:pt>
                <c:pt idx="7">
                  <c:v>1918.5070000000005</c:v>
                </c:pt>
                <c:pt idx="8">
                  <c:v>2016.8980000000006</c:v>
                </c:pt>
                <c:pt idx="9">
                  <c:v>2115.2890000000007</c:v>
                </c:pt>
                <c:pt idx="10">
                  <c:v>2213.6799999999998</c:v>
                </c:pt>
                <c:pt idx="11" formatCode="0.00">
                  <c:v>2234.5642857142857</c:v>
                </c:pt>
                <c:pt idx="12" formatCode="0.00">
                  <c:v>2255.4485714285715</c:v>
                </c:pt>
                <c:pt idx="13" formatCode="0.00">
                  <c:v>2276.3328571428574</c:v>
                </c:pt>
                <c:pt idx="14" formatCode="0.00">
                  <c:v>2297.2171428571432</c:v>
                </c:pt>
                <c:pt idx="15" formatCode="0.00">
                  <c:v>2318.1014285714291</c:v>
                </c:pt>
                <c:pt idx="16" formatCode="0.00">
                  <c:v>2338.9857142857149</c:v>
                </c:pt>
                <c:pt idx="17">
                  <c:v>2359.87</c:v>
                </c:pt>
                <c:pt idx="18" formatCode="0.00">
                  <c:v>2497.405714285715</c:v>
                </c:pt>
                <c:pt idx="19" formatCode="0.00">
                  <c:v>2655.8257142857151</c:v>
                </c:pt>
                <c:pt idx="20">
                  <c:v>2835.13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BC-4275-9187-5BB409AF1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788016"/>
        <c:axId val="814793296"/>
      </c:scatterChart>
      <c:valAx>
        <c:axId val="8147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93296"/>
        <c:crosses val="autoZero"/>
        <c:crossBetween val="midCat"/>
      </c:valAx>
      <c:valAx>
        <c:axId val="8147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8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7</xdr:row>
      <xdr:rowOff>90487</xdr:rowOff>
    </xdr:from>
    <xdr:to>
      <xdr:col>15</xdr:col>
      <xdr:colOff>200025</xdr:colOff>
      <xdr:row>21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652610-44C9-C1C3-2BB9-C4E500A98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7" workbookViewId="0">
      <selection activeCell="C23" sqref="C23"/>
    </sheetView>
  </sheetViews>
  <sheetFormatPr defaultRowHeight="15" x14ac:dyDescent="0.25"/>
  <cols>
    <col min="2" max="2" width="23.85546875" customWidth="1"/>
    <col min="5" max="5" width="14.140625" customWidth="1"/>
  </cols>
  <sheetData>
    <row r="1" spans="1:7" ht="17.25" x14ac:dyDescent="0.25">
      <c r="A1" t="s">
        <v>0</v>
      </c>
      <c r="B1" t="s">
        <v>1</v>
      </c>
    </row>
    <row r="2" spans="1:7" x14ac:dyDescent="0.25">
      <c r="A2">
        <v>2000</v>
      </c>
      <c r="B2">
        <v>1229.77</v>
      </c>
      <c r="C2" t="s">
        <v>2</v>
      </c>
    </row>
    <row r="3" spans="1:7" x14ac:dyDescent="0.25">
      <c r="A3">
        <v>2001</v>
      </c>
      <c r="B3">
        <f>B2+F5</f>
        <v>1328.1610000000001</v>
      </c>
    </row>
    <row r="4" spans="1:7" x14ac:dyDescent="0.25">
      <c r="A4">
        <v>2002</v>
      </c>
      <c r="B4">
        <f>B3+F5</f>
        <v>1426.5520000000001</v>
      </c>
      <c r="F4">
        <f>B12-B2</f>
        <v>983.90999999999985</v>
      </c>
      <c r="G4">
        <f>A12-A2</f>
        <v>10</v>
      </c>
    </row>
    <row r="5" spans="1:7" x14ac:dyDescent="0.25">
      <c r="A5">
        <v>2003</v>
      </c>
      <c r="B5">
        <f>B4+F5</f>
        <v>1524.9430000000002</v>
      </c>
      <c r="F5">
        <f>F4/G4</f>
        <v>98.390999999999991</v>
      </c>
    </row>
    <row r="6" spans="1:7" x14ac:dyDescent="0.25">
      <c r="A6">
        <v>2004</v>
      </c>
      <c r="B6">
        <f>B5+F5</f>
        <v>1623.3340000000003</v>
      </c>
    </row>
    <row r="7" spans="1:7" x14ac:dyDescent="0.25">
      <c r="A7">
        <v>2005</v>
      </c>
      <c r="B7">
        <f>B6+F5</f>
        <v>1721.7250000000004</v>
      </c>
    </row>
    <row r="8" spans="1:7" x14ac:dyDescent="0.25">
      <c r="A8">
        <v>2006</v>
      </c>
      <c r="B8">
        <f>B7+F5</f>
        <v>1820.1160000000004</v>
      </c>
    </row>
    <row r="9" spans="1:7" x14ac:dyDescent="0.25">
      <c r="A9">
        <v>2007</v>
      </c>
      <c r="B9">
        <f>B8+F5</f>
        <v>1918.5070000000005</v>
      </c>
    </row>
    <row r="10" spans="1:7" x14ac:dyDescent="0.25">
      <c r="A10">
        <v>2008</v>
      </c>
      <c r="B10">
        <f>B9+F5</f>
        <v>2016.8980000000006</v>
      </c>
    </row>
    <row r="11" spans="1:7" x14ac:dyDescent="0.25">
      <c r="A11">
        <v>2009</v>
      </c>
      <c r="B11">
        <f>B10+F5</f>
        <v>2115.2890000000007</v>
      </c>
    </row>
    <row r="12" spans="1:7" x14ac:dyDescent="0.25">
      <c r="A12">
        <v>2010</v>
      </c>
      <c r="B12">
        <v>2213.6799999999998</v>
      </c>
      <c r="C12" t="s">
        <v>3</v>
      </c>
    </row>
    <row r="13" spans="1:7" x14ac:dyDescent="0.25">
      <c r="A13">
        <v>2011</v>
      </c>
      <c r="B13" s="2">
        <f>B12+F15</f>
        <v>2234.5642857142857</v>
      </c>
    </row>
    <row r="14" spans="1:7" x14ac:dyDescent="0.25">
      <c r="A14">
        <v>2012</v>
      </c>
      <c r="B14" s="2">
        <f>B13+F15</f>
        <v>2255.4485714285715</v>
      </c>
      <c r="F14">
        <f>B19-B12</f>
        <v>146.19000000000005</v>
      </c>
      <c r="G14">
        <f>A19-A12</f>
        <v>7</v>
      </c>
    </row>
    <row r="15" spans="1:7" x14ac:dyDescent="0.25">
      <c r="A15">
        <v>2013</v>
      </c>
      <c r="B15" s="2">
        <f>B14+F15</f>
        <v>2276.3328571428574</v>
      </c>
      <c r="F15" s="1">
        <f>F14/G14</f>
        <v>20.884285714285721</v>
      </c>
    </row>
    <row r="16" spans="1:7" x14ac:dyDescent="0.25">
      <c r="A16">
        <v>2014</v>
      </c>
      <c r="B16" s="2">
        <f>B15+F15</f>
        <v>2297.2171428571432</v>
      </c>
    </row>
    <row r="17" spans="1:7" x14ac:dyDescent="0.25">
      <c r="A17">
        <v>2015</v>
      </c>
      <c r="B17" s="2">
        <f>B16+F15</f>
        <v>2318.1014285714291</v>
      </c>
    </row>
    <row r="18" spans="1:7" x14ac:dyDescent="0.25">
      <c r="A18">
        <v>2016</v>
      </c>
      <c r="B18" s="2">
        <f>B17+F15</f>
        <v>2338.9857142857149</v>
      </c>
    </row>
    <row r="19" spans="1:7" x14ac:dyDescent="0.25">
      <c r="A19">
        <v>2017</v>
      </c>
      <c r="B19">
        <v>2359.87</v>
      </c>
      <c r="C19" t="s">
        <v>4</v>
      </c>
    </row>
    <row r="20" spans="1:7" x14ac:dyDescent="0.25">
      <c r="A20">
        <v>2018</v>
      </c>
      <c r="B20" s="2">
        <f>B18+F22</f>
        <v>2497.405714285715</v>
      </c>
    </row>
    <row r="21" spans="1:7" x14ac:dyDescent="0.25">
      <c r="A21">
        <v>2019</v>
      </c>
      <c r="B21" s="2">
        <f>B20+F22</f>
        <v>2655.8257142857151</v>
      </c>
      <c r="F21">
        <f>B22-B19</f>
        <v>475.26000000000022</v>
      </c>
      <c r="G21">
        <f>A22-A19</f>
        <v>3</v>
      </c>
    </row>
    <row r="22" spans="1:7" x14ac:dyDescent="0.25">
      <c r="A22">
        <v>2020</v>
      </c>
      <c r="B22">
        <v>2835.13</v>
      </c>
      <c r="C22" t="s">
        <v>5</v>
      </c>
      <c r="F22">
        <f>F21/G21</f>
        <v>158.42000000000007</v>
      </c>
    </row>
    <row r="23" spans="1:7" x14ac:dyDescent="0.25">
      <c r="A23">
        <v>2021</v>
      </c>
    </row>
    <row r="24" spans="1:7" x14ac:dyDescent="0.25">
      <c r="A24">
        <v>2022</v>
      </c>
    </row>
    <row r="25" spans="1:7" x14ac:dyDescent="0.25">
      <c r="A25">
        <v>2023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Iván Muñoz Salazar</dc:creator>
  <cp:lastModifiedBy>Joshua Iván Muñoz Salazar</cp:lastModifiedBy>
  <dcterms:created xsi:type="dcterms:W3CDTF">2015-06-05T18:17:20Z</dcterms:created>
  <dcterms:modified xsi:type="dcterms:W3CDTF">2025-04-03T06:16:35Z</dcterms:modified>
</cp:coreProperties>
</file>