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18 TO FY20 AUDIT" sheetId="1" r:id="rId4"/>
    <sheet state="visible" name="FY20 GROUP BUDGETS" sheetId="2" r:id="rId5"/>
    <sheet state="visible" name="FY19 GROUP BUDGETS" sheetId="3" r:id="rId6"/>
    <sheet state="visible" name="FY18 GROUP BUDGETS" sheetId="4" r:id="rId7"/>
  </sheets>
  <definedNames/>
  <calcPr/>
</workbook>
</file>

<file path=xl/sharedStrings.xml><?xml version="1.0" encoding="utf-8"?>
<sst xmlns="http://schemas.openxmlformats.org/spreadsheetml/2006/main" count="882" uniqueCount="56">
  <si>
    <t>APPLICANT: CMSF</t>
  </si>
  <si>
    <t>INSTRUCTIONS</t>
  </si>
  <si>
    <t xml:space="preserve">Please fill out the budget sheet below. For expenses that do not fit neatly into a category rows may be added. Applicants should be prepared to answer questions about the make-up of each line item's lump total. Note that negative numbers must be written in positive amounts. No parenthesis are needed.                                 
                                </t>
  </si>
  <si>
    <t xml:space="preserve">
</t>
  </si>
  <si>
    <t>FY 2018</t>
  </si>
  <si>
    <t>NOTES</t>
  </si>
  <si>
    <t xml:space="preserve">PROJECTED INCOME </t>
  </si>
  <si>
    <t>ACTUAL INCOME</t>
  </si>
  <si>
    <t>COKE GRANT</t>
  </si>
  <si>
    <t>STUDENT AFFAIRS</t>
  </si>
  <si>
    <t>Rollover</t>
  </si>
  <si>
    <t>GUSA FinApp</t>
  </si>
  <si>
    <t>GUSA Finapp</t>
  </si>
  <si>
    <t>Campus Ministry</t>
  </si>
  <si>
    <t>TOTAL INCOME</t>
  </si>
  <si>
    <t>PROJECTED EXPENSES</t>
  </si>
  <si>
    <t>ACTUAL EXPENSES</t>
  </si>
  <si>
    <t>GROUP REQUESTS (TOTAL)</t>
  </si>
  <si>
    <t>BOARD EXPENSES</t>
  </si>
  <si>
    <t>OTHER EXPENSES*</t>
  </si>
  <si>
    <t>AD HOC</t>
  </si>
  <si>
    <t>TOTAL EXPENSES</t>
  </si>
  <si>
    <t>BALANCE:</t>
  </si>
  <si>
    <t xml:space="preserve">FY 2019 </t>
  </si>
  <si>
    <t>Muslim Affairs Contribution</t>
  </si>
  <si>
    <t xml:space="preserve">Rollover </t>
  </si>
  <si>
    <t>FY 2020***</t>
  </si>
  <si>
    <t>Expense total through late December</t>
  </si>
  <si>
    <t xml:space="preserve">*** Fall Semester </t>
  </si>
  <si>
    <t xml:space="preserve">Please provide the budget requests for the TEN largest allocations you will be making to subordinate groups, the budget for any group that is $5,000 or more, and the budget for any event that is $5,000 or more.  Event budgets should include information on events hosted by subordinate groups or by the advisory board. If the event is hosted by a subordinate group whose budget is already documented in a group budget, the event total should be included in the group budget, but a more detailed breakdown should be included in a separate event budget.                                </t>
  </si>
  <si>
    <t xml:space="preserve">NOTES </t>
  </si>
  <si>
    <t xml:space="preserve">All negative numbers must be written in positive amounts. No parentheses are needed. * Replace OTHER with an appropriate descriptor for the relevant account.  </t>
  </si>
  <si>
    <t>GROUP: Muslim Student Association</t>
  </si>
  <si>
    <t xml:space="preserve">INCOME </t>
  </si>
  <si>
    <t>FinApp</t>
  </si>
  <si>
    <t>OTHER 3*</t>
  </si>
  <si>
    <t>EXPENSES</t>
  </si>
  <si>
    <t>Operations</t>
  </si>
  <si>
    <t>OTHER 2*</t>
  </si>
  <si>
    <t xml:space="preserve">BALANCE </t>
  </si>
  <si>
    <t>GROUP: Hindu Student Association</t>
  </si>
  <si>
    <t>GROUP: Jewish Student Association</t>
  </si>
  <si>
    <t>GROUP: Buddist Student Association</t>
  </si>
  <si>
    <t>GROUP: Orthodox Christian Fellowship</t>
  </si>
  <si>
    <t>GROUP: Women in Faith</t>
  </si>
  <si>
    <t>Finapp</t>
  </si>
  <si>
    <t>GROUP:</t>
  </si>
  <si>
    <t>OTHER 1*</t>
  </si>
  <si>
    <t>EVENT (HOSTED BY):</t>
  </si>
  <si>
    <t>GROUP: Buddhist Student Association</t>
  </si>
  <si>
    <t xml:space="preserve">GROUP: Muslim Student Association </t>
  </si>
  <si>
    <t xml:space="preserve">Muslim Life reimbursed $2440 to CMSF the next year </t>
  </si>
  <si>
    <t>GROUP: Buddhist Meditation Sangha</t>
  </si>
  <si>
    <t>Did not operate that year and discontinued</t>
  </si>
  <si>
    <t xml:space="preserve">Campus Ministry </t>
  </si>
  <si>
    <t>GROUP: Georgetown Christian Athletes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</si>
</sst>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11.0"/>
      <color theme="1"/>
      <name val="Times New Roman"/>
    </font>
    <font>
      <b/>
      <sz val="12.0"/>
      <color rgb="FFFFFFFF"/>
      <name val="Times New Roman"/>
    </font>
    <font>
      <b/>
      <sz val="11.0"/>
      <color rgb="FFFFFFFF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u/>
      <sz val="11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2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4" fillId="0" fontId="8" numFmtId="0" xfId="0" applyAlignment="1" applyBorder="1" applyFont="1">
      <alignment horizontal="center"/>
    </xf>
    <xf borderId="11" fillId="0" fontId="1" numFmtId="0" xfId="0" applyBorder="1" applyFont="1"/>
    <xf borderId="11" fillId="0" fontId="4" numFmtId="164" xfId="0" applyBorder="1" applyFont="1" applyNumberFormat="1"/>
    <xf borderId="3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4" fillId="0" fontId="1" numFmtId="0" xfId="0" applyBorder="1" applyFont="1"/>
    <xf borderId="5" fillId="0" fontId="4" numFmtId="164" xfId="0" applyBorder="1" applyFont="1" applyNumberFormat="1"/>
    <xf borderId="12" fillId="0" fontId="1" numFmtId="164" xfId="0" applyBorder="1" applyFont="1" applyNumberFormat="1"/>
    <xf borderId="5" fillId="0" fontId="1" numFmtId="164" xfId="0" applyBorder="1" applyFont="1" applyNumberFormat="1"/>
    <xf borderId="9" fillId="0" fontId="1" numFmtId="0" xfId="0" applyBorder="1" applyFont="1"/>
    <xf borderId="10" fillId="0" fontId="1" numFmtId="0" xfId="0" applyBorder="1" applyFont="1"/>
    <xf borderId="10" fillId="0" fontId="1" numFmtId="164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11" fillId="0" fontId="1" numFmtId="164" xfId="0" applyBorder="1" applyFont="1" applyNumberFormat="1"/>
    <xf borderId="12" fillId="0" fontId="1" numFmtId="164" xfId="0" applyAlignment="1" applyBorder="1" applyFont="1" applyNumberFormat="1">
      <alignment horizontal="left" shrinkToFit="0" vertical="top" wrapText="1"/>
    </xf>
    <xf borderId="13" fillId="0" fontId="4" numFmtId="164" xfId="0" applyBorder="1" applyFont="1" applyNumberFormat="1"/>
    <xf borderId="6" fillId="0" fontId="1" numFmtId="0" xfId="0" applyBorder="1" applyFont="1"/>
    <xf borderId="8" fillId="0" fontId="4" numFmtId="164" xfId="0" applyBorder="1" applyFont="1" applyNumberFormat="1"/>
    <xf borderId="14" fillId="0" fontId="4" numFmtId="164" xfId="0" applyBorder="1" applyFont="1" applyNumberFormat="1"/>
    <xf borderId="2" fillId="0" fontId="1" numFmtId="0" xfId="0" applyBorder="1" applyFont="1"/>
    <xf borderId="2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164" xfId="0" applyFont="1" applyNumberFormat="1"/>
    <xf borderId="11" fillId="0" fontId="2" numFmtId="0" xfId="0" applyBorder="1" applyFont="1"/>
    <xf borderId="6" fillId="0" fontId="4" numFmtId="164" xfId="0" applyBorder="1" applyFont="1" applyNumberFormat="1"/>
    <xf borderId="0" fillId="0" fontId="2" numFmtId="0" xfId="0" applyFont="1"/>
    <xf borderId="0" fillId="0" fontId="0" numFmtId="0" xfId="0" applyFont="1"/>
    <xf borderId="0" fillId="0" fontId="1" numFmtId="0" xfId="0" applyAlignment="1" applyFont="1">
      <alignment horizontal="center"/>
    </xf>
    <xf borderId="7" fillId="0" fontId="2" numFmtId="0" xfId="0" applyAlignment="1" applyBorder="1" applyFont="1">
      <alignment horizontal="left"/>
    </xf>
    <xf borderId="7" fillId="0" fontId="1" numFmtId="0" xfId="0" applyBorder="1" applyFont="1"/>
    <xf borderId="14" fillId="0" fontId="3" numFmtId="0" xfId="0" applyBorder="1" applyFont="1"/>
    <xf borderId="0" fillId="0" fontId="9" numFmtId="0" xfId="0" applyFont="1"/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15" fillId="2" fontId="5" numFmtId="0" xfId="0" applyAlignment="1" applyBorder="1" applyFont="1">
      <alignment horizontal="left"/>
    </xf>
    <xf borderId="16" fillId="2" fontId="5" numFmtId="0" xfId="0" applyAlignment="1" applyBorder="1" applyFont="1">
      <alignment horizontal="left"/>
    </xf>
    <xf borderId="17" fillId="2" fontId="11" numFmtId="0" xfId="0" applyAlignment="1" applyBorder="1" applyFont="1">
      <alignment horizontal="left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12" numFmtId="0" xfId="0" applyFont="1"/>
    <xf borderId="18" fillId="3" fontId="2" numFmtId="0" xfId="0" applyBorder="1" applyFill="1" applyFont="1"/>
    <xf borderId="19" fillId="3" fontId="4" numFmtId="164" xfId="0" applyBorder="1" applyFont="1" applyNumberFormat="1"/>
    <xf borderId="20" fillId="0" fontId="3" numFmtId="0" xfId="0" applyBorder="1" applyFont="1"/>
    <xf borderId="18" fillId="4" fontId="1" numFmtId="0" xfId="0" applyBorder="1" applyFill="1" applyFont="1"/>
    <xf borderId="19" fillId="4" fontId="4" numFmtId="164" xfId="0" applyBorder="1" applyFont="1" applyNumberFormat="1"/>
    <xf borderId="0" fillId="0" fontId="11" numFmtId="0" xfId="0" applyAlignment="1" applyFont="1">
      <alignment horizontal="left"/>
    </xf>
    <xf borderId="1" fillId="0" fontId="9" numFmtId="0" xfId="0" applyBorder="1" applyFont="1"/>
    <xf borderId="18" fillId="3" fontId="1" numFmtId="0" xfId="0" applyBorder="1" applyFont="1"/>
    <xf borderId="19" fillId="3" fontId="1" numFmtId="164" xfId="0" applyBorder="1" applyFont="1" applyNumberFormat="1"/>
    <xf borderId="19" fillId="4" fontId="1" numFmtId="164" xfId="0" applyBorder="1" applyFont="1" applyNumberFormat="1"/>
    <xf borderId="19" fillId="4" fontId="1" numFmtId="0" xfId="0" applyBorder="1" applyFont="1"/>
    <xf borderId="0" fillId="0" fontId="9" numFmtId="164" xfId="0" applyFont="1" applyNumberFormat="1"/>
    <xf borderId="0" fillId="0" fontId="1" numFmtId="164" xfId="0" applyFont="1" applyNumberFormat="1"/>
    <xf borderId="21" fillId="3" fontId="2" numFmtId="0" xfId="0" applyBorder="1" applyFont="1"/>
    <xf borderId="22" fillId="3" fontId="1" numFmtId="164" xfId="0" applyAlignment="1" applyBorder="1" applyFont="1" applyNumberFormat="1">
      <alignment readingOrder="0"/>
    </xf>
    <xf borderId="23" fillId="0" fontId="3" numFmtId="0" xfId="0" applyBorder="1" applyFont="1"/>
    <xf borderId="0" fillId="0" fontId="2" numFmtId="0" xfId="0" applyAlignment="1" applyFont="1">
      <alignment shrinkToFit="0" wrapText="1"/>
    </xf>
    <xf borderId="22" fillId="3" fontId="4" numFmtId="164" xfId="0" applyBorder="1" applyFont="1" applyNumberFormat="1"/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FY18 TO FY20 AUDIT-style">
      <tableStyleElement dxfId="3" type="firstRowStripe"/>
      <tableStyleElement dxfId="4" type="secondRowStripe"/>
    </tableStyle>
    <tableStyle count="2" pivot="0" name="FY18 TO FY20 AUDIT-style 2">
      <tableStyleElement dxfId="3" type="firstRowStripe"/>
      <tableStyleElement dxfId="4" type="secondRowStripe"/>
    </tableStyle>
    <tableStyle count="2" pivot="0" name="FY18 TO FY20 AUDIT-style 3">
      <tableStyleElement dxfId="3" type="firstRowStripe"/>
      <tableStyleElement dxfId="4" type="secondRowStripe"/>
    </tableStyle>
    <tableStyle count="2" pivot="0" name="FY18 TO FY20 AUDIT-style 4">
      <tableStyleElement dxfId="3" type="firstRowStripe"/>
      <tableStyleElement dxfId="4" type="secondRowStripe"/>
    </tableStyle>
    <tableStyle count="2" pivot="0" name="FY18 TO FY20 AUDIT-style 5">
      <tableStyleElement dxfId="3" type="firstRowStripe"/>
      <tableStyleElement dxfId="4" type="secondRowStripe"/>
    </tableStyle>
    <tableStyle count="2" pivot="0" name="FY18 TO FY20 AUDIT-style 6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3:F58" displayName="Table_1" id="1">
  <tableColumns count="4">
    <tableColumn name="Column1" id="1"/>
    <tableColumn name="Column2" id="2"/>
    <tableColumn name="Column3" id="3"/>
    <tableColumn name="Column4" id="4"/>
  </tableColumns>
  <tableStyleInfo name="FY18 TO FY20 AUDIT-style" showColumnStripes="0" showFirstColumn="1" showLastColumn="1" showRowStripes="1"/>
</table>
</file>

<file path=xl/tables/table2.xml><?xml version="1.0" encoding="utf-8"?>
<table xmlns="http://schemas.openxmlformats.org/spreadsheetml/2006/main" headerRowCount="0" ref="C33:F39" displayName="Table_2" id="2">
  <tableColumns count="4">
    <tableColumn name="Column1" id="1"/>
    <tableColumn name="Column2" id="2"/>
    <tableColumn name="Column3" id="3"/>
    <tableColumn name="Column4" id="4"/>
  </tableColumns>
  <tableStyleInfo name="FY18 TO FY20 AUDI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22:F25" displayName="Table_3" id="3">
  <tableColumns count="4">
    <tableColumn name="Column1" id="1"/>
    <tableColumn name="Column2" id="2"/>
    <tableColumn name="Column3" id="3"/>
    <tableColumn name="Column4" id="4"/>
  </tableColumns>
  <tableStyleInfo name="FY18 TO FY20 AUDIT-style 3" showColumnStripes="0" showFirstColumn="1" showLastColumn="1" showRowStripes="1"/>
</table>
</file>

<file path=xl/tables/table4.xml><?xml version="1.0" encoding="utf-8"?>
<table xmlns="http://schemas.openxmlformats.org/spreadsheetml/2006/main" headerRowCount="0" ref="C61:F64" displayName="Table_4" id="4">
  <tableColumns count="4">
    <tableColumn name="Column1" id="1"/>
    <tableColumn name="Column2" id="2"/>
    <tableColumn name="Column3" id="3"/>
    <tableColumn name="Column4" id="4"/>
  </tableColumns>
  <tableStyleInfo name="FY18 TO FY20 AUDIT-style 4" showColumnStripes="0" showFirstColumn="1" showLastColumn="1" showRowStripes="1"/>
</table>
</file>

<file path=xl/tables/table5.xml><?xml version="1.0" encoding="utf-8"?>
<table xmlns="http://schemas.openxmlformats.org/spreadsheetml/2006/main" headerRowCount="0" ref="C14:F19" displayName="Table_5" id="5">
  <tableColumns count="4">
    <tableColumn name="Column1" id="1"/>
    <tableColumn name="Column2" id="2"/>
    <tableColumn name="Column3" id="3"/>
    <tableColumn name="Column4" id="4"/>
  </tableColumns>
  <tableStyleInfo name="FY18 TO FY20 AUDIT-style 5" showColumnStripes="0" showFirstColumn="1" showLastColumn="1" showRowStripes="1"/>
</table>
</file>

<file path=xl/tables/table6.xml><?xml version="1.0" encoding="utf-8"?>
<table xmlns="http://schemas.openxmlformats.org/spreadsheetml/2006/main" headerRowCount="0" ref="C42:F45" displayName="Table_6" id="6">
  <tableColumns count="4">
    <tableColumn name="Column1" id="1"/>
    <tableColumn name="Column2" id="2"/>
    <tableColumn name="Column3" id="3"/>
    <tableColumn name="Column4" id="4"/>
  </tableColumns>
  <tableStyleInfo name="FY18 TO FY20 AUDIT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7.14"/>
    <col customWidth="1" min="4" max="4" width="20.57"/>
    <col customWidth="1" min="5" max="5" width="29.43"/>
    <col customWidth="1" min="6" max="6" width="22.43"/>
    <col customWidth="1" min="7" max="7" width="12.71"/>
    <col customWidth="1" min="8" max="8" width="14.57"/>
    <col customWidth="1" min="9" max="9" width="18.43"/>
    <col customWidth="1" min="10" max="10" width="16.43"/>
    <col customWidth="1" min="11" max="12" width="19.14"/>
    <col customWidth="1" min="13" max="13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2"/>
      <c r="B4" s="2"/>
      <c r="C4" s="2" t="s">
        <v>0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1"/>
      <c r="D5" s="2"/>
      <c r="E5" s="1"/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"/>
      <c r="B6" s="3"/>
      <c r="C6" s="4" t="s">
        <v>1</v>
      </c>
      <c r="D6" s="5"/>
      <c r="E6" s="5"/>
      <c r="F6" s="6"/>
      <c r="G6" s="3"/>
      <c r="H6" s="3"/>
      <c r="I6" s="3"/>
      <c r="J6" s="3"/>
      <c r="K6" s="3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7"/>
      <c r="B7" s="7"/>
      <c r="C7" s="8" t="s">
        <v>2</v>
      </c>
      <c r="F7" s="9"/>
      <c r="G7" s="7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0" customHeight="1">
      <c r="A8" s="7"/>
      <c r="B8" s="7"/>
      <c r="C8" s="11"/>
      <c r="F8" s="9"/>
      <c r="G8" s="7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7"/>
      <c r="B9" s="7"/>
      <c r="C9" s="12"/>
      <c r="D9" s="13"/>
      <c r="E9" s="13"/>
      <c r="F9" s="14"/>
      <c r="G9" s="7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1"/>
      <c r="B10" s="1"/>
      <c r="C10" s="1"/>
      <c r="D10" s="1" t="s">
        <v>3</v>
      </c>
      <c r="E10" s="1"/>
      <c r="F10" s="1"/>
      <c r="G10" s="1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3"/>
      <c r="B11" s="3"/>
      <c r="C11" s="15" t="s">
        <v>4</v>
      </c>
      <c r="D11" s="5"/>
      <c r="E11" s="5"/>
      <c r="F11" s="6"/>
      <c r="G11" s="1"/>
      <c r="H11" s="16" t="s">
        <v>5</v>
      </c>
      <c r="I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3"/>
      <c r="B12" s="3"/>
      <c r="C12" s="12"/>
      <c r="D12" s="13"/>
      <c r="E12" s="13"/>
      <c r="F12" s="14"/>
      <c r="G12" s="1"/>
      <c r="H12" s="12"/>
      <c r="I12" s="14"/>
      <c r="J12" s="3"/>
      <c r="K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17"/>
      <c r="B13" s="17"/>
      <c r="C13" s="18" t="s">
        <v>6</v>
      </c>
      <c r="D13" s="19"/>
      <c r="E13" s="18" t="s">
        <v>7</v>
      </c>
      <c r="F13" s="19"/>
      <c r="G13" s="3"/>
      <c r="H13" s="20"/>
      <c r="I13" s="9"/>
      <c r="J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17"/>
      <c r="C14" s="21" t="s">
        <v>8</v>
      </c>
      <c r="D14" s="22"/>
      <c r="E14" s="21" t="s">
        <v>8</v>
      </c>
      <c r="F14" s="23"/>
      <c r="G14" s="24"/>
      <c r="H14" s="25"/>
      <c r="I14" s="26"/>
      <c r="J14" s="1"/>
      <c r="K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17"/>
      <c r="C15" s="21" t="s">
        <v>9</v>
      </c>
      <c r="D15" s="22"/>
      <c r="E15" s="21" t="s">
        <v>9</v>
      </c>
      <c r="F15" s="23"/>
      <c r="G15" s="24"/>
      <c r="H15" s="25"/>
      <c r="I15" s="26"/>
      <c r="J15" s="1"/>
      <c r="K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17"/>
      <c r="C16" s="21"/>
      <c r="D16" s="22"/>
      <c r="E16" s="21" t="s">
        <v>10</v>
      </c>
      <c r="F16" s="23">
        <v>2184.63</v>
      </c>
      <c r="G16" s="24"/>
      <c r="H16" s="25"/>
      <c r="I16" s="26"/>
      <c r="J16" s="1"/>
      <c r="K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7"/>
      <c r="C17" s="21" t="s">
        <v>11</v>
      </c>
      <c r="D17" s="22">
        <v>19516.85</v>
      </c>
      <c r="E17" s="21" t="s">
        <v>12</v>
      </c>
      <c r="F17" s="23">
        <v>19400.0</v>
      </c>
      <c r="G17" s="24"/>
      <c r="H17" s="25"/>
      <c r="I17" s="26"/>
      <c r="J17" s="1"/>
      <c r="K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7"/>
      <c r="C18" s="21" t="s">
        <v>13</v>
      </c>
      <c r="D18" s="27">
        <v>10500.0</v>
      </c>
      <c r="E18" s="21" t="s">
        <v>13</v>
      </c>
      <c r="F18" s="23">
        <v>9500.0</v>
      </c>
      <c r="G18" s="24"/>
      <c r="H18" s="25"/>
      <c r="I18" s="28"/>
      <c r="J18" s="1"/>
      <c r="K18" s="2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7"/>
      <c r="C19" s="29" t="s">
        <v>14</v>
      </c>
      <c r="D19" s="22">
        <f>SUM(D14:D18)</f>
        <v>30016.85</v>
      </c>
      <c r="E19" s="30" t="s">
        <v>14</v>
      </c>
      <c r="F19" s="31">
        <f>SUM(F14:F18)</f>
        <v>31084.63</v>
      </c>
      <c r="G19" s="24"/>
      <c r="H19" s="25"/>
      <c r="I19" s="26"/>
      <c r="J19" s="1"/>
      <c r="K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7"/>
      <c r="C20" s="1"/>
      <c r="D20" s="1"/>
      <c r="E20" s="1"/>
      <c r="F20" s="24"/>
      <c r="G20" s="24"/>
      <c r="H20" s="32"/>
      <c r="I20" s="33"/>
      <c r="J20" s="24"/>
      <c r="K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7"/>
      <c r="C21" s="18" t="s">
        <v>15</v>
      </c>
      <c r="D21" s="19"/>
      <c r="E21" s="18" t="s">
        <v>16</v>
      </c>
      <c r="F21" s="19"/>
      <c r="G21" s="24"/>
      <c r="H21" s="20"/>
      <c r="I21" s="9"/>
      <c r="J21" s="1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7"/>
      <c r="C22" s="29" t="s">
        <v>17</v>
      </c>
      <c r="D22" s="34">
        <v>32201.48</v>
      </c>
      <c r="E22" s="29" t="s">
        <v>17</v>
      </c>
      <c r="F22" s="35">
        <v>32694.99</v>
      </c>
      <c r="G22" s="24"/>
      <c r="H22" s="25"/>
      <c r="I22" s="28"/>
      <c r="J22" s="1"/>
      <c r="K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3.5" customHeight="1">
      <c r="A23" s="17"/>
      <c r="C23" s="29" t="s">
        <v>18</v>
      </c>
      <c r="D23" s="34"/>
      <c r="E23" s="29" t="s">
        <v>18</v>
      </c>
      <c r="F23" s="35">
        <v>0.0</v>
      </c>
      <c r="G23" s="24"/>
      <c r="H23" s="25"/>
      <c r="I23" s="28"/>
      <c r="J23" s="1"/>
      <c r="K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7"/>
      <c r="C24" s="29" t="s">
        <v>19</v>
      </c>
      <c r="D24" s="34"/>
      <c r="E24" s="29" t="s">
        <v>20</v>
      </c>
      <c r="F24" s="35">
        <v>650.0</v>
      </c>
      <c r="G24" s="24"/>
      <c r="H24" s="25"/>
      <c r="I24" s="28"/>
      <c r="J24" s="1"/>
      <c r="K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7"/>
      <c r="C25" s="21" t="s">
        <v>21</v>
      </c>
      <c r="D25" s="36">
        <f>SUM(D22:D24)</f>
        <v>32201.48</v>
      </c>
      <c r="E25" s="21" t="s">
        <v>21</v>
      </c>
      <c r="F25" s="23">
        <f>SUM(F22:F24)</f>
        <v>33344.99</v>
      </c>
      <c r="G25" s="24"/>
      <c r="H25" s="37"/>
      <c r="I25" s="38"/>
      <c r="J25" s="1"/>
      <c r="K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7"/>
      <c r="C26" s="1"/>
      <c r="D26" s="39"/>
      <c r="E26" s="40"/>
      <c r="F26" s="41"/>
      <c r="G26" s="42"/>
      <c r="H26" s="1"/>
      <c r="I26" s="43"/>
      <c r="J26" s="1"/>
      <c r="K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7"/>
      <c r="C27" s="44" t="s">
        <v>22</v>
      </c>
      <c r="D27" s="45">
        <f>F19-F25</f>
        <v>-2260.36</v>
      </c>
      <c r="E27" s="25"/>
      <c r="F27" s="1"/>
      <c r="G27" s="1"/>
      <c r="H27" s="46"/>
      <c r="I27" s="43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43"/>
      <c r="E29" s="1"/>
      <c r="F29" s="1"/>
      <c r="G29" s="1"/>
      <c r="H29" s="1"/>
      <c r="I29" s="1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3"/>
      <c r="B30" s="3"/>
      <c r="C30" s="15" t="s">
        <v>23</v>
      </c>
      <c r="D30" s="5"/>
      <c r="E30" s="5"/>
      <c r="F30" s="6"/>
      <c r="G30" s="1"/>
      <c r="H30" s="16" t="s">
        <v>5</v>
      </c>
      <c r="I30" s="6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3"/>
      <c r="B31" s="3"/>
      <c r="C31" s="12"/>
      <c r="D31" s="13"/>
      <c r="E31" s="13"/>
      <c r="F31" s="14"/>
      <c r="G31" s="1"/>
      <c r="H31" s="12"/>
      <c r="I31" s="14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7"/>
      <c r="B32" s="17"/>
      <c r="C32" s="18" t="s">
        <v>6</v>
      </c>
      <c r="D32" s="19"/>
      <c r="E32" s="18" t="s">
        <v>7</v>
      </c>
      <c r="F32" s="19"/>
      <c r="G32" s="1"/>
      <c r="H32" s="20"/>
      <c r="I32" s="9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21" t="s">
        <v>8</v>
      </c>
      <c r="D33" s="22"/>
      <c r="E33" s="21" t="s">
        <v>8</v>
      </c>
      <c r="F33" s="23"/>
      <c r="G33" s="1"/>
      <c r="H33" s="25"/>
      <c r="I33" s="26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21" t="s">
        <v>9</v>
      </c>
      <c r="D34" s="22"/>
      <c r="E34" s="21" t="s">
        <v>9</v>
      </c>
      <c r="F34" s="23"/>
      <c r="G34" s="1"/>
      <c r="H34" s="25"/>
      <c r="I34" s="26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21"/>
      <c r="D35" s="22"/>
      <c r="E35" s="21" t="s">
        <v>24</v>
      </c>
      <c r="F35" s="23">
        <v>2440.11</v>
      </c>
      <c r="G35" s="1"/>
      <c r="H35" s="25"/>
      <c r="I35" s="26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21"/>
      <c r="D36" s="22"/>
      <c r="E36" s="21" t="s">
        <v>25</v>
      </c>
      <c r="F36" s="23">
        <v>1243.59</v>
      </c>
      <c r="G36" s="1"/>
      <c r="H36" s="25"/>
      <c r="I36" s="26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21" t="s">
        <v>11</v>
      </c>
      <c r="D37" s="22">
        <v>16565.0</v>
      </c>
      <c r="E37" s="21" t="s">
        <v>11</v>
      </c>
      <c r="F37" s="23">
        <v>16565.0</v>
      </c>
      <c r="G37" s="1"/>
      <c r="H37" s="25"/>
      <c r="I37" s="26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21" t="s">
        <v>13</v>
      </c>
      <c r="D38" s="27">
        <v>9500.0</v>
      </c>
      <c r="E38" s="21" t="s">
        <v>13</v>
      </c>
      <c r="F38" s="23">
        <v>9500.0</v>
      </c>
      <c r="G38" s="1"/>
      <c r="H38" s="25"/>
      <c r="I38" s="28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29" t="s">
        <v>14</v>
      </c>
      <c r="D39" s="22">
        <f>SUM(D33:D38)</f>
        <v>26065</v>
      </c>
      <c r="E39" s="30" t="s">
        <v>14</v>
      </c>
      <c r="F39" s="31">
        <f>SUM(F33:F38)</f>
        <v>29748.7</v>
      </c>
      <c r="G39" s="1"/>
      <c r="H39" s="25"/>
      <c r="I39" s="26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24"/>
      <c r="B40" s="24"/>
      <c r="C40" s="24"/>
      <c r="D40" s="24"/>
      <c r="E40" s="24"/>
      <c r="F40" s="24"/>
      <c r="G40" s="1"/>
      <c r="H40" s="32"/>
      <c r="I40" s="33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7"/>
      <c r="B41" s="17"/>
      <c r="C41" s="18" t="s">
        <v>15</v>
      </c>
      <c r="D41" s="19"/>
      <c r="E41" s="18" t="s">
        <v>16</v>
      </c>
      <c r="F41" s="19"/>
      <c r="G41" s="1"/>
      <c r="H41" s="20"/>
      <c r="I41" s="9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29" t="s">
        <v>17</v>
      </c>
      <c r="D42" s="34">
        <v>27308.59</v>
      </c>
      <c r="E42" s="21" t="s">
        <v>17</v>
      </c>
      <c r="F42" s="23">
        <v>24599.24</v>
      </c>
      <c r="G42" s="1"/>
      <c r="H42" s="25"/>
      <c r="I42" s="28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29" t="s">
        <v>18</v>
      </c>
      <c r="D43" s="34"/>
      <c r="E43" s="21" t="s">
        <v>18</v>
      </c>
      <c r="F43" s="23">
        <v>0.0</v>
      </c>
      <c r="G43" s="1"/>
      <c r="H43" s="25"/>
      <c r="I43" s="28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29" t="s">
        <v>19</v>
      </c>
      <c r="D44" s="34"/>
      <c r="E44" s="21" t="s">
        <v>20</v>
      </c>
      <c r="F44" s="23"/>
      <c r="G44" s="1"/>
      <c r="H44" s="25"/>
      <c r="I44" s="28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21" t="s">
        <v>21</v>
      </c>
      <c r="D45" s="36">
        <f>SUM(D42:D44)</f>
        <v>27308.59</v>
      </c>
      <c r="E45" s="21" t="s">
        <v>21</v>
      </c>
      <c r="F45" s="23">
        <f>SUM(F42:F44)</f>
        <v>24599.24</v>
      </c>
      <c r="G45" s="1"/>
      <c r="H45" s="37"/>
      <c r="I45" s="38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39"/>
      <c r="E46" s="40"/>
      <c r="F46" s="41"/>
      <c r="G46" s="1"/>
      <c r="H46" s="1"/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46"/>
      <c r="B47" s="46"/>
      <c r="C47" s="44" t="s">
        <v>22</v>
      </c>
      <c r="D47" s="45">
        <f>F39-F45</f>
        <v>5149.46</v>
      </c>
      <c r="E47" s="25"/>
      <c r="F47" s="1"/>
      <c r="G47" s="1"/>
      <c r="H47" s="1"/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E48" s="1"/>
      <c r="F48" s="1"/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E49" s="1"/>
      <c r="F49" s="1"/>
      <c r="G49" s="1"/>
      <c r="H49" s="1"/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3"/>
      <c r="B50" s="3"/>
      <c r="C50" s="15" t="s">
        <v>26</v>
      </c>
      <c r="D50" s="5"/>
      <c r="E50" s="5"/>
      <c r="F50" s="6"/>
      <c r="G50" s="17"/>
      <c r="H50" s="16" t="s">
        <v>5</v>
      </c>
      <c r="I50" s="6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3"/>
      <c r="B51" s="3"/>
      <c r="C51" s="12"/>
      <c r="D51" s="13"/>
      <c r="E51" s="13"/>
      <c r="F51" s="14"/>
      <c r="G51" s="1"/>
      <c r="H51" s="12"/>
      <c r="I51" s="14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7"/>
      <c r="B52" s="17"/>
      <c r="C52" s="18" t="s">
        <v>6</v>
      </c>
      <c r="D52" s="19"/>
      <c r="E52" s="18" t="s">
        <v>7</v>
      </c>
      <c r="F52" s="19"/>
      <c r="G52" s="1"/>
      <c r="H52" s="20"/>
      <c r="I52" s="9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21" t="s">
        <v>8</v>
      </c>
      <c r="D53" s="22"/>
      <c r="E53" s="21" t="s">
        <v>8</v>
      </c>
      <c r="F53" s="23"/>
      <c r="G53" s="1"/>
      <c r="H53" s="25" t="s">
        <v>27</v>
      </c>
      <c r="I53" s="26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21" t="s">
        <v>9</v>
      </c>
      <c r="D54" s="22"/>
      <c r="E54" s="21" t="s">
        <v>9</v>
      </c>
      <c r="F54" s="23"/>
      <c r="G54" s="1"/>
      <c r="H54" s="25"/>
      <c r="I54" s="26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21"/>
      <c r="D55" s="22"/>
      <c r="E55" s="21" t="s">
        <v>10</v>
      </c>
      <c r="F55" s="23">
        <v>2110.89</v>
      </c>
      <c r="G55" s="1"/>
      <c r="H55" s="25"/>
      <c r="I55" s="26"/>
      <c r="J55" s="1"/>
      <c r="K55" s="1"/>
      <c r="L55" s="4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21" t="s">
        <v>11</v>
      </c>
      <c r="D56" s="22">
        <v>18462.0</v>
      </c>
      <c r="E56" s="21" t="s">
        <v>11</v>
      </c>
      <c r="F56" s="23">
        <v>18462.0</v>
      </c>
      <c r="G56" s="48"/>
      <c r="H56" s="25"/>
      <c r="I56" s="26"/>
      <c r="J56" s="48"/>
      <c r="K56" s="4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21" t="s">
        <v>13</v>
      </c>
      <c r="D57" s="27">
        <v>9500.0</v>
      </c>
      <c r="E57" s="21" t="s">
        <v>13</v>
      </c>
      <c r="F57" s="23">
        <v>9500.0</v>
      </c>
      <c r="G57" s="1"/>
      <c r="H57" s="25"/>
      <c r="I57" s="28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29" t="s">
        <v>14</v>
      </c>
      <c r="D58" s="22">
        <f>SUM(D53:D57)</f>
        <v>27962</v>
      </c>
      <c r="E58" s="30" t="s">
        <v>14</v>
      </c>
      <c r="F58" s="31">
        <f>SUM(F53:F57)</f>
        <v>30072.89</v>
      </c>
      <c r="G58" s="1"/>
      <c r="H58" s="25"/>
      <c r="I58" s="26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24"/>
      <c r="G59" s="1"/>
      <c r="H59" s="32"/>
      <c r="I59" s="33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7"/>
      <c r="B60" s="17"/>
      <c r="C60" s="18" t="s">
        <v>15</v>
      </c>
      <c r="D60" s="19"/>
      <c r="E60" s="18" t="s">
        <v>16</v>
      </c>
      <c r="F60" s="19"/>
      <c r="G60" s="1"/>
      <c r="H60" s="20"/>
      <c r="I60" s="9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29" t="s">
        <v>17</v>
      </c>
      <c r="D61" s="34">
        <v>27962.0</v>
      </c>
      <c r="E61" s="21" t="s">
        <v>17</v>
      </c>
      <c r="F61" s="23">
        <v>6780.04</v>
      </c>
      <c r="G61" s="1"/>
      <c r="H61" s="25"/>
      <c r="I61" s="28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29" t="s">
        <v>18</v>
      </c>
      <c r="D62" s="34"/>
      <c r="E62" s="21" t="s">
        <v>18</v>
      </c>
      <c r="F62" s="23"/>
      <c r="G62" s="1"/>
      <c r="H62" s="25"/>
      <c r="I62" s="28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29" t="s">
        <v>19</v>
      </c>
      <c r="D63" s="34"/>
      <c r="E63" s="21" t="s">
        <v>19</v>
      </c>
      <c r="F63" s="23"/>
      <c r="G63" s="1"/>
      <c r="H63" s="25"/>
      <c r="I63" s="28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21" t="s">
        <v>21</v>
      </c>
      <c r="D64" s="36">
        <f>SUM(D61:D63)</f>
        <v>27962</v>
      </c>
      <c r="E64" s="21" t="s">
        <v>21</v>
      </c>
      <c r="F64" s="23">
        <f>SUM(F61:F63)</f>
        <v>6780.04</v>
      </c>
      <c r="G64" s="1"/>
      <c r="H64" s="37"/>
      <c r="I64" s="38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39"/>
      <c r="E65" s="40"/>
      <c r="F65" s="4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46"/>
      <c r="B66" s="46"/>
      <c r="C66" s="44" t="s">
        <v>22</v>
      </c>
      <c r="D66" s="45">
        <f>F58-F64</f>
        <v>23292.85</v>
      </c>
      <c r="E66" s="25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43"/>
      <c r="E67" s="1"/>
      <c r="F67" s="1"/>
      <c r="G67" s="1"/>
      <c r="H67" s="1"/>
      <c r="I67" s="1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43"/>
      <c r="E68" s="1"/>
      <c r="F68" s="1"/>
      <c r="G68" s="1"/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 t="s">
        <v>28</v>
      </c>
      <c r="D69" s="43"/>
      <c r="E69" s="1"/>
      <c r="F69" s="1"/>
      <c r="G69" s="1"/>
      <c r="H69" s="1"/>
      <c r="I69" s="1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4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4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4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4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H80" s="1"/>
      <c r="I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H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F82" s="1"/>
      <c r="H82" s="1"/>
      <c r="I82" s="1"/>
      <c r="K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D83" s="1"/>
      <c r="E83" s="4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D84" s="1"/>
      <c r="E84" s="4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D85" s="1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D86" s="1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D87" s="1"/>
      <c r="E87" s="4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D88" s="1"/>
      <c r="E88" s="4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D89" s="1"/>
      <c r="F89" s="1"/>
      <c r="H89" s="1"/>
      <c r="I89" s="1"/>
      <c r="K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D90" s="1"/>
      <c r="E90" s="4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D91" s="1"/>
      <c r="E91" s="4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D92" s="1"/>
      <c r="E92" s="4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D93" s="1"/>
      <c r="E93" s="4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D94" s="1"/>
      <c r="E94" s="4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D95" s="1"/>
      <c r="E95" s="4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4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4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4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4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4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4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4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4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4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4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4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4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4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4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4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4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F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4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4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4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4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4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4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F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4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4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4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4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4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4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4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4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4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4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4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4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4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4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4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4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4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4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4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4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4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4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4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4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4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4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4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4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4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4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4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4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4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4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4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4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4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4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4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4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4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4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4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4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4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4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4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4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4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4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4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4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4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4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4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4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4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4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4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4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4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4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4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4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4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4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4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4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4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4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4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4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4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4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4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4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4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4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4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4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4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4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4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4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4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4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4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4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4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4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4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4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4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4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4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4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4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4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4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4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4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4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4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4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4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4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4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4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4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4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4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4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4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4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4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4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4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4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4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4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4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4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4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4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4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4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4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4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4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4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4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4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C52:D52"/>
    <mergeCell ref="E52:F52"/>
    <mergeCell ref="E60:F60"/>
    <mergeCell ref="D75:G75"/>
    <mergeCell ref="D76:G78"/>
    <mergeCell ref="D80:G81"/>
    <mergeCell ref="I80:L81"/>
    <mergeCell ref="D82:E82"/>
    <mergeCell ref="F82:G82"/>
    <mergeCell ref="I82:J82"/>
    <mergeCell ref="K82:L82"/>
    <mergeCell ref="F89:G89"/>
    <mergeCell ref="I89:J89"/>
    <mergeCell ref="K89:L89"/>
    <mergeCell ref="H13:I13"/>
    <mergeCell ref="J13:K13"/>
    <mergeCell ref="C21:D21"/>
    <mergeCell ref="E21:F21"/>
    <mergeCell ref="J21:K21"/>
    <mergeCell ref="H30:I31"/>
    <mergeCell ref="H32:I32"/>
    <mergeCell ref="H41:I41"/>
    <mergeCell ref="H50:I51"/>
    <mergeCell ref="H52:I52"/>
    <mergeCell ref="H60:I60"/>
    <mergeCell ref="C6:F6"/>
    <mergeCell ref="C7:F9"/>
    <mergeCell ref="C11:F12"/>
    <mergeCell ref="H11:I12"/>
    <mergeCell ref="B13:B27"/>
    <mergeCell ref="C13:D13"/>
    <mergeCell ref="H21:I21"/>
    <mergeCell ref="E13:F13"/>
    <mergeCell ref="C30:F31"/>
    <mergeCell ref="C32:D32"/>
    <mergeCell ref="E32:F32"/>
    <mergeCell ref="C41:D41"/>
    <mergeCell ref="E41:F41"/>
    <mergeCell ref="C50:F51"/>
    <mergeCell ref="C60:D60"/>
    <mergeCell ref="C82:C95"/>
    <mergeCell ref="D89:E89"/>
    <mergeCell ref="D118:E118"/>
    <mergeCell ref="D125:E125"/>
    <mergeCell ref="F125:G125"/>
    <mergeCell ref="D98:G99"/>
    <mergeCell ref="D100:E100"/>
    <mergeCell ref="F100:G100"/>
    <mergeCell ref="D107:E107"/>
    <mergeCell ref="F107:G107"/>
    <mergeCell ref="D116:G117"/>
    <mergeCell ref="F118:G118"/>
  </mergeCells>
  <conditionalFormatting sqref="F1:F5 F10 F14:F20 F22:F29 F33:F40 F42:F49 F53:F59 F61:F70 G72:G74 G79 G83:G88 G90:G97 G101:G106 G108:G115 G119:G124 G126:G1000">
    <cfRule type="cellIs" dxfId="0" priority="1" operator="lessThan">
      <formula>0</formula>
    </cfRule>
  </conditionalFormatting>
  <conditionalFormatting sqref="D27">
    <cfRule type="cellIs" dxfId="0" priority="2" operator="lessThan">
      <formula>0</formula>
    </cfRule>
  </conditionalFormatting>
  <conditionalFormatting sqref="D47">
    <cfRule type="cellIs" dxfId="0" priority="3" operator="lessThan">
      <formula>0</formula>
    </cfRule>
  </conditionalFormatting>
  <conditionalFormatting sqref="D47">
    <cfRule type="cellIs" dxfId="1" priority="4" operator="greaterThan">
      <formula>0</formula>
    </cfRule>
  </conditionalFormatting>
  <conditionalFormatting sqref="D27">
    <cfRule type="cellIs" dxfId="1" priority="5" operator="greaterThan">
      <formula>0</formula>
    </cfRule>
  </conditionalFormatting>
  <conditionalFormatting sqref="D66">
    <cfRule type="cellIs" dxfId="0" priority="6" operator="lessThan">
      <formula>0</formula>
    </cfRule>
  </conditionalFormatting>
  <conditionalFormatting sqref="D66">
    <cfRule type="cellIs" dxfId="1" priority="7" operator="greaterThan">
      <formula>0</formula>
    </cfRule>
  </conditionalFormatting>
  <printOptions/>
  <pageMargins bottom="0.75" footer="0.0" header="0.0" left="0.7" right="0.7" top="0.75"/>
  <pageSetup orientation="portrait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49"/>
      <c r="C4" s="49"/>
      <c r="D4" s="50"/>
      <c r="E4" s="5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1"/>
      <c r="D5" s="51"/>
      <c r="E5" s="51"/>
      <c r="F5" s="51"/>
      <c r="G5" s="51"/>
      <c r="H5" s="19"/>
      <c r="I5" s="52"/>
      <c r="J5" s="52"/>
      <c r="K5" s="5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3"/>
      <c r="B6" s="54" t="s">
        <v>29</v>
      </c>
      <c r="C6" s="5"/>
      <c r="D6" s="5"/>
      <c r="E6" s="5"/>
      <c r="F6" s="5"/>
      <c r="G6" s="5"/>
      <c r="H6" s="6"/>
      <c r="I6" s="52"/>
      <c r="J6" s="52"/>
      <c r="K6" s="52"/>
      <c r="L6" s="5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3"/>
      <c r="B7" s="11"/>
      <c r="H7" s="9"/>
      <c r="I7" s="52"/>
      <c r="J7" s="52"/>
      <c r="K7" s="52"/>
      <c r="L7" s="5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3"/>
      <c r="B8" s="11"/>
      <c r="H8" s="9"/>
      <c r="I8" s="52"/>
      <c r="J8" s="52"/>
      <c r="K8" s="52"/>
      <c r="L8" s="5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3"/>
      <c r="B9" s="11"/>
      <c r="H9" s="9"/>
      <c r="I9" s="52"/>
      <c r="J9" s="52"/>
      <c r="K9" s="52"/>
      <c r="L9" s="5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2"/>
      <c r="J10" s="52"/>
      <c r="K10" s="5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2"/>
      <c r="J11" s="52"/>
      <c r="K11" s="5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5" t="s">
        <v>30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6" t="s">
        <v>31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3"/>
      <c r="D20" s="1"/>
      <c r="F20" s="1"/>
      <c r="G20" s="4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7"/>
      <c r="B21" s="58" t="s">
        <v>32</v>
      </c>
      <c r="C21" s="59"/>
      <c r="D21" s="60"/>
      <c r="E21" s="61"/>
      <c r="F21" s="16" t="s">
        <v>5</v>
      </c>
      <c r="G21" s="5"/>
      <c r="H21" s="6"/>
      <c r="I21" s="62"/>
      <c r="J21" s="52"/>
      <c r="K21" s="52"/>
      <c r="L21" s="52"/>
      <c r="M21" s="52"/>
      <c r="N21" s="52"/>
      <c r="O21" s="5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63"/>
      <c r="B22" s="64" t="s">
        <v>33</v>
      </c>
      <c r="C22" s="65"/>
      <c r="D22" s="66"/>
      <c r="F22" s="12"/>
      <c r="G22" s="13"/>
      <c r="H22" s="14"/>
      <c r="J22" s="52"/>
      <c r="K22" s="52"/>
      <c r="L22" s="52"/>
      <c r="M22" s="52"/>
      <c r="N22" s="5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7" t="s">
        <v>34</v>
      </c>
      <c r="C23" s="68">
        <v>6451.14</v>
      </c>
      <c r="D23" s="66"/>
      <c r="E23" s="69"/>
      <c r="F23" s="70"/>
      <c r="G23" s="5"/>
      <c r="H23" s="6"/>
      <c r="J23" s="52"/>
      <c r="K23" s="52"/>
      <c r="L23" s="52"/>
      <c r="M23" s="52"/>
      <c r="N23" s="5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1" t="s">
        <v>13</v>
      </c>
      <c r="C24" s="72">
        <v>1500.0</v>
      </c>
      <c r="D24" s="66"/>
      <c r="F24" s="11"/>
      <c r="H24" s="9"/>
      <c r="J24" s="52"/>
      <c r="K24" s="52"/>
      <c r="L24" s="52"/>
      <c r="M24" s="52"/>
      <c r="N24" s="5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67" t="s">
        <v>35</v>
      </c>
      <c r="C25" s="73"/>
      <c r="D25" s="66"/>
      <c r="F25" s="11"/>
      <c r="H25" s="9"/>
      <c r="J25" s="52"/>
      <c r="K25" s="52"/>
      <c r="L25" s="52"/>
      <c r="M25" s="52"/>
      <c r="N25" s="5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1" t="s">
        <v>14</v>
      </c>
      <c r="C26" s="65">
        <f>SUM(C23:C25)</f>
        <v>7951.14</v>
      </c>
      <c r="D26" s="66"/>
      <c r="F26" s="11"/>
      <c r="H26" s="9"/>
      <c r="J26" s="52"/>
      <c r="K26" s="52"/>
      <c r="L26" s="52"/>
      <c r="M26" s="52"/>
      <c r="N26" s="5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67"/>
      <c r="C27" s="74"/>
      <c r="D27" s="66"/>
      <c r="F27" s="11"/>
      <c r="H27" s="9"/>
      <c r="J27" s="52"/>
      <c r="K27" s="52"/>
      <c r="L27" s="52"/>
      <c r="M27" s="52"/>
      <c r="N27" s="5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63"/>
      <c r="B28" s="64" t="s">
        <v>36</v>
      </c>
      <c r="C28" s="65"/>
      <c r="D28" s="66"/>
      <c r="F28" s="11"/>
      <c r="H28" s="9"/>
      <c r="K28" s="75"/>
      <c r="L28" s="75"/>
      <c r="M28" s="4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67" t="s">
        <v>37</v>
      </c>
      <c r="C29" s="73">
        <v>3175.91</v>
      </c>
      <c r="D29" s="66"/>
      <c r="F29" s="11"/>
      <c r="H29" s="9"/>
      <c r="K29" s="75"/>
      <c r="L29" s="75"/>
      <c r="M29" s="7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1" t="s">
        <v>38</v>
      </c>
      <c r="C30" s="72"/>
      <c r="D30" s="66"/>
      <c r="F30" s="11"/>
      <c r="H30" s="9"/>
      <c r="K30" s="75"/>
      <c r="L30" s="75"/>
      <c r="M30" s="7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67" t="s">
        <v>35</v>
      </c>
      <c r="C31" s="73"/>
      <c r="D31" s="66"/>
      <c r="F31" s="11"/>
      <c r="H31" s="9"/>
      <c r="K31" s="75"/>
      <c r="L31" s="75"/>
      <c r="M31" s="7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1" t="s">
        <v>21</v>
      </c>
      <c r="C32" s="65">
        <f>SUM(C29:D31)</f>
        <v>3175.91</v>
      </c>
      <c r="D32" s="66"/>
      <c r="F32" s="11"/>
      <c r="H32" s="9"/>
      <c r="K32" s="75"/>
      <c r="L32" s="75"/>
      <c r="M32" s="4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67"/>
      <c r="C33" s="68"/>
      <c r="D33" s="66"/>
      <c r="F33" s="11"/>
      <c r="H33" s="9"/>
      <c r="K33" s="75"/>
      <c r="L33" s="75"/>
      <c r="M33" s="4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46"/>
      <c r="B34" s="77" t="s">
        <v>39</v>
      </c>
      <c r="C34" s="78">
        <f>C26-C32</f>
        <v>4775.23</v>
      </c>
      <c r="D34" s="79"/>
      <c r="F34" s="12"/>
      <c r="G34" s="13"/>
      <c r="H34" s="14"/>
      <c r="J34" s="52"/>
      <c r="K34" s="75"/>
      <c r="L34" s="75"/>
      <c r="M34" s="4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43"/>
      <c r="D35" s="1"/>
      <c r="E35" s="1"/>
      <c r="G35" s="75"/>
      <c r="K35" s="75"/>
      <c r="M35" s="4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2"/>
      <c r="B36" s="2"/>
      <c r="C36" s="2"/>
      <c r="D36" s="2"/>
      <c r="E36" s="2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58" t="s">
        <v>40</v>
      </c>
      <c r="C37" s="59"/>
      <c r="D37" s="60"/>
      <c r="E37" s="61"/>
      <c r="F37" s="16" t="s">
        <v>5</v>
      </c>
      <c r="G37" s="5"/>
      <c r="H37" s="6"/>
      <c r="J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64" t="s">
        <v>33</v>
      </c>
      <c r="C38" s="65"/>
      <c r="D38" s="66"/>
      <c r="F38" s="12"/>
      <c r="G38" s="13"/>
      <c r="H38" s="14"/>
      <c r="J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80"/>
      <c r="B39" s="67" t="s">
        <v>34</v>
      </c>
      <c r="C39" s="68">
        <v>4076.4</v>
      </c>
      <c r="D39" s="66"/>
      <c r="E39" s="69"/>
      <c r="F39" s="70"/>
      <c r="G39" s="5"/>
      <c r="H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7"/>
      <c r="B40" s="71" t="s">
        <v>13</v>
      </c>
      <c r="C40" s="72">
        <v>2500.0</v>
      </c>
      <c r="D40" s="66"/>
      <c r="F40" s="11"/>
      <c r="H40" s="9"/>
      <c r="N40" s="57"/>
      <c r="O40" s="5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63"/>
      <c r="B41" s="67" t="s">
        <v>35</v>
      </c>
      <c r="C41" s="73"/>
      <c r="D41" s="66"/>
      <c r="F41" s="11"/>
      <c r="H41" s="9"/>
      <c r="J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71" t="s">
        <v>14</v>
      </c>
      <c r="C42" s="65">
        <f>SUM(C39:C41)</f>
        <v>6576.4</v>
      </c>
      <c r="D42" s="66"/>
      <c r="F42" s="11"/>
      <c r="H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67"/>
      <c r="C43" s="74"/>
      <c r="D43" s="66"/>
      <c r="F43" s="11"/>
      <c r="H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64" t="s">
        <v>36</v>
      </c>
      <c r="C44" s="65"/>
      <c r="D44" s="66"/>
      <c r="F44" s="11"/>
      <c r="H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67" t="s">
        <v>37</v>
      </c>
      <c r="C45" s="73">
        <v>69.99</v>
      </c>
      <c r="D45" s="66"/>
      <c r="F45" s="11"/>
      <c r="H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63"/>
      <c r="B46" s="71" t="s">
        <v>38</v>
      </c>
      <c r="C46" s="72"/>
      <c r="D46" s="66"/>
      <c r="F46" s="11"/>
      <c r="H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67" t="s">
        <v>35</v>
      </c>
      <c r="C47" s="73"/>
      <c r="D47" s="66"/>
      <c r="F47" s="11"/>
      <c r="H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71" t="s">
        <v>21</v>
      </c>
      <c r="C48" s="65">
        <f>SUM(C45:D47)</f>
        <v>69.99</v>
      </c>
      <c r="D48" s="66"/>
      <c r="F48" s="11"/>
      <c r="H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67"/>
      <c r="C49" s="68"/>
      <c r="D49" s="66"/>
      <c r="F49" s="11"/>
      <c r="H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7" t="s">
        <v>39</v>
      </c>
      <c r="C50" s="81">
        <f>C42-C48</f>
        <v>6506.41</v>
      </c>
      <c r="D50" s="79"/>
      <c r="F50" s="12"/>
      <c r="G50" s="13"/>
      <c r="H50" s="14"/>
      <c r="J50" s="52"/>
      <c r="K50" s="75"/>
      <c r="L50" s="75"/>
      <c r="M50" s="4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43"/>
      <c r="D51" s="1"/>
      <c r="E51" s="1"/>
      <c r="H51" s="75"/>
      <c r="L51" s="75"/>
      <c r="M51" s="4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46"/>
      <c r="B52" s="46"/>
      <c r="C52" s="43"/>
      <c r="D52" s="1"/>
      <c r="E52" s="1"/>
      <c r="H52" s="75"/>
      <c r="L52" s="75"/>
      <c r="M52" s="4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43"/>
      <c r="D53" s="1"/>
      <c r="E53" s="1"/>
      <c r="G53" s="75"/>
      <c r="K53" s="75"/>
      <c r="M53" s="4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2"/>
      <c r="B54" s="58" t="s">
        <v>41</v>
      </c>
      <c r="C54" s="59"/>
      <c r="D54" s="60"/>
      <c r="E54" s="61"/>
      <c r="F54" s="16" t="s">
        <v>5</v>
      </c>
      <c r="G54" s="5"/>
      <c r="H54" s="6"/>
      <c r="J54" s="5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64" t="s">
        <v>33</v>
      </c>
      <c r="C55" s="65"/>
      <c r="D55" s="66"/>
      <c r="F55" s="12"/>
      <c r="G55" s="13"/>
      <c r="H55" s="14"/>
      <c r="J55" s="52"/>
      <c r="K55" s="75"/>
      <c r="L55" s="75"/>
      <c r="M55" s="76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67" t="s">
        <v>34</v>
      </c>
      <c r="C56" s="68">
        <v>487.22</v>
      </c>
      <c r="D56" s="66"/>
      <c r="E56" s="69"/>
      <c r="F56" s="70"/>
      <c r="G56" s="5"/>
      <c r="H56" s="6"/>
      <c r="K56" s="75"/>
      <c r="L56" s="75"/>
      <c r="M56" s="4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1" t="s">
        <v>13</v>
      </c>
      <c r="C57" s="72">
        <v>4500.0</v>
      </c>
      <c r="D57" s="66"/>
      <c r="F57" s="11"/>
      <c r="H57" s="9"/>
      <c r="K57" s="75"/>
      <c r="L57" s="75"/>
      <c r="M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7"/>
      <c r="B58" s="67" t="s">
        <v>35</v>
      </c>
      <c r="C58" s="73"/>
      <c r="D58" s="66"/>
      <c r="F58" s="11"/>
      <c r="H58" s="9"/>
      <c r="J58" s="52"/>
      <c r="K58" s="75"/>
      <c r="L58" s="75"/>
      <c r="M58" s="5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63"/>
      <c r="B59" s="71" t="s">
        <v>14</v>
      </c>
      <c r="C59" s="65">
        <f>SUM(C56:C58)</f>
        <v>4987.22</v>
      </c>
      <c r="D59" s="66"/>
      <c r="F59" s="11"/>
      <c r="H59" s="9"/>
      <c r="K59" s="75"/>
      <c r="L59" s="75"/>
      <c r="M59" s="4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67"/>
      <c r="C60" s="74"/>
      <c r="D60" s="66"/>
      <c r="F60" s="11"/>
      <c r="H60" s="9"/>
      <c r="M60" s="4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64" t="s">
        <v>36</v>
      </c>
      <c r="C61" s="65"/>
      <c r="D61" s="66"/>
      <c r="F61" s="11"/>
      <c r="H61" s="9"/>
      <c r="K61" s="75"/>
      <c r="L61" s="75"/>
      <c r="M61" s="76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67" t="s">
        <v>37</v>
      </c>
      <c r="C62" s="73">
        <v>1760.62</v>
      </c>
      <c r="D62" s="66"/>
      <c r="F62" s="11"/>
      <c r="H62" s="9"/>
      <c r="K62" s="75"/>
      <c r="L62" s="75"/>
      <c r="M62" s="4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1" t="s">
        <v>38</v>
      </c>
      <c r="C63" s="72"/>
      <c r="D63" s="66"/>
      <c r="F63" s="11"/>
      <c r="H63" s="9"/>
      <c r="K63" s="75"/>
      <c r="L63" s="75"/>
      <c r="M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63"/>
      <c r="B64" s="67" t="s">
        <v>35</v>
      </c>
      <c r="C64" s="73"/>
      <c r="D64" s="66"/>
      <c r="F64" s="11"/>
      <c r="H64" s="9"/>
      <c r="K64" s="75"/>
      <c r="L64" s="75"/>
      <c r="M64" s="4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1" t="s">
        <v>21</v>
      </c>
      <c r="C65" s="65">
        <f>SUM(C62:D64)</f>
        <v>1760.62</v>
      </c>
      <c r="D65" s="66"/>
      <c r="F65" s="11"/>
      <c r="H65" s="9"/>
      <c r="M65" s="76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67"/>
      <c r="C66" s="68"/>
      <c r="D66" s="66"/>
      <c r="F66" s="11"/>
      <c r="H66" s="9"/>
      <c r="M66" s="7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7" t="s">
        <v>39</v>
      </c>
      <c r="C67" s="81">
        <f>C59-C65</f>
        <v>3226.6</v>
      </c>
      <c r="D67" s="79"/>
      <c r="F67" s="12"/>
      <c r="G67" s="13"/>
      <c r="H67" s="14"/>
      <c r="M67" s="76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43"/>
      <c r="D68" s="1"/>
      <c r="E68" s="1"/>
      <c r="G68" s="75"/>
      <c r="M68" s="4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"/>
      <c r="C69" s="2"/>
      <c r="D69" s="2"/>
      <c r="E69" s="2"/>
      <c r="M69" s="4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46"/>
      <c r="B70" s="58" t="s">
        <v>42</v>
      </c>
      <c r="C70" s="59"/>
      <c r="D70" s="60"/>
      <c r="E70" s="61"/>
      <c r="F70" s="16" t="s">
        <v>5</v>
      </c>
      <c r="G70" s="5"/>
      <c r="H70" s="6"/>
      <c r="M70" s="4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64" t="s">
        <v>33</v>
      </c>
      <c r="C71" s="65"/>
      <c r="D71" s="66"/>
      <c r="F71" s="12"/>
      <c r="G71" s="13"/>
      <c r="H71" s="14"/>
      <c r="M71" s="4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2"/>
      <c r="B72" s="67" t="s">
        <v>34</v>
      </c>
      <c r="C72" s="68">
        <v>3350.99</v>
      </c>
      <c r="D72" s="66"/>
      <c r="E72" s="69"/>
      <c r="F72" s="70"/>
      <c r="G72" s="5"/>
      <c r="H72" s="6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71" t="s">
        <v>13</v>
      </c>
      <c r="C73" s="72">
        <v>500.0</v>
      </c>
      <c r="D73" s="66"/>
      <c r="F73" s="11"/>
      <c r="H73" s="9"/>
      <c r="M73" s="7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67" t="s">
        <v>35</v>
      </c>
      <c r="C74" s="73"/>
      <c r="D74" s="66"/>
      <c r="F74" s="11"/>
      <c r="H74" s="9"/>
      <c r="M74" s="4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71" t="s">
        <v>14</v>
      </c>
      <c r="C75" s="65">
        <f>SUM(C72:C74)</f>
        <v>3850.99</v>
      </c>
      <c r="D75" s="66"/>
      <c r="F75" s="11"/>
      <c r="H75" s="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7"/>
      <c r="B76" s="67"/>
      <c r="C76" s="74"/>
      <c r="D76" s="66"/>
      <c r="F76" s="11"/>
      <c r="H76" s="9"/>
      <c r="M76" s="57"/>
      <c r="N76" s="57"/>
      <c r="O76" s="5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63"/>
      <c r="B77" s="64" t="s">
        <v>36</v>
      </c>
      <c r="C77" s="65"/>
      <c r="D77" s="66"/>
      <c r="F77" s="11"/>
      <c r="H77" s="9"/>
      <c r="M77" s="4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67" t="s">
        <v>37</v>
      </c>
      <c r="C78" s="73">
        <v>1183.23</v>
      </c>
      <c r="D78" s="66"/>
      <c r="F78" s="11"/>
      <c r="H78" s="9"/>
      <c r="M78" s="4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1" t="s">
        <v>38</v>
      </c>
      <c r="C79" s="72"/>
      <c r="D79" s="66"/>
      <c r="F79" s="11"/>
      <c r="H79" s="9"/>
      <c r="K79" s="75"/>
      <c r="L79" s="75"/>
      <c r="M79" s="7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67" t="s">
        <v>35</v>
      </c>
      <c r="C80" s="73"/>
      <c r="D80" s="66"/>
      <c r="F80" s="11"/>
      <c r="H80" s="9"/>
      <c r="K80" s="75"/>
      <c r="L80" s="75"/>
      <c r="M80" s="4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1" t="s">
        <v>21</v>
      </c>
      <c r="C81" s="65">
        <f>SUM(C78:D80)</f>
        <v>1183.23</v>
      </c>
      <c r="D81" s="66"/>
      <c r="F81" s="11"/>
      <c r="H81" s="9"/>
      <c r="K81" s="75"/>
      <c r="L81" s="75"/>
      <c r="M81" s="1"/>
      <c r="N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63"/>
      <c r="B82" s="67"/>
      <c r="C82" s="68"/>
      <c r="D82" s="66"/>
      <c r="F82" s="11"/>
      <c r="H82" s="9"/>
      <c r="K82" s="75"/>
      <c r="L82" s="75"/>
      <c r="M82" s="43"/>
      <c r="N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7" t="s">
        <v>39</v>
      </c>
      <c r="C83" s="81">
        <f>C75-C81</f>
        <v>2667.76</v>
      </c>
      <c r="D83" s="79"/>
      <c r="F83" s="12"/>
      <c r="G83" s="13"/>
      <c r="H83" s="14"/>
      <c r="J83" s="52"/>
      <c r="K83" s="75"/>
      <c r="L83" s="75"/>
      <c r="M83" s="76"/>
      <c r="N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76"/>
      <c r="D84" s="1"/>
      <c r="E84" s="1"/>
      <c r="G84" s="75"/>
      <c r="L84" s="75"/>
      <c r="M84" s="76"/>
      <c r="N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76"/>
      <c r="D85" s="1"/>
      <c r="E85" s="1"/>
      <c r="L85" s="75"/>
      <c r="M85" s="76"/>
      <c r="N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58" t="s">
        <v>43</v>
      </c>
      <c r="C86" s="59"/>
      <c r="D86" s="60"/>
      <c r="E86" s="61"/>
      <c r="F86" s="16" t="s">
        <v>5</v>
      </c>
      <c r="G86" s="5"/>
      <c r="H86" s="6"/>
      <c r="J86" s="52"/>
      <c r="M86" s="43"/>
      <c r="N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64" t="s">
        <v>33</v>
      </c>
      <c r="C87" s="65"/>
      <c r="D87" s="66"/>
      <c r="F87" s="12"/>
      <c r="G87" s="13"/>
      <c r="H87" s="14"/>
      <c r="J87" s="52"/>
      <c r="K87" s="75"/>
      <c r="L87" s="75"/>
      <c r="M87" s="43"/>
      <c r="N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46"/>
      <c r="B88" s="67" t="s">
        <v>34</v>
      </c>
      <c r="C88" s="68">
        <v>2742.86</v>
      </c>
      <c r="D88" s="66"/>
      <c r="E88" s="69"/>
      <c r="F88" s="70"/>
      <c r="G88" s="5"/>
      <c r="H88" s="6"/>
      <c r="K88" s="75"/>
      <c r="L88" s="75"/>
      <c r="M88" s="43"/>
      <c r="N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71" t="s">
        <v>13</v>
      </c>
      <c r="C89" s="72">
        <v>500.0</v>
      </c>
      <c r="D89" s="66"/>
      <c r="F89" s="11"/>
      <c r="H89" s="9"/>
      <c r="K89" s="75"/>
      <c r="L89" s="75"/>
      <c r="M89" s="43"/>
      <c r="N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2"/>
      <c r="B90" s="67" t="s">
        <v>35</v>
      </c>
      <c r="C90" s="73"/>
      <c r="D90" s="66"/>
      <c r="F90" s="11"/>
      <c r="H90" s="9"/>
      <c r="J90" s="52"/>
      <c r="K90" s="75"/>
      <c r="L90" s="75"/>
      <c r="M90" s="2"/>
      <c r="N90" s="2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1" t="s">
        <v>14</v>
      </c>
      <c r="C91" s="65">
        <f>SUM(C88:C90)</f>
        <v>3242.86</v>
      </c>
      <c r="D91" s="66"/>
      <c r="F91" s="11"/>
      <c r="H91" s="9"/>
      <c r="K91" s="75"/>
      <c r="L91" s="75"/>
      <c r="M91" s="76"/>
      <c r="N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67"/>
      <c r="C92" s="74"/>
      <c r="D92" s="66"/>
      <c r="F92" s="11"/>
      <c r="H92" s="9"/>
      <c r="M92" s="43"/>
      <c r="N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64" t="s">
        <v>36</v>
      </c>
      <c r="C93" s="65"/>
      <c r="D93" s="66"/>
      <c r="F93" s="11"/>
      <c r="H93" s="9"/>
      <c r="K93" s="75"/>
      <c r="L93" s="75"/>
      <c r="M93" s="1"/>
      <c r="N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57"/>
      <c r="B94" s="67" t="s">
        <v>37</v>
      </c>
      <c r="C94" s="73">
        <v>506.98</v>
      </c>
      <c r="D94" s="66"/>
      <c r="F94" s="11"/>
      <c r="H94" s="9"/>
      <c r="K94" s="75"/>
      <c r="L94" s="75"/>
      <c r="M94" s="57"/>
      <c r="N94" s="57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63"/>
      <c r="B95" s="71" t="s">
        <v>38</v>
      </c>
      <c r="C95" s="72"/>
      <c r="D95" s="66"/>
      <c r="F95" s="11"/>
      <c r="H95" s="9"/>
      <c r="K95" s="75"/>
      <c r="L95" s="75"/>
      <c r="M95" s="4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67" t="s">
        <v>35</v>
      </c>
      <c r="C96" s="73"/>
      <c r="D96" s="66"/>
      <c r="F96" s="11"/>
      <c r="H96" s="9"/>
      <c r="K96" s="75"/>
      <c r="L96" s="75"/>
      <c r="M96" s="4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1" t="s">
        <v>21</v>
      </c>
      <c r="C97" s="65">
        <f>SUM(C94:D96)</f>
        <v>506.98</v>
      </c>
      <c r="D97" s="66"/>
      <c r="F97" s="11"/>
      <c r="H97" s="9"/>
      <c r="K97" s="75"/>
      <c r="L97" s="75"/>
      <c r="M97" s="7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67"/>
      <c r="C98" s="68"/>
      <c r="D98" s="66"/>
      <c r="F98" s="11"/>
      <c r="H98" s="9"/>
      <c r="K98" s="75"/>
      <c r="L98" s="75"/>
      <c r="M98" s="4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77" t="s">
        <v>39</v>
      </c>
      <c r="C99" s="81">
        <f>C91-C97</f>
        <v>2735.88</v>
      </c>
      <c r="D99" s="79"/>
      <c r="F99" s="12"/>
      <c r="G99" s="13"/>
      <c r="H99" s="14"/>
      <c r="J99" s="52"/>
      <c r="K99" s="75"/>
      <c r="L99" s="7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63"/>
      <c r="B100" s="63"/>
      <c r="C100" s="43"/>
      <c r="D100" s="1"/>
      <c r="E100" s="1"/>
      <c r="H100" s="75"/>
      <c r="M100" s="4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76"/>
      <c r="D101" s="1"/>
      <c r="E101" s="1"/>
      <c r="H101" s="75"/>
      <c r="M101" s="7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58" t="s">
        <v>44</v>
      </c>
      <c r="C102" s="59"/>
      <c r="D102" s="60"/>
      <c r="E102" s="1"/>
      <c r="F102" s="16" t="s">
        <v>5</v>
      </c>
      <c r="G102" s="5"/>
      <c r="H102" s="6"/>
      <c r="M102" s="7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64" t="s">
        <v>33</v>
      </c>
      <c r="C103" s="65"/>
      <c r="D103" s="66"/>
      <c r="E103" s="1"/>
      <c r="F103" s="12"/>
      <c r="G103" s="13"/>
      <c r="H103" s="14"/>
      <c r="M103" s="7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67" t="s">
        <v>45</v>
      </c>
      <c r="C104" s="68">
        <v>1353.39</v>
      </c>
      <c r="D104" s="66"/>
      <c r="E104" s="1"/>
      <c r="F104" s="70"/>
      <c r="G104" s="5"/>
      <c r="H104" s="6"/>
      <c r="M104" s="4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71" t="s">
        <v>38</v>
      </c>
      <c r="C105" s="72"/>
      <c r="D105" s="66"/>
      <c r="E105" s="1"/>
      <c r="F105" s="11"/>
      <c r="H105" s="9"/>
      <c r="M105" s="4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46"/>
      <c r="B106" s="67" t="s">
        <v>35</v>
      </c>
      <c r="C106" s="73"/>
      <c r="D106" s="66"/>
      <c r="E106" s="1"/>
      <c r="F106" s="11"/>
      <c r="H106" s="9"/>
      <c r="I106" s="1"/>
      <c r="J106" s="1"/>
      <c r="K106" s="1"/>
      <c r="L106" s="46"/>
      <c r="M106" s="4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71" t="s">
        <v>14</v>
      </c>
      <c r="C107" s="65">
        <f>SUM(C104:C106)</f>
        <v>1353.39</v>
      </c>
      <c r="D107" s="66"/>
      <c r="E107" s="1"/>
      <c r="F107" s="11"/>
      <c r="H107" s="9"/>
      <c r="I107" s="1"/>
      <c r="J107" s="1"/>
      <c r="K107" s="1"/>
      <c r="L107" s="1"/>
      <c r="M107" s="4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2"/>
      <c r="B108" s="67"/>
      <c r="C108" s="74"/>
      <c r="D108" s="66"/>
      <c r="E108" s="2"/>
      <c r="F108" s="11"/>
      <c r="H108" s="9"/>
      <c r="I108" s="2"/>
      <c r="J108" s="2"/>
      <c r="K108" s="1"/>
      <c r="L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64" t="s">
        <v>36</v>
      </c>
      <c r="C109" s="65"/>
      <c r="D109" s="66"/>
      <c r="E109" s="1"/>
      <c r="F109" s="11"/>
      <c r="H109" s="9"/>
      <c r="I109" s="1"/>
      <c r="J109" s="1"/>
      <c r="K109" s="1"/>
      <c r="L109" s="1"/>
      <c r="M109" s="7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67" t="s">
        <v>37</v>
      </c>
      <c r="C110" s="73">
        <v>83.31</v>
      </c>
      <c r="D110" s="66"/>
      <c r="E110" s="1"/>
      <c r="F110" s="11"/>
      <c r="H110" s="9"/>
      <c r="I110" s="1"/>
      <c r="J110" s="1"/>
      <c r="K110" s="1"/>
      <c r="L110" s="1"/>
      <c r="M110" s="4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71" t="s">
        <v>38</v>
      </c>
      <c r="C111" s="72"/>
      <c r="D111" s="66"/>
      <c r="E111" s="1"/>
      <c r="F111" s="11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67" t="s">
        <v>35</v>
      </c>
      <c r="C112" s="73"/>
      <c r="D112" s="66"/>
      <c r="E112" s="1"/>
      <c r="F112" s="11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48"/>
      <c r="B113" s="71" t="s">
        <v>21</v>
      </c>
      <c r="C113" s="65">
        <f>SUM(C110:D112)</f>
        <v>83.31</v>
      </c>
      <c r="D113" s="66"/>
      <c r="E113" s="48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67"/>
      <c r="C114" s="68"/>
      <c r="D114" s="66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7" t="s">
        <v>39</v>
      </c>
      <c r="C115" s="81">
        <f>C107-C113</f>
        <v>1270.08</v>
      </c>
      <c r="D115" s="79"/>
      <c r="E115" s="1"/>
      <c r="F115" s="12"/>
      <c r="G115" s="13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43"/>
      <c r="D116" s="1"/>
      <c r="E116" s="1"/>
      <c r="G116" s="7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2"/>
      <c r="D117" s="2"/>
      <c r="E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58" t="s">
        <v>46</v>
      </c>
      <c r="C118" s="59"/>
      <c r="D118" s="60"/>
      <c r="E118" s="1"/>
      <c r="F118" s="16" t="s">
        <v>5</v>
      </c>
      <c r="G118" s="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64" t="s">
        <v>33</v>
      </c>
      <c r="C119" s="65"/>
      <c r="D119" s="66"/>
      <c r="E119" s="1"/>
      <c r="F119" s="12"/>
      <c r="G119" s="13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67" t="s">
        <v>47</v>
      </c>
      <c r="C120" s="68"/>
      <c r="D120" s="66"/>
      <c r="E120" s="1"/>
      <c r="F120" s="70"/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71" t="s">
        <v>38</v>
      </c>
      <c r="C121" s="72"/>
      <c r="D121" s="66"/>
      <c r="E121" s="1"/>
      <c r="F121" s="11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67" t="s">
        <v>35</v>
      </c>
      <c r="C122" s="73"/>
      <c r="D122" s="66"/>
      <c r="E122" s="1"/>
      <c r="F122" s="11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71" t="s">
        <v>14</v>
      </c>
      <c r="C123" s="65">
        <f>SUM(C120:C122)</f>
        <v>0</v>
      </c>
      <c r="D123" s="66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67"/>
      <c r="C124" s="74"/>
      <c r="D124" s="66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64" t="s">
        <v>36</v>
      </c>
      <c r="C125" s="65"/>
      <c r="D125" s="66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67" t="s">
        <v>47</v>
      </c>
      <c r="C126" s="73"/>
      <c r="D126" s="66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1" t="s">
        <v>38</v>
      </c>
      <c r="C127" s="72"/>
      <c r="D127" s="66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67" t="s">
        <v>35</v>
      </c>
      <c r="C128" s="73"/>
      <c r="D128" s="66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1" t="s">
        <v>21</v>
      </c>
      <c r="C129" s="65">
        <f>SUM(C126:D128)</f>
        <v>0</v>
      </c>
      <c r="D129" s="66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67"/>
      <c r="C130" s="68"/>
      <c r="D130" s="66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7" t="s">
        <v>39</v>
      </c>
      <c r="C131" s="81">
        <f>C123-C129</f>
        <v>0</v>
      </c>
      <c r="D131" s="79"/>
      <c r="E131" s="1"/>
      <c r="F131" s="12"/>
      <c r="G131" s="13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43"/>
      <c r="E132" s="1"/>
      <c r="H132" s="7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46"/>
      <c r="D133" s="43"/>
      <c r="E133" s="1"/>
      <c r="H133" s="7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43"/>
      <c r="D134" s="1"/>
      <c r="E134" s="1"/>
      <c r="G134" s="7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58" t="s">
        <v>46</v>
      </c>
      <c r="C135" s="59"/>
      <c r="D135" s="60"/>
      <c r="E135" s="1"/>
      <c r="F135" s="16" t="s">
        <v>5</v>
      </c>
      <c r="G135" s="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64" t="s">
        <v>33</v>
      </c>
      <c r="C136" s="65"/>
      <c r="D136" s="66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67" t="s">
        <v>47</v>
      </c>
      <c r="C137" s="68"/>
      <c r="D137" s="66"/>
      <c r="E137" s="1"/>
      <c r="F137" s="70"/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71" t="s">
        <v>38</v>
      </c>
      <c r="C138" s="72"/>
      <c r="D138" s="66"/>
      <c r="E138" s="1"/>
      <c r="F138" s="11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67" t="s">
        <v>35</v>
      </c>
      <c r="C139" s="73"/>
      <c r="D139" s="66"/>
      <c r="E139" s="1"/>
      <c r="F139" s="11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71" t="s">
        <v>14</v>
      </c>
      <c r="C140" s="65">
        <f>SUM(C137:C139)</f>
        <v>0</v>
      </c>
      <c r="D140" s="66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67"/>
      <c r="C141" s="74"/>
      <c r="D141" s="66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64" t="s">
        <v>36</v>
      </c>
      <c r="C142" s="65"/>
      <c r="D142" s="66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67" t="s">
        <v>47</v>
      </c>
      <c r="C143" s="73"/>
      <c r="D143" s="66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1" t="s">
        <v>38</v>
      </c>
      <c r="C144" s="72"/>
      <c r="D144" s="66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67" t="s">
        <v>35</v>
      </c>
      <c r="C145" s="73"/>
      <c r="D145" s="66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1" t="s">
        <v>21</v>
      </c>
      <c r="C146" s="65">
        <f>SUM(C143:D145)</f>
        <v>0</v>
      </c>
      <c r="D146" s="66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67"/>
      <c r="C147" s="68"/>
      <c r="D147" s="66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7" t="s">
        <v>39</v>
      </c>
      <c r="C148" s="81">
        <f>C140-C146</f>
        <v>0</v>
      </c>
      <c r="D148" s="79"/>
      <c r="E148" s="1"/>
      <c r="F148" s="12"/>
      <c r="G148" s="13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4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58" t="s">
        <v>46</v>
      </c>
      <c r="C151" s="59"/>
      <c r="D151" s="60"/>
      <c r="E151" s="1"/>
      <c r="F151" s="16" t="s">
        <v>5</v>
      </c>
      <c r="G151" s="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64" t="s">
        <v>33</v>
      </c>
      <c r="C152" s="65"/>
      <c r="D152" s="66"/>
      <c r="E152" s="1"/>
      <c r="F152" s="12"/>
      <c r="G152" s="13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67" t="s">
        <v>47</v>
      </c>
      <c r="C153" s="68"/>
      <c r="D153" s="66"/>
      <c r="E153" s="1"/>
      <c r="F153" s="70"/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1" t="s">
        <v>38</v>
      </c>
      <c r="C154" s="72"/>
      <c r="D154" s="66"/>
      <c r="E154" s="1"/>
      <c r="F154" s="11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67" t="s">
        <v>35</v>
      </c>
      <c r="C155" s="73"/>
      <c r="D155" s="66"/>
      <c r="E155" s="1"/>
      <c r="F155" s="11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1" t="s">
        <v>14</v>
      </c>
      <c r="C156" s="65">
        <f>SUM(C153:C155)</f>
        <v>0</v>
      </c>
      <c r="D156" s="66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67"/>
      <c r="C157" s="74"/>
      <c r="D157" s="66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64" t="s">
        <v>36</v>
      </c>
      <c r="C158" s="65"/>
      <c r="D158" s="66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67" t="s">
        <v>47</v>
      </c>
      <c r="C159" s="73"/>
      <c r="D159" s="66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1" t="s">
        <v>38</v>
      </c>
      <c r="C160" s="72"/>
      <c r="D160" s="66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67" t="s">
        <v>35</v>
      </c>
      <c r="C161" s="73"/>
      <c r="D161" s="66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1" t="s">
        <v>21</v>
      </c>
      <c r="C162" s="65">
        <f>SUM(C159:D161)</f>
        <v>0</v>
      </c>
      <c r="D162" s="66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67"/>
      <c r="C163" s="68"/>
      <c r="D163" s="66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7" t="s">
        <v>39</v>
      </c>
      <c r="C164" s="81">
        <f>C156-C162</f>
        <v>0</v>
      </c>
      <c r="D164" s="79"/>
      <c r="E164" s="1"/>
      <c r="F164" s="12"/>
      <c r="G164" s="13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76"/>
      <c r="E165" s="1"/>
      <c r="G165" s="7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76"/>
      <c r="E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58" t="s">
        <v>46</v>
      </c>
      <c r="C167" s="59"/>
      <c r="D167" s="60"/>
      <c r="E167" s="1"/>
      <c r="F167" s="16" t="s">
        <v>5</v>
      </c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64" t="s">
        <v>33</v>
      </c>
      <c r="C168" s="65"/>
      <c r="D168" s="66"/>
      <c r="E168" s="1"/>
      <c r="F168" s="12"/>
      <c r="G168" s="13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67" t="s">
        <v>47</v>
      </c>
      <c r="C169" s="68"/>
      <c r="D169" s="66"/>
      <c r="E169" s="1"/>
      <c r="F169" s="70"/>
      <c r="G169" s="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71" t="s">
        <v>38</v>
      </c>
      <c r="C170" s="72"/>
      <c r="D170" s="66"/>
      <c r="E170" s="1"/>
      <c r="F170" s="11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67" t="s">
        <v>35</v>
      </c>
      <c r="C171" s="73"/>
      <c r="D171" s="66"/>
      <c r="E171" s="1"/>
      <c r="F171" s="1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1" t="s">
        <v>14</v>
      </c>
      <c r="C172" s="65">
        <f>SUM(C169:C171)</f>
        <v>0</v>
      </c>
      <c r="D172" s="66"/>
      <c r="E172" s="1"/>
      <c r="F172" s="11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67"/>
      <c r="C173" s="74"/>
      <c r="D173" s="66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64" t="s">
        <v>36</v>
      </c>
      <c r="C174" s="65"/>
      <c r="D174" s="66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67" t="s">
        <v>47</v>
      </c>
      <c r="C175" s="73"/>
      <c r="D175" s="66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1" t="s">
        <v>38</v>
      </c>
      <c r="C176" s="72"/>
      <c r="D176" s="66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67" t="s">
        <v>35</v>
      </c>
      <c r="C177" s="73"/>
      <c r="D177" s="66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1" t="s">
        <v>21</v>
      </c>
      <c r="C178" s="65">
        <f>SUM(C175:D177)</f>
        <v>0</v>
      </c>
      <c r="D178" s="66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67"/>
      <c r="C179" s="68"/>
      <c r="D179" s="66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7" t="s">
        <v>39</v>
      </c>
      <c r="C180" s="81">
        <f>C172-C178</f>
        <v>0</v>
      </c>
      <c r="D180" s="79"/>
      <c r="E180" s="1"/>
      <c r="F180" s="12"/>
      <c r="G180" s="13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H181" s="7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H182" s="7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58" t="s">
        <v>48</v>
      </c>
      <c r="C183" s="59"/>
      <c r="D183" s="60"/>
      <c r="E183" s="1"/>
      <c r="F183" s="16" t="s">
        <v>5</v>
      </c>
      <c r="G183" s="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64" t="s">
        <v>33</v>
      </c>
      <c r="C184" s="65"/>
      <c r="D184" s="66"/>
      <c r="E184" s="1"/>
      <c r="F184" s="12"/>
      <c r="G184" s="13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67" t="s">
        <v>47</v>
      </c>
      <c r="C185" s="68"/>
      <c r="D185" s="66"/>
      <c r="E185" s="1"/>
      <c r="F185" s="70"/>
      <c r="G185" s="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71" t="s">
        <v>38</v>
      </c>
      <c r="C186" s="72"/>
      <c r="D186" s="66"/>
      <c r="E186" s="1"/>
      <c r="F186" s="11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67" t="s">
        <v>35</v>
      </c>
      <c r="C187" s="73"/>
      <c r="D187" s="66"/>
      <c r="E187" s="1"/>
      <c r="F187" s="11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71" t="s">
        <v>14</v>
      </c>
      <c r="C188" s="65">
        <f>SUM(C185:C187)</f>
        <v>0</v>
      </c>
      <c r="D188" s="66"/>
      <c r="E188" s="1"/>
      <c r="F188" s="11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67"/>
      <c r="C189" s="74"/>
      <c r="D189" s="66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64" t="s">
        <v>36</v>
      </c>
      <c r="C190" s="65"/>
      <c r="D190" s="66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67" t="s">
        <v>47</v>
      </c>
      <c r="C191" s="73"/>
      <c r="D191" s="66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1" t="s">
        <v>38</v>
      </c>
      <c r="C192" s="72"/>
      <c r="D192" s="66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67" t="s">
        <v>35</v>
      </c>
      <c r="C193" s="73"/>
      <c r="D193" s="66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1" t="s">
        <v>21</v>
      </c>
      <c r="C194" s="65">
        <f>SUM(C191:C193)</f>
        <v>0</v>
      </c>
      <c r="D194" s="66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67"/>
      <c r="C195" s="68"/>
      <c r="D195" s="66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7" t="s">
        <v>39</v>
      </c>
      <c r="C196" s="81">
        <f>C188-C194</f>
        <v>0</v>
      </c>
      <c r="D196" s="79"/>
      <c r="E196" s="1"/>
      <c r="F196" s="12"/>
      <c r="G196" s="13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43"/>
      <c r="D197" s="1"/>
      <c r="E197" s="1"/>
      <c r="G197" s="7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2"/>
      <c r="D198" s="2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58" t="s">
        <v>48</v>
      </c>
      <c r="C199" s="59"/>
      <c r="D199" s="60"/>
      <c r="E199" s="1"/>
      <c r="F199" s="16" t="s">
        <v>5</v>
      </c>
      <c r="G199" s="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64" t="s">
        <v>33</v>
      </c>
      <c r="C200" s="65"/>
      <c r="D200" s="66"/>
      <c r="E200" s="1"/>
      <c r="F200" s="12"/>
      <c r="G200" s="13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67" t="s">
        <v>47</v>
      </c>
      <c r="C201" s="68"/>
      <c r="D201" s="66"/>
      <c r="E201" s="1"/>
      <c r="F201" s="70"/>
      <c r="G201" s="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71" t="s">
        <v>38</v>
      </c>
      <c r="C202" s="72"/>
      <c r="D202" s="66"/>
      <c r="E202" s="1"/>
      <c r="F202" s="11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67" t="s">
        <v>35</v>
      </c>
      <c r="C203" s="73"/>
      <c r="D203" s="66"/>
      <c r="E203" s="1"/>
      <c r="F203" s="11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71" t="s">
        <v>14</v>
      </c>
      <c r="C204" s="65">
        <f>SUM(C201:C203)</f>
        <v>0</v>
      </c>
      <c r="D204" s="66"/>
      <c r="E204" s="1"/>
      <c r="F204" s="11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67"/>
      <c r="C205" s="74"/>
      <c r="D205" s="66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64" t="s">
        <v>36</v>
      </c>
      <c r="C206" s="65"/>
      <c r="D206" s="66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67" t="s">
        <v>47</v>
      </c>
      <c r="C207" s="73"/>
      <c r="D207" s="66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1" t="s">
        <v>38</v>
      </c>
      <c r="C208" s="72"/>
      <c r="D208" s="66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67" t="s">
        <v>35</v>
      </c>
      <c r="C209" s="73"/>
      <c r="D209" s="66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1" t="s">
        <v>21</v>
      </c>
      <c r="C210" s="65">
        <f>SUM(C207:C209)</f>
        <v>0</v>
      </c>
      <c r="D210" s="66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67"/>
      <c r="C211" s="68"/>
      <c r="D211" s="66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7" t="s">
        <v>39</v>
      </c>
      <c r="C212" s="81">
        <f>C204-C210</f>
        <v>0</v>
      </c>
      <c r="D212" s="79"/>
      <c r="E212" s="1"/>
      <c r="F212" s="12"/>
      <c r="G212" s="13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H213" s="7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H214" s="7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58" t="s">
        <v>48</v>
      </c>
      <c r="C215" s="59"/>
      <c r="D215" s="60"/>
      <c r="E215" s="1"/>
      <c r="F215" s="16" t="s">
        <v>5</v>
      </c>
      <c r="G215" s="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64" t="s">
        <v>33</v>
      </c>
      <c r="C216" s="65"/>
      <c r="D216" s="66"/>
      <c r="E216" s="1"/>
      <c r="F216" s="12"/>
      <c r="G216" s="13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67" t="s">
        <v>47</v>
      </c>
      <c r="C217" s="68"/>
      <c r="D217" s="66"/>
      <c r="E217" s="1"/>
      <c r="F217" s="70"/>
      <c r="G217" s="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71" t="s">
        <v>38</v>
      </c>
      <c r="C218" s="72"/>
      <c r="D218" s="66"/>
      <c r="E218" s="1"/>
      <c r="F218" s="11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67" t="s">
        <v>35</v>
      </c>
      <c r="C219" s="73"/>
      <c r="D219" s="66"/>
      <c r="E219" s="1"/>
      <c r="F219" s="11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1" t="s">
        <v>14</v>
      </c>
      <c r="C220" s="65">
        <f>SUM(C217:C219)</f>
        <v>0</v>
      </c>
      <c r="D220" s="66"/>
      <c r="E220" s="1"/>
      <c r="F220" s="11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67"/>
      <c r="C221" s="74"/>
      <c r="D221" s="66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64" t="s">
        <v>36</v>
      </c>
      <c r="C222" s="65"/>
      <c r="D222" s="66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67" t="s">
        <v>47</v>
      </c>
      <c r="C223" s="73"/>
      <c r="D223" s="66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1" t="s">
        <v>38</v>
      </c>
      <c r="C224" s="72"/>
      <c r="D224" s="66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67" t="s">
        <v>35</v>
      </c>
      <c r="C225" s="73"/>
      <c r="D225" s="66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1" t="s">
        <v>21</v>
      </c>
      <c r="C226" s="65">
        <f>SUM(C223:C225)</f>
        <v>0</v>
      </c>
      <c r="D226" s="66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67"/>
      <c r="C227" s="68"/>
      <c r="D227" s="66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7" t="s">
        <v>39</v>
      </c>
      <c r="C228" s="81">
        <f>C220-C226</f>
        <v>0</v>
      </c>
      <c r="D228" s="79"/>
      <c r="E228" s="1"/>
      <c r="F228" s="12"/>
      <c r="G228" s="13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43"/>
      <c r="D229" s="1"/>
      <c r="E229" s="1"/>
      <c r="G229" s="7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2"/>
      <c r="D230" s="2"/>
      <c r="E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58" t="s">
        <v>48</v>
      </c>
      <c r="C231" s="59"/>
      <c r="D231" s="60"/>
      <c r="E231" s="1"/>
      <c r="F231" s="16" t="s">
        <v>5</v>
      </c>
      <c r="G231" s="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64" t="s">
        <v>33</v>
      </c>
      <c r="C232" s="65"/>
      <c r="D232" s="66"/>
      <c r="E232" s="1"/>
      <c r="F232" s="12"/>
      <c r="G232" s="13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67" t="s">
        <v>47</v>
      </c>
      <c r="C233" s="68"/>
      <c r="D233" s="66"/>
      <c r="E233" s="1"/>
      <c r="F233" s="70"/>
      <c r="G233" s="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71" t="s">
        <v>38</v>
      </c>
      <c r="C234" s="72"/>
      <c r="D234" s="66"/>
      <c r="E234" s="1"/>
      <c r="F234" s="11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67" t="s">
        <v>35</v>
      </c>
      <c r="C235" s="73"/>
      <c r="D235" s="66"/>
      <c r="E235" s="1"/>
      <c r="F235" s="11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71" t="s">
        <v>14</v>
      </c>
      <c r="C236" s="65">
        <f>SUM(C233:C235)</f>
        <v>0</v>
      </c>
      <c r="D236" s="66"/>
      <c r="E236" s="1"/>
      <c r="F236" s="11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67"/>
      <c r="C237" s="74"/>
      <c r="D237" s="66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64" t="s">
        <v>36</v>
      </c>
      <c r="C238" s="65"/>
      <c r="D238" s="66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67" t="s">
        <v>47</v>
      </c>
      <c r="C239" s="73"/>
      <c r="D239" s="66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1" t="s">
        <v>38</v>
      </c>
      <c r="C240" s="72"/>
      <c r="D240" s="66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67" t="s">
        <v>35</v>
      </c>
      <c r="C241" s="73"/>
      <c r="D241" s="66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1" t="s">
        <v>21</v>
      </c>
      <c r="C242" s="65">
        <f>SUM(C239:C241)</f>
        <v>0</v>
      </c>
      <c r="D242" s="66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67"/>
      <c r="C243" s="68"/>
      <c r="D243" s="66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7" t="s">
        <v>39</v>
      </c>
      <c r="C244" s="81">
        <f>C236-C242</f>
        <v>0</v>
      </c>
      <c r="D244" s="79"/>
      <c r="E244" s="1"/>
      <c r="F244" s="12"/>
      <c r="G244" s="13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H245" s="7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H246" s="7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58" t="s">
        <v>48</v>
      </c>
      <c r="C247" s="59"/>
      <c r="D247" s="60"/>
      <c r="E247" s="1"/>
      <c r="F247" s="16" t="s">
        <v>5</v>
      </c>
      <c r="G247" s="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64" t="s">
        <v>33</v>
      </c>
      <c r="C248" s="65"/>
      <c r="D248" s="66"/>
      <c r="E248" s="1"/>
      <c r="F248" s="12"/>
      <c r="G248" s="13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67" t="s">
        <v>47</v>
      </c>
      <c r="C249" s="68"/>
      <c r="D249" s="66"/>
      <c r="E249" s="1"/>
      <c r="F249" s="70"/>
      <c r="G249" s="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71" t="s">
        <v>38</v>
      </c>
      <c r="C250" s="72"/>
      <c r="D250" s="66"/>
      <c r="E250" s="1"/>
      <c r="F250" s="11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67" t="s">
        <v>35</v>
      </c>
      <c r="C251" s="73"/>
      <c r="D251" s="66"/>
      <c r="E251" s="1"/>
      <c r="F251" s="11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1" t="s">
        <v>14</v>
      </c>
      <c r="C252" s="65">
        <f>SUM(C249:C251)</f>
        <v>0</v>
      </c>
      <c r="D252" s="66"/>
      <c r="E252" s="1"/>
      <c r="F252" s="11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67"/>
      <c r="C253" s="74"/>
      <c r="D253" s="66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64" t="s">
        <v>36</v>
      </c>
      <c r="C254" s="65"/>
      <c r="D254" s="66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67" t="s">
        <v>47</v>
      </c>
      <c r="C255" s="73"/>
      <c r="D255" s="66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1" t="s">
        <v>38</v>
      </c>
      <c r="C256" s="72"/>
      <c r="D256" s="66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67" t="s">
        <v>35</v>
      </c>
      <c r="C257" s="73"/>
      <c r="D257" s="66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1" t="s">
        <v>21</v>
      </c>
      <c r="C258" s="65">
        <f>SUM(C255:C257)</f>
        <v>0</v>
      </c>
      <c r="D258" s="66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67"/>
      <c r="C259" s="68"/>
      <c r="D259" s="66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7" t="s">
        <v>39</v>
      </c>
      <c r="C260" s="81">
        <f>C252-C258</f>
        <v>0</v>
      </c>
      <c r="D260" s="79"/>
      <c r="E260" s="1"/>
      <c r="F260" s="12"/>
      <c r="G260" s="13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43"/>
      <c r="D261" s="1"/>
      <c r="E261" s="1"/>
      <c r="G261" s="7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2"/>
      <c r="D262" s="2"/>
      <c r="E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58" t="s">
        <v>48</v>
      </c>
      <c r="C263" s="59"/>
      <c r="D263" s="60"/>
      <c r="E263" s="1"/>
      <c r="F263" s="16" t="s">
        <v>5</v>
      </c>
      <c r="G263" s="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64" t="s">
        <v>33</v>
      </c>
      <c r="C264" s="65"/>
      <c r="D264" s="66"/>
      <c r="E264" s="1"/>
      <c r="F264" s="12"/>
      <c r="G264" s="13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67" t="s">
        <v>47</v>
      </c>
      <c r="C265" s="68"/>
      <c r="D265" s="66"/>
      <c r="E265" s="1"/>
      <c r="F265" s="70"/>
      <c r="G265" s="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71" t="s">
        <v>38</v>
      </c>
      <c r="C266" s="72"/>
      <c r="D266" s="66"/>
      <c r="E266" s="1"/>
      <c r="F266" s="11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67" t="s">
        <v>35</v>
      </c>
      <c r="C267" s="73"/>
      <c r="D267" s="66"/>
      <c r="E267" s="1"/>
      <c r="F267" s="11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71" t="s">
        <v>14</v>
      </c>
      <c r="C268" s="65">
        <f>SUM(C265:C267)</f>
        <v>0</v>
      </c>
      <c r="D268" s="66"/>
      <c r="E268" s="1"/>
      <c r="F268" s="11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67"/>
      <c r="C269" s="74"/>
      <c r="D269" s="66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64" t="s">
        <v>36</v>
      </c>
      <c r="C270" s="65"/>
      <c r="D270" s="66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67" t="s">
        <v>47</v>
      </c>
      <c r="C271" s="73"/>
      <c r="D271" s="66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1" t="s">
        <v>38</v>
      </c>
      <c r="C272" s="72"/>
      <c r="D272" s="66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67" t="s">
        <v>35</v>
      </c>
      <c r="C273" s="73"/>
      <c r="D273" s="66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1" t="s">
        <v>21</v>
      </c>
      <c r="C274" s="65">
        <f>SUM(C271:C273)</f>
        <v>0</v>
      </c>
      <c r="D274" s="66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67"/>
      <c r="C275" s="68"/>
      <c r="D275" s="66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7" t="s">
        <v>39</v>
      </c>
      <c r="C276" s="81">
        <f>C268-C274</f>
        <v>0</v>
      </c>
      <c r="D276" s="79"/>
      <c r="E276" s="1"/>
      <c r="F276" s="12"/>
      <c r="G276" s="13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H277" s="7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H278" s="7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58" t="s">
        <v>48</v>
      </c>
      <c r="C279" s="59"/>
      <c r="D279" s="60"/>
      <c r="E279" s="1"/>
      <c r="F279" s="16" t="s">
        <v>5</v>
      </c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64" t="s">
        <v>33</v>
      </c>
      <c r="C280" s="65"/>
      <c r="D280" s="66"/>
      <c r="E280" s="1"/>
      <c r="F280" s="12"/>
      <c r="G280" s="13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67" t="s">
        <v>47</v>
      </c>
      <c r="C281" s="68"/>
      <c r="D281" s="66"/>
      <c r="E281" s="1"/>
      <c r="F281" s="70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71" t="s">
        <v>38</v>
      </c>
      <c r="C282" s="72"/>
      <c r="D282" s="66"/>
      <c r="E282" s="1"/>
      <c r="F282" s="11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67" t="s">
        <v>35</v>
      </c>
      <c r="C283" s="73"/>
      <c r="D283" s="66"/>
      <c r="E283" s="1"/>
      <c r="F283" s="11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71" t="s">
        <v>14</v>
      </c>
      <c r="C284" s="65">
        <f>SUM(C281:C283)</f>
        <v>0</v>
      </c>
      <c r="D284" s="66"/>
      <c r="E284" s="1"/>
      <c r="F284" s="11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67"/>
      <c r="C285" s="74"/>
      <c r="D285" s="66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64" t="s">
        <v>36</v>
      </c>
      <c r="C286" s="65"/>
      <c r="D286" s="66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67" t="s">
        <v>47</v>
      </c>
      <c r="C287" s="73"/>
      <c r="D287" s="66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1" t="s">
        <v>38</v>
      </c>
      <c r="C288" s="72"/>
      <c r="D288" s="66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67" t="s">
        <v>35</v>
      </c>
      <c r="C289" s="73"/>
      <c r="D289" s="66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1" t="s">
        <v>21</v>
      </c>
      <c r="C290" s="65">
        <f>SUM(C287:C289)</f>
        <v>0</v>
      </c>
      <c r="D290" s="66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67"/>
      <c r="C291" s="68"/>
      <c r="D291" s="66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7" t="s">
        <v>39</v>
      </c>
      <c r="C292" s="81">
        <f>C284-C290</f>
        <v>0</v>
      </c>
      <c r="D292" s="79"/>
      <c r="E292" s="1"/>
      <c r="F292" s="12"/>
      <c r="G292" s="13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43"/>
      <c r="D293" s="1"/>
      <c r="E293" s="1"/>
      <c r="G293" s="7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2"/>
      <c r="D294" s="2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58" t="s">
        <v>48</v>
      </c>
      <c r="C295" s="59"/>
      <c r="D295" s="60"/>
      <c r="E295" s="1"/>
      <c r="F295" s="16" t="s">
        <v>5</v>
      </c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64" t="s">
        <v>33</v>
      </c>
      <c r="C296" s="65"/>
      <c r="D296" s="66"/>
      <c r="E296" s="1"/>
      <c r="F296" s="12"/>
      <c r="G296" s="13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67" t="s">
        <v>47</v>
      </c>
      <c r="C297" s="68"/>
      <c r="D297" s="66"/>
      <c r="E297" s="1"/>
      <c r="F297" s="70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71" t="s">
        <v>38</v>
      </c>
      <c r="C298" s="72"/>
      <c r="D298" s="66"/>
      <c r="E298" s="1"/>
      <c r="F298" s="11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67" t="s">
        <v>35</v>
      </c>
      <c r="C299" s="73"/>
      <c r="D299" s="66"/>
      <c r="E299" s="1"/>
      <c r="F299" s="11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1" t="s">
        <v>14</v>
      </c>
      <c r="C300" s="65">
        <f>SUM(C297:C299)</f>
        <v>0</v>
      </c>
      <c r="D300" s="66"/>
      <c r="E300" s="1"/>
      <c r="F300" s="11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67"/>
      <c r="C301" s="74"/>
      <c r="D301" s="66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64" t="s">
        <v>36</v>
      </c>
      <c r="C302" s="65"/>
      <c r="D302" s="66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67" t="s">
        <v>47</v>
      </c>
      <c r="C303" s="73"/>
      <c r="D303" s="66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1" t="s">
        <v>38</v>
      </c>
      <c r="C304" s="72"/>
      <c r="D304" s="66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67" t="s">
        <v>35</v>
      </c>
      <c r="C305" s="73"/>
      <c r="D305" s="66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1" t="s">
        <v>21</v>
      </c>
      <c r="C306" s="65">
        <f>SUM(C303:C305)</f>
        <v>0</v>
      </c>
      <c r="D306" s="66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67"/>
      <c r="C307" s="68"/>
      <c r="D307" s="66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7" t="s">
        <v>39</v>
      </c>
      <c r="C308" s="81">
        <f>C300-C306</f>
        <v>0</v>
      </c>
      <c r="D308" s="79"/>
      <c r="E308" s="1"/>
      <c r="F308" s="12"/>
      <c r="G308" s="13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H309" s="7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H310" s="7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58" t="s">
        <v>48</v>
      </c>
      <c r="C311" s="59"/>
      <c r="D311" s="60"/>
      <c r="E311" s="1"/>
      <c r="F311" s="16" t="s">
        <v>5</v>
      </c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64" t="s">
        <v>33</v>
      </c>
      <c r="C312" s="65"/>
      <c r="D312" s="66"/>
      <c r="E312" s="1"/>
      <c r="F312" s="12"/>
      <c r="G312" s="13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67" t="s">
        <v>47</v>
      </c>
      <c r="C313" s="68"/>
      <c r="D313" s="66"/>
      <c r="E313" s="1"/>
      <c r="F313" s="70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71" t="s">
        <v>38</v>
      </c>
      <c r="C314" s="72"/>
      <c r="D314" s="66"/>
      <c r="E314" s="1"/>
      <c r="F314" s="11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67" t="s">
        <v>35</v>
      </c>
      <c r="C315" s="73"/>
      <c r="D315" s="66"/>
      <c r="E315" s="1"/>
      <c r="F315" s="11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1" t="s">
        <v>14</v>
      </c>
      <c r="C316" s="65">
        <f>SUM(C313:C315)</f>
        <v>0</v>
      </c>
      <c r="D316" s="66"/>
      <c r="E316" s="1"/>
      <c r="F316" s="11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67"/>
      <c r="C317" s="74"/>
      <c r="D317" s="66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64" t="s">
        <v>36</v>
      </c>
      <c r="C318" s="65"/>
      <c r="D318" s="66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67" t="s">
        <v>47</v>
      </c>
      <c r="C319" s="73"/>
      <c r="D319" s="66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1" t="s">
        <v>38</v>
      </c>
      <c r="C320" s="72"/>
      <c r="D320" s="66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67" t="s">
        <v>35</v>
      </c>
      <c r="C321" s="73"/>
      <c r="D321" s="66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1" t="s">
        <v>21</v>
      </c>
      <c r="C322" s="65">
        <f>SUM(C319:C321)</f>
        <v>0</v>
      </c>
      <c r="D322" s="66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67"/>
      <c r="C323" s="68"/>
      <c r="D323" s="66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7" t="s">
        <v>39</v>
      </c>
      <c r="C324" s="81">
        <f>C316-C322</f>
        <v>0</v>
      </c>
      <c r="D324" s="79"/>
      <c r="E324" s="1"/>
      <c r="F324" s="12"/>
      <c r="G324" s="13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43"/>
      <c r="D325" s="1"/>
      <c r="E325" s="1"/>
      <c r="G325" s="7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2"/>
      <c r="D326" s="2"/>
      <c r="E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58" t="s">
        <v>48</v>
      </c>
      <c r="C327" s="59"/>
      <c r="D327" s="60"/>
      <c r="E327" s="1"/>
      <c r="F327" s="16" t="s">
        <v>5</v>
      </c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64" t="s">
        <v>33</v>
      </c>
      <c r="C328" s="65"/>
      <c r="D328" s="66"/>
      <c r="E328" s="1"/>
      <c r="F328" s="12"/>
      <c r="G328" s="13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67" t="s">
        <v>47</v>
      </c>
      <c r="C329" s="68"/>
      <c r="D329" s="66"/>
      <c r="E329" s="1"/>
      <c r="F329" s="70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71" t="s">
        <v>38</v>
      </c>
      <c r="C330" s="72"/>
      <c r="D330" s="66"/>
      <c r="E330" s="1"/>
      <c r="F330" s="11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67" t="s">
        <v>35</v>
      </c>
      <c r="C331" s="73"/>
      <c r="D331" s="66"/>
      <c r="E331" s="1"/>
      <c r="F331" s="11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1" t="s">
        <v>14</v>
      </c>
      <c r="C332" s="65">
        <f>SUM(C329:C331)</f>
        <v>0</v>
      </c>
      <c r="D332" s="66"/>
      <c r="E332" s="1"/>
      <c r="F332" s="11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67"/>
      <c r="C333" s="74"/>
      <c r="D333" s="66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64" t="s">
        <v>36</v>
      </c>
      <c r="C334" s="65"/>
      <c r="D334" s="66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67" t="s">
        <v>47</v>
      </c>
      <c r="C335" s="73"/>
      <c r="D335" s="66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1" t="s">
        <v>38</v>
      </c>
      <c r="C336" s="72"/>
      <c r="D336" s="66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67" t="s">
        <v>35</v>
      </c>
      <c r="C337" s="73"/>
      <c r="D337" s="66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1" t="s">
        <v>21</v>
      </c>
      <c r="C338" s="65">
        <f>SUM(C335:C337)</f>
        <v>0</v>
      </c>
      <c r="D338" s="66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67"/>
      <c r="C339" s="68"/>
      <c r="D339" s="66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7" t="s">
        <v>39</v>
      </c>
      <c r="C340" s="81">
        <f>C332-C338</f>
        <v>0</v>
      </c>
      <c r="D340" s="79"/>
      <c r="E340" s="1"/>
      <c r="F340" s="12"/>
      <c r="G340" s="13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H341" s="7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H342" s="7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G343" s="7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52"/>
      <c r="G344" s="52"/>
      <c r="H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52"/>
      <c r="G345" s="52"/>
      <c r="H345" s="5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6">
    <mergeCell ref="F21:H22"/>
    <mergeCell ref="F23:H34"/>
    <mergeCell ref="F37:H38"/>
    <mergeCell ref="F39:H50"/>
    <mergeCell ref="F54:H55"/>
    <mergeCell ref="F56:H67"/>
    <mergeCell ref="F70:H71"/>
    <mergeCell ref="F72:H83"/>
    <mergeCell ref="F86:H87"/>
    <mergeCell ref="F88:H99"/>
    <mergeCell ref="F102:H103"/>
    <mergeCell ref="F104:H115"/>
    <mergeCell ref="F118:H119"/>
    <mergeCell ref="F120:H131"/>
    <mergeCell ref="F135:H136"/>
    <mergeCell ref="F137:H148"/>
    <mergeCell ref="F151:H152"/>
    <mergeCell ref="F153:H164"/>
    <mergeCell ref="F167:H168"/>
    <mergeCell ref="F169:H180"/>
    <mergeCell ref="F183:H184"/>
    <mergeCell ref="F185:H196"/>
    <mergeCell ref="F199:H200"/>
    <mergeCell ref="F201:H212"/>
    <mergeCell ref="F215:H216"/>
    <mergeCell ref="F217:H228"/>
    <mergeCell ref="F231:H232"/>
    <mergeCell ref="F233:H244"/>
    <mergeCell ref="F297:H308"/>
    <mergeCell ref="F311:H312"/>
    <mergeCell ref="F313:H324"/>
    <mergeCell ref="F327:H328"/>
    <mergeCell ref="F329:H340"/>
    <mergeCell ref="F247:H248"/>
    <mergeCell ref="F249:H260"/>
    <mergeCell ref="F263:H264"/>
    <mergeCell ref="F265:H276"/>
    <mergeCell ref="F279:H280"/>
    <mergeCell ref="F281:H292"/>
    <mergeCell ref="F295:H29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78:D78"/>
    <mergeCell ref="C79:D79"/>
    <mergeCell ref="C80:D80"/>
    <mergeCell ref="C81:D81"/>
    <mergeCell ref="C82:D82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3:D103"/>
    <mergeCell ref="C104:D104"/>
    <mergeCell ref="C105:D105"/>
    <mergeCell ref="C106:D106"/>
    <mergeCell ref="C107:D107"/>
    <mergeCell ref="L108:O108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8:D248"/>
    <mergeCell ref="C249:D249"/>
    <mergeCell ref="C250:D250"/>
    <mergeCell ref="C251:D251"/>
    <mergeCell ref="C252:D252"/>
    <mergeCell ref="C253:D253"/>
    <mergeCell ref="C254:D254"/>
    <mergeCell ref="C316:D316"/>
    <mergeCell ref="C317:D317"/>
    <mergeCell ref="C318:D318"/>
    <mergeCell ref="C319:D319"/>
    <mergeCell ref="C320:D320"/>
    <mergeCell ref="C321:D321"/>
    <mergeCell ref="C322:D32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23:D323"/>
    <mergeCell ref="C324:D324"/>
    <mergeCell ref="C328:D328"/>
    <mergeCell ref="C329:D329"/>
    <mergeCell ref="C330:D330"/>
    <mergeCell ref="C331:D331"/>
    <mergeCell ref="C332:D332"/>
    <mergeCell ref="C255:D255"/>
    <mergeCell ref="C256:D256"/>
    <mergeCell ref="C257:D257"/>
    <mergeCell ref="C258:D258"/>
    <mergeCell ref="C259:D259"/>
    <mergeCell ref="C260:D260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</mergeCells>
  <conditionalFormatting sqref="C34:D34 L34 L50 L83 L99 C115:D115 C131:D131 C148:D148 C164:D164 C180:D180 C196:D196 C212:D212 C228:D228 C244:D244 C260:D260 C276:D276 C292:D292 C308:D308 C324:D324 C340:D340">
    <cfRule type="cellIs" dxfId="1" priority="1" operator="greaterThan">
      <formula>0</formula>
    </cfRule>
  </conditionalFormatting>
  <conditionalFormatting sqref="C34:D34 L34 L50 L83 L99 C115:D115 C131:D131 C148:D148 C164:D164 C180:D180 C196:D196 C212:D212 C228:D228 C244:D244 C260:D260 C276:D276 C292:D292 C308:D308 C324:D324 C340:D340">
    <cfRule type="cellIs" dxfId="0" priority="2" operator="lessThan">
      <formula>0</formula>
    </cfRule>
  </conditionalFormatting>
  <conditionalFormatting sqref="L34 L50 L83 L99 C196:D196 C212:D212 C228:D228 C244:D244 C260:D260 C276:D276 C292:D292 C308:D308 C324:D324 C340:D340">
    <cfRule type="cellIs" dxfId="1" priority="3" operator="greaterThan">
      <formula>0</formula>
    </cfRule>
  </conditionalFormatting>
  <conditionalFormatting sqref="L34 L50 L83 L99 C196:D196 C212:D212 C228:D228 C244:D244 C260:D260 C276:D276 C292:D292 C308:D308 C324:D324 C340:D340">
    <cfRule type="cellIs" dxfId="0" priority="4" operator="lessThan">
      <formula>0</formula>
    </cfRule>
  </conditionalFormatting>
  <conditionalFormatting sqref="C67:D67">
    <cfRule type="cellIs" dxfId="1" priority="5" operator="greaterThan">
      <formula>0</formula>
    </cfRule>
  </conditionalFormatting>
  <conditionalFormatting sqref="C67:D67">
    <cfRule type="cellIs" dxfId="0" priority="6" operator="lessThan">
      <formula>0</formula>
    </cfRule>
  </conditionalFormatting>
  <conditionalFormatting sqref="C50:D50">
    <cfRule type="cellIs" dxfId="1" priority="7" operator="greaterThan">
      <formula>0</formula>
    </cfRule>
  </conditionalFormatting>
  <conditionalFormatting sqref="C50:D50">
    <cfRule type="cellIs" dxfId="0" priority="8" operator="lessThan">
      <formula>0</formula>
    </cfRule>
  </conditionalFormatting>
  <conditionalFormatting sqref="C99:D99">
    <cfRule type="cellIs" dxfId="1" priority="9" operator="greaterThan">
      <formula>0</formula>
    </cfRule>
  </conditionalFormatting>
  <conditionalFormatting sqref="C99:D99">
    <cfRule type="cellIs" dxfId="0" priority="10" operator="lessThan">
      <formula>0</formula>
    </cfRule>
  </conditionalFormatting>
  <conditionalFormatting sqref="C83:D83">
    <cfRule type="cellIs" dxfId="1" priority="11" operator="greaterThan">
      <formula>0</formula>
    </cfRule>
  </conditionalFormatting>
  <conditionalFormatting sqref="C83:D83">
    <cfRule type="cellIs" dxfId="0" priority="12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49"/>
      <c r="C4" s="49"/>
      <c r="D4" s="50"/>
      <c r="E4" s="5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1"/>
      <c r="D5" s="51"/>
      <c r="E5" s="51"/>
      <c r="F5" s="51"/>
      <c r="G5" s="51"/>
      <c r="H5" s="19"/>
      <c r="I5" s="52"/>
      <c r="J5" s="52"/>
      <c r="K5" s="5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3"/>
      <c r="B6" s="54" t="s">
        <v>29</v>
      </c>
      <c r="C6" s="5"/>
      <c r="D6" s="5"/>
      <c r="E6" s="5"/>
      <c r="F6" s="5"/>
      <c r="G6" s="5"/>
      <c r="H6" s="6"/>
      <c r="I6" s="52"/>
      <c r="J6" s="52"/>
      <c r="K6" s="52"/>
      <c r="L6" s="5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3"/>
      <c r="B7" s="11"/>
      <c r="H7" s="9"/>
      <c r="I7" s="52"/>
      <c r="J7" s="52"/>
      <c r="K7" s="52"/>
      <c r="L7" s="5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3"/>
      <c r="B8" s="11"/>
      <c r="H8" s="9"/>
      <c r="I8" s="52"/>
      <c r="J8" s="52"/>
      <c r="K8" s="52"/>
      <c r="L8" s="5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3"/>
      <c r="B9" s="11"/>
      <c r="H9" s="9"/>
      <c r="I9" s="52"/>
      <c r="J9" s="52"/>
      <c r="K9" s="52"/>
      <c r="L9" s="5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2"/>
      <c r="J10" s="52"/>
      <c r="K10" s="5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2"/>
      <c r="J11" s="52"/>
      <c r="K11" s="5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5" t="s">
        <v>30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6" t="s">
        <v>31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3"/>
      <c r="D20" s="1"/>
      <c r="F20" s="1"/>
      <c r="G20" s="4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7"/>
      <c r="B21" s="58" t="s">
        <v>32</v>
      </c>
      <c r="C21" s="59"/>
      <c r="D21" s="60"/>
      <c r="E21" s="61"/>
      <c r="F21" s="16" t="s">
        <v>5</v>
      </c>
      <c r="G21" s="5"/>
      <c r="H21" s="6"/>
      <c r="I21" s="62"/>
      <c r="J21" s="52"/>
      <c r="K21" s="52"/>
      <c r="L21" s="52"/>
      <c r="M21" s="52"/>
      <c r="N21" s="52"/>
      <c r="O21" s="5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63"/>
      <c r="B22" s="64" t="s">
        <v>33</v>
      </c>
      <c r="C22" s="65"/>
      <c r="D22" s="66"/>
      <c r="F22" s="12"/>
      <c r="G22" s="13"/>
      <c r="H22" s="14"/>
      <c r="J22" s="52"/>
      <c r="K22" s="52"/>
      <c r="L22" s="52"/>
      <c r="M22" s="52"/>
      <c r="N22" s="5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7" t="s">
        <v>34</v>
      </c>
      <c r="C23" s="68">
        <v>5570.0</v>
      </c>
      <c r="D23" s="66"/>
      <c r="E23" s="69"/>
      <c r="F23" s="70"/>
      <c r="G23" s="5"/>
      <c r="H23" s="6"/>
      <c r="J23" s="52"/>
      <c r="K23" s="52"/>
      <c r="L23" s="5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1" t="s">
        <v>13</v>
      </c>
      <c r="C24" s="72">
        <v>1500.0</v>
      </c>
      <c r="D24" s="66"/>
      <c r="F24" s="11"/>
      <c r="H24" s="9"/>
      <c r="J24" s="52"/>
      <c r="K24" s="52"/>
      <c r="L24" s="5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67" t="s">
        <v>35</v>
      </c>
      <c r="C25" s="73"/>
      <c r="D25" s="66"/>
      <c r="F25" s="11"/>
      <c r="H25" s="9"/>
      <c r="J25" s="52"/>
      <c r="K25" s="52"/>
      <c r="L25" s="5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1" t="s">
        <v>14</v>
      </c>
      <c r="C26" s="65">
        <f>SUM(C23:C25)</f>
        <v>7070</v>
      </c>
      <c r="D26" s="66"/>
      <c r="F26" s="11"/>
      <c r="H26" s="9"/>
      <c r="J26" s="52"/>
      <c r="K26" s="52"/>
      <c r="L26" s="5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67"/>
      <c r="C27" s="74"/>
      <c r="D27" s="66"/>
      <c r="F27" s="11"/>
      <c r="H27" s="9"/>
      <c r="J27" s="52"/>
      <c r="K27" s="52"/>
      <c r="L27" s="5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63"/>
      <c r="B28" s="64" t="s">
        <v>36</v>
      </c>
      <c r="C28" s="65"/>
      <c r="D28" s="66"/>
      <c r="F28" s="11"/>
      <c r="H28" s="9"/>
      <c r="K28" s="75"/>
      <c r="L28" s="7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67" t="s">
        <v>37</v>
      </c>
      <c r="C29" s="73">
        <v>7620.98</v>
      </c>
      <c r="D29" s="66"/>
      <c r="F29" s="11"/>
      <c r="H29" s="9"/>
      <c r="K29" s="75"/>
      <c r="L29" s="75"/>
      <c r="P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1" t="s">
        <v>38</v>
      </c>
      <c r="C30" s="72"/>
      <c r="D30" s="66"/>
      <c r="F30" s="11"/>
      <c r="H30" s="9"/>
      <c r="K30" s="75"/>
      <c r="L30" s="75"/>
      <c r="P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67" t="s">
        <v>35</v>
      </c>
      <c r="C31" s="73"/>
      <c r="D31" s="66"/>
      <c r="F31" s="11"/>
      <c r="H31" s="9"/>
      <c r="P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1" t="s">
        <v>21</v>
      </c>
      <c r="C32" s="65">
        <f>SUM(C29:D31)</f>
        <v>7620.98</v>
      </c>
      <c r="D32" s="66"/>
      <c r="F32" s="11"/>
      <c r="H32" s="9"/>
      <c r="P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67"/>
      <c r="C33" s="68"/>
      <c r="D33" s="66"/>
      <c r="F33" s="11"/>
      <c r="H33" s="9"/>
      <c r="P33" s="1"/>
      <c r="T33" s="1"/>
      <c r="U33" s="1"/>
      <c r="V33" s="1"/>
      <c r="W33" s="1"/>
      <c r="X33" s="1"/>
      <c r="Y33" s="1"/>
      <c r="Z33" s="1"/>
    </row>
    <row r="34" ht="13.5" customHeight="1">
      <c r="A34" s="46"/>
      <c r="B34" s="77" t="s">
        <v>39</v>
      </c>
      <c r="C34" s="81">
        <f>C26-C32</f>
        <v>-550.98</v>
      </c>
      <c r="D34" s="79"/>
      <c r="F34" s="12"/>
      <c r="G34" s="13"/>
      <c r="H34" s="14"/>
      <c r="P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43"/>
      <c r="D35" s="1"/>
      <c r="E35" s="1"/>
      <c r="G35" s="75"/>
      <c r="P35" s="1"/>
      <c r="T35" s="1"/>
      <c r="U35" s="1"/>
      <c r="V35" s="1"/>
      <c r="W35" s="1"/>
      <c r="X35" s="1"/>
      <c r="Y35" s="1"/>
      <c r="Z35" s="1"/>
    </row>
    <row r="36" ht="13.5" customHeight="1">
      <c r="A36" s="2"/>
      <c r="B36" s="2"/>
      <c r="C36" s="2"/>
      <c r="D36" s="2"/>
      <c r="E36" s="2"/>
      <c r="P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58" t="s">
        <v>40</v>
      </c>
      <c r="C37" s="59"/>
      <c r="D37" s="60"/>
      <c r="E37" s="61"/>
      <c r="F37" s="16" t="s">
        <v>5</v>
      </c>
      <c r="G37" s="5"/>
      <c r="H37" s="6"/>
      <c r="M37" s="76"/>
      <c r="N37" s="1"/>
      <c r="O37" s="1"/>
      <c r="P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64" t="s">
        <v>33</v>
      </c>
      <c r="C38" s="65"/>
      <c r="D38" s="66"/>
      <c r="F38" s="12"/>
      <c r="G38" s="13"/>
      <c r="H38" s="14"/>
      <c r="M38" s="43"/>
      <c r="N38" s="1"/>
      <c r="O38" s="1"/>
      <c r="P38" s="1"/>
      <c r="T38" s="1"/>
      <c r="U38" s="1"/>
      <c r="V38" s="1"/>
      <c r="W38" s="1"/>
      <c r="X38" s="1"/>
      <c r="Y38" s="1"/>
      <c r="Z38" s="1"/>
    </row>
    <row r="39" ht="16.5" customHeight="1">
      <c r="A39" s="80"/>
      <c r="B39" s="67" t="s">
        <v>34</v>
      </c>
      <c r="C39" s="68">
        <v>4405.0</v>
      </c>
      <c r="D39" s="66"/>
      <c r="E39" s="69"/>
      <c r="F39" s="70"/>
      <c r="G39" s="5"/>
      <c r="H39" s="6"/>
      <c r="M39" s="1"/>
      <c r="N39" s="1"/>
      <c r="O39" s="1"/>
      <c r="P39" s="1"/>
      <c r="T39" s="1"/>
      <c r="U39" s="1"/>
      <c r="V39" s="1"/>
      <c r="W39" s="1"/>
      <c r="X39" s="1"/>
      <c r="Y39" s="1"/>
      <c r="Z39" s="1"/>
    </row>
    <row r="40" ht="13.5" customHeight="1">
      <c r="A40" s="57"/>
      <c r="B40" s="71" t="s">
        <v>13</v>
      </c>
      <c r="C40" s="72">
        <v>2500.0</v>
      </c>
      <c r="D40" s="66"/>
      <c r="F40" s="11"/>
      <c r="H40" s="9"/>
      <c r="M40" s="57"/>
      <c r="N40" s="57"/>
      <c r="O40" s="57"/>
      <c r="P40" s="1"/>
      <c r="T40" s="1"/>
      <c r="U40" s="1"/>
      <c r="V40" s="1"/>
      <c r="W40" s="1"/>
      <c r="X40" s="1"/>
      <c r="Y40" s="1"/>
      <c r="Z40" s="1"/>
    </row>
    <row r="41" ht="13.5" customHeight="1">
      <c r="A41" s="63"/>
      <c r="B41" s="67" t="s">
        <v>35</v>
      </c>
      <c r="C41" s="73"/>
      <c r="D41" s="66"/>
      <c r="F41" s="11"/>
      <c r="H41" s="9"/>
      <c r="M41" s="43"/>
      <c r="N41" s="1"/>
      <c r="O41" s="1"/>
      <c r="P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71" t="s">
        <v>14</v>
      </c>
      <c r="C42" s="65">
        <f>SUM(C39:C41)</f>
        <v>6905</v>
      </c>
      <c r="D42" s="66"/>
      <c r="F42" s="11"/>
      <c r="H42" s="9"/>
      <c r="M42" s="43"/>
      <c r="N42" s="1"/>
      <c r="O42" s="1"/>
      <c r="P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67"/>
      <c r="C43" s="74"/>
      <c r="D43" s="66"/>
      <c r="F43" s="11"/>
      <c r="H43" s="9"/>
      <c r="M43" s="7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64" t="s">
        <v>36</v>
      </c>
      <c r="C44" s="65"/>
      <c r="D44" s="66"/>
      <c r="F44" s="11"/>
      <c r="H44" s="9"/>
      <c r="M44" s="4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67" t="s">
        <v>37</v>
      </c>
      <c r="C45" s="73">
        <v>5987.98</v>
      </c>
      <c r="D45" s="66"/>
      <c r="F45" s="11"/>
      <c r="H45" s="9"/>
      <c r="K45" s="75"/>
      <c r="L45" s="7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63"/>
      <c r="B46" s="71" t="s">
        <v>38</v>
      </c>
      <c r="C46" s="72"/>
      <c r="D46" s="66"/>
      <c r="F46" s="11"/>
      <c r="H46" s="9"/>
      <c r="K46" s="75"/>
      <c r="L46" s="75"/>
      <c r="M46" s="4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67" t="s">
        <v>35</v>
      </c>
      <c r="C47" s="73"/>
      <c r="D47" s="66"/>
      <c r="F47" s="11"/>
      <c r="H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71" t="s">
        <v>21</v>
      </c>
      <c r="C48" s="65">
        <f>SUM(C45:D47)</f>
        <v>5987.98</v>
      </c>
      <c r="D48" s="66"/>
      <c r="F48" s="11"/>
      <c r="H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67"/>
      <c r="C49" s="68"/>
      <c r="D49" s="66"/>
      <c r="F49" s="11"/>
      <c r="H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7" t="s">
        <v>39</v>
      </c>
      <c r="C50" s="81">
        <f>C42-C48</f>
        <v>917.02</v>
      </c>
      <c r="D50" s="79"/>
      <c r="F50" s="12"/>
      <c r="G50" s="13"/>
      <c r="H50" s="14"/>
      <c r="J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43"/>
      <c r="D51" s="1"/>
      <c r="E51" s="1"/>
      <c r="H51" s="7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46"/>
      <c r="B52" s="46"/>
      <c r="C52" s="43"/>
      <c r="D52" s="1"/>
      <c r="E52" s="1"/>
      <c r="H52" s="7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43"/>
      <c r="D53" s="1"/>
      <c r="E53" s="1"/>
      <c r="G53" s="7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2"/>
      <c r="B54" s="58" t="s">
        <v>41</v>
      </c>
      <c r="C54" s="59"/>
      <c r="D54" s="60"/>
      <c r="E54" s="61"/>
      <c r="F54" s="16" t="s">
        <v>5</v>
      </c>
      <c r="G54" s="5"/>
      <c r="H54" s="6"/>
      <c r="J54" s="5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64" t="s">
        <v>33</v>
      </c>
      <c r="C55" s="65"/>
      <c r="D55" s="66"/>
      <c r="F55" s="12"/>
      <c r="G55" s="13"/>
      <c r="H55" s="14"/>
      <c r="J55" s="52"/>
      <c r="N55" s="1"/>
      <c r="O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67" t="s">
        <v>34</v>
      </c>
      <c r="C56" s="68">
        <v>400.0</v>
      </c>
      <c r="D56" s="66"/>
      <c r="E56" s="69"/>
      <c r="F56" s="70"/>
      <c r="G56" s="5"/>
      <c r="H56" s="6"/>
      <c r="N56" s="1"/>
      <c r="O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1" t="s">
        <v>13</v>
      </c>
      <c r="C57" s="72">
        <v>4500.0</v>
      </c>
      <c r="D57" s="66"/>
      <c r="F57" s="11"/>
      <c r="H57" s="9"/>
      <c r="N57" s="1"/>
      <c r="O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7"/>
      <c r="B58" s="67" t="s">
        <v>35</v>
      </c>
      <c r="C58" s="73"/>
      <c r="D58" s="66"/>
      <c r="F58" s="11"/>
      <c r="H58" s="9"/>
      <c r="J58" s="52"/>
      <c r="N58" s="57"/>
      <c r="O58" s="57"/>
      <c r="S58" s="1"/>
      <c r="T58" s="1"/>
      <c r="U58" s="1"/>
      <c r="V58" s="1"/>
      <c r="W58" s="1"/>
      <c r="X58" s="1"/>
      <c r="Y58" s="1"/>
      <c r="Z58" s="1"/>
    </row>
    <row r="59" ht="13.5" customHeight="1">
      <c r="A59" s="63"/>
      <c r="B59" s="71" t="s">
        <v>14</v>
      </c>
      <c r="C59" s="65">
        <f>SUM(C56:C58)</f>
        <v>4900</v>
      </c>
      <c r="D59" s="66"/>
      <c r="F59" s="11"/>
      <c r="H59" s="9"/>
      <c r="N59" s="1"/>
      <c r="O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67"/>
      <c r="C60" s="74"/>
      <c r="D60" s="66"/>
      <c r="F60" s="11"/>
      <c r="H60" s="9"/>
      <c r="N60" s="1"/>
      <c r="O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64" t="s">
        <v>36</v>
      </c>
      <c r="C61" s="65"/>
      <c r="D61" s="66"/>
      <c r="F61" s="11"/>
      <c r="H61" s="9"/>
      <c r="K61" s="75"/>
      <c r="L61" s="75"/>
      <c r="M61" s="76"/>
      <c r="N61" s="1"/>
      <c r="O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67" t="s">
        <v>37</v>
      </c>
      <c r="C62" s="73">
        <v>3447.81</v>
      </c>
      <c r="D62" s="66"/>
      <c r="F62" s="11"/>
      <c r="H62" s="9"/>
      <c r="K62" s="75"/>
      <c r="L62" s="75"/>
      <c r="M62" s="43"/>
      <c r="N62" s="1"/>
      <c r="O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1" t="s">
        <v>38</v>
      </c>
      <c r="C63" s="72"/>
      <c r="D63" s="66"/>
      <c r="F63" s="11"/>
      <c r="H63" s="9"/>
      <c r="K63" s="75"/>
      <c r="L63" s="75"/>
      <c r="M63" s="1"/>
      <c r="N63" s="1"/>
      <c r="O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63"/>
      <c r="B64" s="67" t="s">
        <v>35</v>
      </c>
      <c r="C64" s="73"/>
      <c r="D64" s="66"/>
      <c r="F64" s="11"/>
      <c r="H64" s="9"/>
      <c r="K64" s="75"/>
      <c r="L64" s="75"/>
      <c r="M64" s="43"/>
      <c r="N64" s="1"/>
      <c r="O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1" t="s">
        <v>21</v>
      </c>
      <c r="C65" s="65">
        <f>SUM(C62:D64)</f>
        <v>3447.81</v>
      </c>
      <c r="D65" s="66"/>
      <c r="F65" s="11"/>
      <c r="H65" s="9"/>
      <c r="K65" s="75"/>
      <c r="L65" s="75"/>
      <c r="M65" s="76"/>
      <c r="N65" s="1"/>
      <c r="O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67"/>
      <c r="C66" s="68"/>
      <c r="D66" s="66"/>
      <c r="F66" s="11"/>
      <c r="H66" s="9"/>
      <c r="K66" s="75"/>
      <c r="L66" s="75"/>
      <c r="M66" s="76"/>
      <c r="N66" s="1"/>
      <c r="O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7" t="s">
        <v>39</v>
      </c>
      <c r="C67" s="81">
        <f>C59-C65</f>
        <v>1452.19</v>
      </c>
      <c r="D67" s="79"/>
      <c r="F67" s="12"/>
      <c r="G67" s="13"/>
      <c r="H67" s="14"/>
      <c r="J67" s="52"/>
      <c r="K67" s="75"/>
      <c r="L67" s="75"/>
      <c r="M67" s="76"/>
      <c r="N67" s="1"/>
      <c r="O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43"/>
      <c r="D68" s="1"/>
      <c r="E68" s="1"/>
      <c r="G68" s="75"/>
      <c r="K68" s="75"/>
      <c r="M68" s="43"/>
      <c r="N68" s="1"/>
      <c r="O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"/>
      <c r="C69" s="2"/>
      <c r="D69" s="2"/>
      <c r="E69" s="2"/>
      <c r="M69" s="4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46"/>
      <c r="B70" s="58" t="s">
        <v>49</v>
      </c>
      <c r="C70" s="59"/>
      <c r="D70" s="60"/>
      <c r="E70" s="61"/>
      <c r="F70" s="16" t="s">
        <v>5</v>
      </c>
      <c r="G70" s="5"/>
      <c r="H70" s="6"/>
      <c r="J70" s="52"/>
      <c r="M70" s="4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64" t="s">
        <v>33</v>
      </c>
      <c r="C71" s="65"/>
      <c r="D71" s="66"/>
      <c r="F71" s="12"/>
      <c r="G71" s="13"/>
      <c r="H71" s="14"/>
      <c r="J71" s="52"/>
      <c r="K71" s="75"/>
      <c r="L71" s="75"/>
      <c r="M71" s="4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2"/>
      <c r="B72" s="67" t="s">
        <v>34</v>
      </c>
      <c r="C72" s="68">
        <v>3150.0</v>
      </c>
      <c r="D72" s="66"/>
      <c r="E72" s="69"/>
      <c r="F72" s="70"/>
      <c r="G72" s="5"/>
      <c r="H72" s="6"/>
      <c r="K72" s="75"/>
      <c r="L72" s="75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71" t="s">
        <v>13</v>
      </c>
      <c r="C73" s="72">
        <v>500.0</v>
      </c>
      <c r="D73" s="66"/>
      <c r="F73" s="11"/>
      <c r="H73" s="9"/>
      <c r="K73" s="75"/>
      <c r="L73" s="75"/>
      <c r="M73" s="7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67" t="s">
        <v>35</v>
      </c>
      <c r="C74" s="73"/>
      <c r="D74" s="66"/>
      <c r="F74" s="11"/>
      <c r="H74" s="9"/>
      <c r="J74" s="52"/>
      <c r="K74" s="75"/>
      <c r="L74" s="75"/>
      <c r="M74" s="4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71" t="s">
        <v>14</v>
      </c>
      <c r="C75" s="65">
        <f>SUM(C72:C74)</f>
        <v>3650</v>
      </c>
      <c r="D75" s="66"/>
      <c r="F75" s="11"/>
      <c r="H75" s="9"/>
      <c r="K75" s="75"/>
      <c r="L75" s="7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7"/>
      <c r="B76" s="67"/>
      <c r="C76" s="74"/>
      <c r="D76" s="66"/>
      <c r="F76" s="11"/>
      <c r="H76" s="9"/>
      <c r="M76" s="57"/>
      <c r="N76" s="57"/>
      <c r="O76" s="5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63"/>
      <c r="B77" s="64" t="s">
        <v>36</v>
      </c>
      <c r="C77" s="65"/>
      <c r="D77" s="66"/>
      <c r="F77" s="11"/>
      <c r="H77" s="9"/>
      <c r="K77" s="75"/>
      <c r="L77" s="75"/>
      <c r="M77" s="4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67" t="s">
        <v>37</v>
      </c>
      <c r="C78" s="73">
        <v>3423.61</v>
      </c>
      <c r="D78" s="66"/>
      <c r="F78" s="11"/>
      <c r="H78" s="9"/>
      <c r="K78" s="75"/>
      <c r="L78" s="75"/>
      <c r="M78" s="4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1" t="s">
        <v>38</v>
      </c>
      <c r="C79" s="72"/>
      <c r="D79" s="66"/>
      <c r="F79" s="11"/>
      <c r="H79" s="9"/>
      <c r="K79" s="75"/>
      <c r="L79" s="75"/>
      <c r="M79" s="7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67" t="s">
        <v>35</v>
      </c>
      <c r="C80" s="73"/>
      <c r="D80" s="66"/>
      <c r="F80" s="11"/>
      <c r="H80" s="9"/>
      <c r="K80" s="75"/>
      <c r="L80" s="75"/>
      <c r="M80" s="4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1" t="s">
        <v>21</v>
      </c>
      <c r="C81" s="65">
        <f>SUM(C78:D80)</f>
        <v>3423.61</v>
      </c>
      <c r="D81" s="66"/>
      <c r="F81" s="11"/>
      <c r="H81" s="9"/>
      <c r="K81" s="75"/>
      <c r="L81" s="7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63"/>
      <c r="B82" s="67"/>
      <c r="C82" s="68"/>
      <c r="D82" s="66"/>
      <c r="F82" s="11"/>
      <c r="H82" s="9"/>
      <c r="K82" s="75"/>
      <c r="L82" s="75"/>
      <c r="M82" s="4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7" t="s">
        <v>39</v>
      </c>
      <c r="C83" s="81">
        <f>C75-C81</f>
        <v>226.39</v>
      </c>
      <c r="D83" s="79"/>
      <c r="F83" s="12"/>
      <c r="G83" s="13"/>
      <c r="H83" s="14"/>
      <c r="J83" s="52"/>
      <c r="K83" s="75"/>
      <c r="L83" s="75"/>
      <c r="M83" s="7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76"/>
      <c r="D84" s="1"/>
      <c r="E84" s="1"/>
      <c r="G84" s="75"/>
      <c r="L84" s="75"/>
      <c r="M84" s="7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76"/>
      <c r="D85" s="1"/>
      <c r="E85" s="1"/>
      <c r="L85" s="75"/>
      <c r="M85" s="7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58" t="s">
        <v>43</v>
      </c>
      <c r="C86" s="59"/>
      <c r="D86" s="60"/>
      <c r="E86" s="61"/>
      <c r="F86" s="16" t="s">
        <v>5</v>
      </c>
      <c r="G86" s="5"/>
      <c r="H86" s="6"/>
      <c r="J86" s="52"/>
      <c r="M86" s="4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64" t="s">
        <v>33</v>
      </c>
      <c r="C87" s="65"/>
      <c r="D87" s="66"/>
      <c r="F87" s="12"/>
      <c r="G87" s="13"/>
      <c r="H87" s="14"/>
      <c r="J87" s="52"/>
      <c r="K87" s="75"/>
      <c r="L87" s="75"/>
      <c r="M87" s="4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46"/>
      <c r="B88" s="67" t="s">
        <v>34</v>
      </c>
      <c r="C88" s="68">
        <v>3040.0</v>
      </c>
      <c r="D88" s="66"/>
      <c r="E88" s="69"/>
      <c r="F88" s="70"/>
      <c r="G88" s="5"/>
      <c r="H88" s="6"/>
      <c r="K88" s="75"/>
      <c r="L88" s="75"/>
      <c r="M88" s="4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71" t="s">
        <v>13</v>
      </c>
      <c r="C89" s="72">
        <v>500.0</v>
      </c>
      <c r="D89" s="66"/>
      <c r="F89" s="11"/>
      <c r="H89" s="9"/>
      <c r="K89" s="75"/>
      <c r="L89" s="75"/>
      <c r="M89" s="4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2"/>
      <c r="B90" s="67" t="s">
        <v>35</v>
      </c>
      <c r="C90" s="73"/>
      <c r="D90" s="66"/>
      <c r="F90" s="11"/>
      <c r="H90" s="9"/>
      <c r="J90" s="52"/>
      <c r="K90" s="75"/>
      <c r="L90" s="75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1" t="s">
        <v>14</v>
      </c>
      <c r="C91" s="65">
        <f>SUM(C88:C90)</f>
        <v>3540</v>
      </c>
      <c r="D91" s="66"/>
      <c r="F91" s="11"/>
      <c r="H91" s="9"/>
      <c r="K91" s="75"/>
      <c r="L91" s="75"/>
      <c r="M91" s="7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67"/>
      <c r="C92" s="74"/>
      <c r="D92" s="66"/>
      <c r="F92" s="11"/>
      <c r="H92" s="9"/>
      <c r="M92" s="4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64" t="s">
        <v>36</v>
      </c>
      <c r="C93" s="65"/>
      <c r="D93" s="66"/>
      <c r="F93" s="11"/>
      <c r="H93" s="9"/>
      <c r="K93" s="75"/>
      <c r="L93" s="7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57"/>
      <c r="B94" s="67" t="s">
        <v>37</v>
      </c>
      <c r="C94" s="73">
        <v>4118.86</v>
      </c>
      <c r="D94" s="66"/>
      <c r="F94" s="11"/>
      <c r="H94" s="9"/>
      <c r="K94" s="75"/>
      <c r="L94" s="75"/>
      <c r="M94" s="57"/>
      <c r="N94" s="57"/>
      <c r="O94" s="5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63"/>
      <c r="B95" s="71" t="s">
        <v>38</v>
      </c>
      <c r="C95" s="72"/>
      <c r="D95" s="66"/>
      <c r="F95" s="11"/>
      <c r="H95" s="9"/>
      <c r="K95" s="75"/>
      <c r="L95" s="75"/>
      <c r="M95" s="4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67" t="s">
        <v>35</v>
      </c>
      <c r="C96" s="73"/>
      <c r="D96" s="66"/>
      <c r="F96" s="11"/>
      <c r="H96" s="9"/>
      <c r="K96" s="75"/>
      <c r="L96" s="75"/>
      <c r="M96" s="4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1" t="s">
        <v>21</v>
      </c>
      <c r="C97" s="65">
        <f>SUM(C94:D96)</f>
        <v>4118.86</v>
      </c>
      <c r="D97" s="66"/>
      <c r="F97" s="11"/>
      <c r="H97" s="9"/>
      <c r="K97" s="75"/>
      <c r="L97" s="75"/>
      <c r="M97" s="7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67"/>
      <c r="C98" s="68"/>
      <c r="D98" s="66"/>
      <c r="F98" s="11"/>
      <c r="H98" s="9"/>
      <c r="K98" s="75"/>
      <c r="L98" s="75"/>
      <c r="M98" s="4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77" t="s">
        <v>39</v>
      </c>
      <c r="C99" s="81">
        <f>C91-C97</f>
        <v>-578.86</v>
      </c>
      <c r="D99" s="79"/>
      <c r="F99" s="12"/>
      <c r="G99" s="13"/>
      <c r="H99" s="14"/>
      <c r="J99" s="52"/>
      <c r="K99" s="75"/>
      <c r="L99" s="7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63"/>
      <c r="B100" s="63"/>
      <c r="C100" s="43"/>
      <c r="D100" s="1"/>
      <c r="E100" s="1"/>
      <c r="H100" s="75"/>
      <c r="M100" s="4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76"/>
      <c r="D101" s="1"/>
      <c r="E101" s="1"/>
      <c r="H101" s="75"/>
      <c r="M101" s="7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58" t="s">
        <v>46</v>
      </c>
      <c r="C102" s="59"/>
      <c r="D102" s="60"/>
      <c r="E102" s="1"/>
      <c r="F102" s="16" t="s">
        <v>5</v>
      </c>
      <c r="G102" s="5"/>
      <c r="H102" s="6"/>
      <c r="M102" s="7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64" t="s">
        <v>33</v>
      </c>
      <c r="C103" s="65"/>
      <c r="D103" s="66"/>
      <c r="E103" s="1"/>
      <c r="F103" s="12"/>
      <c r="G103" s="13"/>
      <c r="H103" s="14"/>
      <c r="M103" s="7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67" t="s">
        <v>47</v>
      </c>
      <c r="C104" s="68"/>
      <c r="D104" s="66"/>
      <c r="E104" s="1"/>
      <c r="F104" s="70"/>
      <c r="G104" s="5"/>
      <c r="H104" s="6"/>
      <c r="M104" s="4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71" t="s">
        <v>38</v>
      </c>
      <c r="C105" s="72"/>
      <c r="D105" s="66"/>
      <c r="E105" s="1"/>
      <c r="F105" s="11"/>
      <c r="H105" s="9"/>
      <c r="M105" s="4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46"/>
      <c r="B106" s="67" t="s">
        <v>35</v>
      </c>
      <c r="C106" s="73"/>
      <c r="D106" s="66"/>
      <c r="E106" s="1"/>
      <c r="F106" s="11"/>
      <c r="H106" s="9"/>
      <c r="I106" s="1"/>
      <c r="J106" s="1"/>
      <c r="K106" s="1"/>
      <c r="L106" s="46"/>
      <c r="M106" s="4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71" t="s">
        <v>14</v>
      </c>
      <c r="C107" s="65">
        <f>SUM(C104:C106)</f>
        <v>0</v>
      </c>
      <c r="D107" s="66"/>
      <c r="E107" s="1"/>
      <c r="F107" s="11"/>
      <c r="H107" s="9"/>
      <c r="I107" s="1"/>
      <c r="J107" s="1"/>
      <c r="K107" s="1"/>
      <c r="L107" s="1"/>
      <c r="M107" s="4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2"/>
      <c r="B108" s="67"/>
      <c r="C108" s="74"/>
      <c r="D108" s="66"/>
      <c r="E108" s="2"/>
      <c r="F108" s="11"/>
      <c r="H108" s="9"/>
      <c r="I108" s="2"/>
      <c r="J108" s="2"/>
      <c r="K108" s="1"/>
      <c r="L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64" t="s">
        <v>36</v>
      </c>
      <c r="C109" s="65"/>
      <c r="D109" s="66"/>
      <c r="E109" s="1"/>
      <c r="F109" s="11"/>
      <c r="H109" s="9"/>
      <c r="I109" s="1"/>
      <c r="J109" s="1"/>
      <c r="K109" s="1"/>
      <c r="L109" s="1"/>
      <c r="M109" s="7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67" t="s">
        <v>47</v>
      </c>
      <c r="C110" s="73"/>
      <c r="D110" s="66"/>
      <c r="E110" s="1"/>
      <c r="F110" s="11"/>
      <c r="H110" s="9"/>
      <c r="I110" s="1"/>
      <c r="J110" s="1"/>
      <c r="K110" s="1"/>
      <c r="L110" s="1"/>
      <c r="M110" s="4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71" t="s">
        <v>38</v>
      </c>
      <c r="C111" s="72"/>
      <c r="D111" s="66"/>
      <c r="E111" s="1"/>
      <c r="F111" s="11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67" t="s">
        <v>35</v>
      </c>
      <c r="C112" s="73"/>
      <c r="D112" s="66"/>
      <c r="E112" s="1"/>
      <c r="F112" s="11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48"/>
      <c r="B113" s="71" t="s">
        <v>21</v>
      </c>
      <c r="C113" s="65">
        <f>SUM(C110:D112)</f>
        <v>0</v>
      </c>
      <c r="D113" s="66"/>
      <c r="E113" s="48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67"/>
      <c r="C114" s="68"/>
      <c r="D114" s="66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7" t="s">
        <v>39</v>
      </c>
      <c r="C115" s="81">
        <f>C107-C113</f>
        <v>0</v>
      </c>
      <c r="D115" s="79"/>
      <c r="E115" s="1"/>
      <c r="F115" s="12"/>
      <c r="G115" s="13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43"/>
      <c r="D116" s="1"/>
      <c r="E116" s="1"/>
      <c r="G116" s="7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2"/>
      <c r="D117" s="2"/>
      <c r="E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58" t="s">
        <v>46</v>
      </c>
      <c r="C118" s="59"/>
      <c r="D118" s="60"/>
      <c r="E118" s="1"/>
      <c r="F118" s="16" t="s">
        <v>5</v>
      </c>
      <c r="G118" s="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64" t="s">
        <v>33</v>
      </c>
      <c r="C119" s="65"/>
      <c r="D119" s="66"/>
      <c r="E119" s="1"/>
      <c r="F119" s="12"/>
      <c r="G119" s="13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67" t="s">
        <v>47</v>
      </c>
      <c r="C120" s="68"/>
      <c r="D120" s="66"/>
      <c r="E120" s="1"/>
      <c r="F120" s="70"/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71" t="s">
        <v>38</v>
      </c>
      <c r="C121" s="72"/>
      <c r="D121" s="66"/>
      <c r="E121" s="1"/>
      <c r="F121" s="11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67" t="s">
        <v>35</v>
      </c>
      <c r="C122" s="73"/>
      <c r="D122" s="66"/>
      <c r="E122" s="1"/>
      <c r="F122" s="11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71" t="s">
        <v>14</v>
      </c>
      <c r="C123" s="65">
        <f>SUM(C120:C122)</f>
        <v>0</v>
      </c>
      <c r="D123" s="66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67"/>
      <c r="C124" s="74"/>
      <c r="D124" s="66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64" t="s">
        <v>36</v>
      </c>
      <c r="C125" s="65"/>
      <c r="D125" s="66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67" t="s">
        <v>47</v>
      </c>
      <c r="C126" s="73"/>
      <c r="D126" s="66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1" t="s">
        <v>38</v>
      </c>
      <c r="C127" s="72"/>
      <c r="D127" s="66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67" t="s">
        <v>35</v>
      </c>
      <c r="C128" s="73"/>
      <c r="D128" s="66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1" t="s">
        <v>21</v>
      </c>
      <c r="C129" s="65">
        <f>SUM(C126:D128)</f>
        <v>0</v>
      </c>
      <c r="D129" s="66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67"/>
      <c r="C130" s="68"/>
      <c r="D130" s="66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7" t="s">
        <v>39</v>
      </c>
      <c r="C131" s="81">
        <f>C123-C129</f>
        <v>0</v>
      </c>
      <c r="D131" s="79"/>
      <c r="E131" s="1"/>
      <c r="F131" s="12"/>
      <c r="G131" s="13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43"/>
      <c r="E132" s="1"/>
      <c r="H132" s="7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46"/>
      <c r="D133" s="43"/>
      <c r="E133" s="1"/>
      <c r="H133" s="7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43"/>
      <c r="D134" s="1"/>
      <c r="E134" s="1"/>
      <c r="G134" s="7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58" t="s">
        <v>46</v>
      </c>
      <c r="C135" s="59"/>
      <c r="D135" s="60"/>
      <c r="E135" s="1"/>
      <c r="F135" s="16" t="s">
        <v>5</v>
      </c>
      <c r="G135" s="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64" t="s">
        <v>33</v>
      </c>
      <c r="C136" s="65"/>
      <c r="D136" s="66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67" t="s">
        <v>47</v>
      </c>
      <c r="C137" s="68"/>
      <c r="D137" s="66"/>
      <c r="E137" s="1"/>
      <c r="F137" s="70"/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71" t="s">
        <v>38</v>
      </c>
      <c r="C138" s="72"/>
      <c r="D138" s="66"/>
      <c r="E138" s="1"/>
      <c r="F138" s="11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67" t="s">
        <v>35</v>
      </c>
      <c r="C139" s="73"/>
      <c r="D139" s="66"/>
      <c r="E139" s="1"/>
      <c r="F139" s="11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71" t="s">
        <v>14</v>
      </c>
      <c r="C140" s="65">
        <f>SUM(C137:C139)</f>
        <v>0</v>
      </c>
      <c r="D140" s="66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67"/>
      <c r="C141" s="74"/>
      <c r="D141" s="66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64" t="s">
        <v>36</v>
      </c>
      <c r="C142" s="65"/>
      <c r="D142" s="66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67" t="s">
        <v>47</v>
      </c>
      <c r="C143" s="73"/>
      <c r="D143" s="66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1" t="s">
        <v>38</v>
      </c>
      <c r="C144" s="72"/>
      <c r="D144" s="66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67" t="s">
        <v>35</v>
      </c>
      <c r="C145" s="73"/>
      <c r="D145" s="66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1" t="s">
        <v>21</v>
      </c>
      <c r="C146" s="65">
        <f>SUM(C143:D145)</f>
        <v>0</v>
      </c>
      <c r="D146" s="66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67"/>
      <c r="C147" s="68"/>
      <c r="D147" s="66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7" t="s">
        <v>39</v>
      </c>
      <c r="C148" s="81">
        <f>C140-C146</f>
        <v>0</v>
      </c>
      <c r="D148" s="79"/>
      <c r="E148" s="1"/>
      <c r="F148" s="12"/>
      <c r="G148" s="13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4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58" t="s">
        <v>46</v>
      </c>
      <c r="C151" s="59"/>
      <c r="D151" s="60"/>
      <c r="E151" s="1"/>
      <c r="F151" s="16" t="s">
        <v>5</v>
      </c>
      <c r="G151" s="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64" t="s">
        <v>33</v>
      </c>
      <c r="C152" s="65"/>
      <c r="D152" s="66"/>
      <c r="E152" s="1"/>
      <c r="F152" s="12"/>
      <c r="G152" s="13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67" t="s">
        <v>47</v>
      </c>
      <c r="C153" s="68"/>
      <c r="D153" s="66"/>
      <c r="E153" s="1"/>
      <c r="F153" s="70"/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1" t="s">
        <v>38</v>
      </c>
      <c r="C154" s="72"/>
      <c r="D154" s="66"/>
      <c r="E154" s="1"/>
      <c r="F154" s="11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67" t="s">
        <v>35</v>
      </c>
      <c r="C155" s="73"/>
      <c r="D155" s="66"/>
      <c r="E155" s="1"/>
      <c r="F155" s="11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1" t="s">
        <v>14</v>
      </c>
      <c r="C156" s="65">
        <f>SUM(C153:C155)</f>
        <v>0</v>
      </c>
      <c r="D156" s="66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67"/>
      <c r="C157" s="74"/>
      <c r="D157" s="66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64" t="s">
        <v>36</v>
      </c>
      <c r="C158" s="65"/>
      <c r="D158" s="66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67" t="s">
        <v>47</v>
      </c>
      <c r="C159" s="73"/>
      <c r="D159" s="66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1" t="s">
        <v>38</v>
      </c>
      <c r="C160" s="72"/>
      <c r="D160" s="66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67" t="s">
        <v>35</v>
      </c>
      <c r="C161" s="73"/>
      <c r="D161" s="66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1" t="s">
        <v>21</v>
      </c>
      <c r="C162" s="65">
        <f>SUM(C159:D161)</f>
        <v>0</v>
      </c>
      <c r="D162" s="66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67"/>
      <c r="C163" s="68"/>
      <c r="D163" s="66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7" t="s">
        <v>39</v>
      </c>
      <c r="C164" s="81">
        <f>C156-C162</f>
        <v>0</v>
      </c>
      <c r="D164" s="79"/>
      <c r="E164" s="1"/>
      <c r="F164" s="12"/>
      <c r="G164" s="13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76"/>
      <c r="E165" s="1"/>
      <c r="G165" s="7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76"/>
      <c r="E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58" t="s">
        <v>46</v>
      </c>
      <c r="C167" s="59"/>
      <c r="D167" s="60"/>
      <c r="E167" s="1"/>
      <c r="F167" s="16" t="s">
        <v>5</v>
      </c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64" t="s">
        <v>33</v>
      </c>
      <c r="C168" s="65"/>
      <c r="D168" s="66"/>
      <c r="E168" s="1"/>
      <c r="F168" s="12"/>
      <c r="G168" s="13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67" t="s">
        <v>47</v>
      </c>
      <c r="C169" s="68"/>
      <c r="D169" s="66"/>
      <c r="E169" s="1"/>
      <c r="F169" s="70"/>
      <c r="G169" s="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71" t="s">
        <v>38</v>
      </c>
      <c r="C170" s="72"/>
      <c r="D170" s="66"/>
      <c r="E170" s="1"/>
      <c r="F170" s="11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67" t="s">
        <v>35</v>
      </c>
      <c r="C171" s="73"/>
      <c r="D171" s="66"/>
      <c r="E171" s="1"/>
      <c r="F171" s="1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1" t="s">
        <v>14</v>
      </c>
      <c r="C172" s="65">
        <f>SUM(C169:C171)</f>
        <v>0</v>
      </c>
      <c r="D172" s="66"/>
      <c r="E172" s="1"/>
      <c r="F172" s="11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67"/>
      <c r="C173" s="74"/>
      <c r="D173" s="66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64" t="s">
        <v>36</v>
      </c>
      <c r="C174" s="65"/>
      <c r="D174" s="66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67" t="s">
        <v>47</v>
      </c>
      <c r="C175" s="73"/>
      <c r="D175" s="66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1" t="s">
        <v>38</v>
      </c>
      <c r="C176" s="72"/>
      <c r="D176" s="66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67" t="s">
        <v>35</v>
      </c>
      <c r="C177" s="73"/>
      <c r="D177" s="66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1" t="s">
        <v>21</v>
      </c>
      <c r="C178" s="65">
        <f>SUM(C175:D177)</f>
        <v>0</v>
      </c>
      <c r="D178" s="66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67"/>
      <c r="C179" s="68"/>
      <c r="D179" s="66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7" t="s">
        <v>39</v>
      </c>
      <c r="C180" s="81">
        <f>C172-C178</f>
        <v>0</v>
      </c>
      <c r="D180" s="79"/>
      <c r="E180" s="1"/>
      <c r="F180" s="12"/>
      <c r="G180" s="13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H181" s="7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H182" s="7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58" t="s">
        <v>48</v>
      </c>
      <c r="C183" s="59"/>
      <c r="D183" s="60"/>
      <c r="E183" s="1"/>
      <c r="F183" s="16" t="s">
        <v>5</v>
      </c>
      <c r="G183" s="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64" t="s">
        <v>33</v>
      </c>
      <c r="C184" s="65"/>
      <c r="D184" s="66"/>
      <c r="E184" s="1"/>
      <c r="F184" s="12"/>
      <c r="G184" s="13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67" t="s">
        <v>47</v>
      </c>
      <c r="C185" s="68"/>
      <c r="D185" s="66"/>
      <c r="E185" s="1"/>
      <c r="F185" s="70"/>
      <c r="G185" s="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71" t="s">
        <v>38</v>
      </c>
      <c r="C186" s="72"/>
      <c r="D186" s="66"/>
      <c r="E186" s="1"/>
      <c r="F186" s="11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67" t="s">
        <v>35</v>
      </c>
      <c r="C187" s="73"/>
      <c r="D187" s="66"/>
      <c r="E187" s="1"/>
      <c r="F187" s="11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71" t="s">
        <v>14</v>
      </c>
      <c r="C188" s="65">
        <f>SUM(C185:C187)</f>
        <v>0</v>
      </c>
      <c r="D188" s="66"/>
      <c r="E188" s="1"/>
      <c r="F188" s="11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67"/>
      <c r="C189" s="74"/>
      <c r="D189" s="66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64" t="s">
        <v>36</v>
      </c>
      <c r="C190" s="65"/>
      <c r="D190" s="66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67" t="s">
        <v>47</v>
      </c>
      <c r="C191" s="73"/>
      <c r="D191" s="66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1" t="s">
        <v>38</v>
      </c>
      <c r="C192" s="72"/>
      <c r="D192" s="66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67" t="s">
        <v>35</v>
      </c>
      <c r="C193" s="73"/>
      <c r="D193" s="66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1" t="s">
        <v>21</v>
      </c>
      <c r="C194" s="65">
        <f>SUM(C191:C193)</f>
        <v>0</v>
      </c>
      <c r="D194" s="66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67"/>
      <c r="C195" s="68"/>
      <c r="D195" s="66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7" t="s">
        <v>39</v>
      </c>
      <c r="C196" s="81">
        <f>C188-C194</f>
        <v>0</v>
      </c>
      <c r="D196" s="79"/>
      <c r="E196" s="1"/>
      <c r="F196" s="12"/>
      <c r="G196" s="13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43"/>
      <c r="D197" s="1"/>
      <c r="E197" s="1"/>
      <c r="G197" s="7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2"/>
      <c r="D198" s="2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58" t="s">
        <v>48</v>
      </c>
      <c r="C199" s="59"/>
      <c r="D199" s="60"/>
      <c r="E199" s="1"/>
      <c r="F199" s="16" t="s">
        <v>5</v>
      </c>
      <c r="G199" s="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64" t="s">
        <v>33</v>
      </c>
      <c r="C200" s="65"/>
      <c r="D200" s="66"/>
      <c r="E200" s="1"/>
      <c r="F200" s="12"/>
      <c r="G200" s="13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67" t="s">
        <v>47</v>
      </c>
      <c r="C201" s="68"/>
      <c r="D201" s="66"/>
      <c r="E201" s="1"/>
      <c r="F201" s="70"/>
      <c r="G201" s="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71" t="s">
        <v>38</v>
      </c>
      <c r="C202" s="72"/>
      <c r="D202" s="66"/>
      <c r="E202" s="1"/>
      <c r="F202" s="11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67" t="s">
        <v>35</v>
      </c>
      <c r="C203" s="73"/>
      <c r="D203" s="66"/>
      <c r="E203" s="1"/>
      <c r="F203" s="11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71" t="s">
        <v>14</v>
      </c>
      <c r="C204" s="65">
        <f>SUM(C201:C203)</f>
        <v>0</v>
      </c>
      <c r="D204" s="66"/>
      <c r="E204" s="1"/>
      <c r="F204" s="11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67"/>
      <c r="C205" s="74"/>
      <c r="D205" s="66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64" t="s">
        <v>36</v>
      </c>
      <c r="C206" s="65"/>
      <c r="D206" s="66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67" t="s">
        <v>47</v>
      </c>
      <c r="C207" s="73"/>
      <c r="D207" s="66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1" t="s">
        <v>38</v>
      </c>
      <c r="C208" s="72"/>
      <c r="D208" s="66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67" t="s">
        <v>35</v>
      </c>
      <c r="C209" s="73"/>
      <c r="D209" s="66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1" t="s">
        <v>21</v>
      </c>
      <c r="C210" s="65">
        <f>SUM(C207:C209)</f>
        <v>0</v>
      </c>
      <c r="D210" s="66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67"/>
      <c r="C211" s="68"/>
      <c r="D211" s="66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7" t="s">
        <v>39</v>
      </c>
      <c r="C212" s="81">
        <f>C204-C210</f>
        <v>0</v>
      </c>
      <c r="D212" s="79"/>
      <c r="E212" s="1"/>
      <c r="F212" s="12"/>
      <c r="G212" s="13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H213" s="7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H214" s="7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58" t="s">
        <v>48</v>
      </c>
      <c r="C215" s="59"/>
      <c r="D215" s="60"/>
      <c r="E215" s="1"/>
      <c r="F215" s="16" t="s">
        <v>5</v>
      </c>
      <c r="G215" s="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64" t="s">
        <v>33</v>
      </c>
      <c r="C216" s="65"/>
      <c r="D216" s="66"/>
      <c r="E216" s="1"/>
      <c r="F216" s="12"/>
      <c r="G216" s="13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67" t="s">
        <v>47</v>
      </c>
      <c r="C217" s="68"/>
      <c r="D217" s="66"/>
      <c r="E217" s="1"/>
      <c r="F217" s="70"/>
      <c r="G217" s="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71" t="s">
        <v>38</v>
      </c>
      <c r="C218" s="72"/>
      <c r="D218" s="66"/>
      <c r="E218" s="1"/>
      <c r="F218" s="11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67" t="s">
        <v>35</v>
      </c>
      <c r="C219" s="73"/>
      <c r="D219" s="66"/>
      <c r="E219" s="1"/>
      <c r="F219" s="11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1" t="s">
        <v>14</v>
      </c>
      <c r="C220" s="65">
        <f>SUM(C217:C219)</f>
        <v>0</v>
      </c>
      <c r="D220" s="66"/>
      <c r="E220" s="1"/>
      <c r="F220" s="11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67"/>
      <c r="C221" s="74"/>
      <c r="D221" s="66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64" t="s">
        <v>36</v>
      </c>
      <c r="C222" s="65"/>
      <c r="D222" s="66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67" t="s">
        <v>47</v>
      </c>
      <c r="C223" s="73"/>
      <c r="D223" s="66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1" t="s">
        <v>38</v>
      </c>
      <c r="C224" s="72"/>
      <c r="D224" s="66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67" t="s">
        <v>35</v>
      </c>
      <c r="C225" s="73"/>
      <c r="D225" s="66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1" t="s">
        <v>21</v>
      </c>
      <c r="C226" s="65">
        <f>SUM(C223:C225)</f>
        <v>0</v>
      </c>
      <c r="D226" s="66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67"/>
      <c r="C227" s="68"/>
      <c r="D227" s="66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7" t="s">
        <v>39</v>
      </c>
      <c r="C228" s="81">
        <f>C220-C226</f>
        <v>0</v>
      </c>
      <c r="D228" s="79"/>
      <c r="E228" s="1"/>
      <c r="F228" s="12"/>
      <c r="G228" s="13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43"/>
      <c r="D229" s="1"/>
      <c r="E229" s="1"/>
      <c r="G229" s="7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2"/>
      <c r="D230" s="2"/>
      <c r="E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58" t="s">
        <v>48</v>
      </c>
      <c r="C231" s="59"/>
      <c r="D231" s="60"/>
      <c r="E231" s="1"/>
      <c r="F231" s="16" t="s">
        <v>5</v>
      </c>
      <c r="G231" s="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64" t="s">
        <v>33</v>
      </c>
      <c r="C232" s="65"/>
      <c r="D232" s="66"/>
      <c r="E232" s="1"/>
      <c r="F232" s="12"/>
      <c r="G232" s="13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67" t="s">
        <v>47</v>
      </c>
      <c r="C233" s="68"/>
      <c r="D233" s="66"/>
      <c r="E233" s="1"/>
      <c r="F233" s="70"/>
      <c r="G233" s="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71" t="s">
        <v>38</v>
      </c>
      <c r="C234" s="72"/>
      <c r="D234" s="66"/>
      <c r="E234" s="1"/>
      <c r="F234" s="11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67" t="s">
        <v>35</v>
      </c>
      <c r="C235" s="73"/>
      <c r="D235" s="66"/>
      <c r="E235" s="1"/>
      <c r="F235" s="11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71" t="s">
        <v>14</v>
      </c>
      <c r="C236" s="65">
        <f>SUM(C233:C235)</f>
        <v>0</v>
      </c>
      <c r="D236" s="66"/>
      <c r="E236" s="1"/>
      <c r="F236" s="11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67"/>
      <c r="C237" s="74"/>
      <c r="D237" s="66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64" t="s">
        <v>36</v>
      </c>
      <c r="C238" s="65"/>
      <c r="D238" s="66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67" t="s">
        <v>47</v>
      </c>
      <c r="C239" s="73"/>
      <c r="D239" s="66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1" t="s">
        <v>38</v>
      </c>
      <c r="C240" s="72"/>
      <c r="D240" s="66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67" t="s">
        <v>35</v>
      </c>
      <c r="C241" s="73"/>
      <c r="D241" s="66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1" t="s">
        <v>21</v>
      </c>
      <c r="C242" s="65">
        <f>SUM(C239:C241)</f>
        <v>0</v>
      </c>
      <c r="D242" s="66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67"/>
      <c r="C243" s="68"/>
      <c r="D243" s="66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7" t="s">
        <v>39</v>
      </c>
      <c r="C244" s="81">
        <f>C236-C242</f>
        <v>0</v>
      </c>
      <c r="D244" s="79"/>
      <c r="E244" s="1"/>
      <c r="F244" s="12"/>
      <c r="G244" s="13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H245" s="7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H246" s="7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58" t="s">
        <v>48</v>
      </c>
      <c r="C247" s="59"/>
      <c r="D247" s="60"/>
      <c r="E247" s="1"/>
      <c r="F247" s="16" t="s">
        <v>5</v>
      </c>
      <c r="G247" s="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64" t="s">
        <v>33</v>
      </c>
      <c r="C248" s="65"/>
      <c r="D248" s="66"/>
      <c r="E248" s="1"/>
      <c r="F248" s="12"/>
      <c r="G248" s="13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67" t="s">
        <v>47</v>
      </c>
      <c r="C249" s="68"/>
      <c r="D249" s="66"/>
      <c r="E249" s="1"/>
      <c r="F249" s="70"/>
      <c r="G249" s="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71" t="s">
        <v>38</v>
      </c>
      <c r="C250" s="72"/>
      <c r="D250" s="66"/>
      <c r="E250" s="1"/>
      <c r="F250" s="11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67" t="s">
        <v>35</v>
      </c>
      <c r="C251" s="73"/>
      <c r="D251" s="66"/>
      <c r="E251" s="1"/>
      <c r="F251" s="11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1" t="s">
        <v>14</v>
      </c>
      <c r="C252" s="65">
        <f>SUM(C249:C251)</f>
        <v>0</v>
      </c>
      <c r="D252" s="66"/>
      <c r="E252" s="1"/>
      <c r="F252" s="11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67"/>
      <c r="C253" s="74"/>
      <c r="D253" s="66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64" t="s">
        <v>36</v>
      </c>
      <c r="C254" s="65"/>
      <c r="D254" s="66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67" t="s">
        <v>47</v>
      </c>
      <c r="C255" s="73"/>
      <c r="D255" s="66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1" t="s">
        <v>38</v>
      </c>
      <c r="C256" s="72"/>
      <c r="D256" s="66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67" t="s">
        <v>35</v>
      </c>
      <c r="C257" s="73"/>
      <c r="D257" s="66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1" t="s">
        <v>21</v>
      </c>
      <c r="C258" s="65">
        <f>SUM(C255:C257)</f>
        <v>0</v>
      </c>
      <c r="D258" s="66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67"/>
      <c r="C259" s="68"/>
      <c r="D259" s="66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7" t="s">
        <v>39</v>
      </c>
      <c r="C260" s="81">
        <f>C252-C258</f>
        <v>0</v>
      </c>
      <c r="D260" s="79"/>
      <c r="E260" s="1"/>
      <c r="F260" s="12"/>
      <c r="G260" s="13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43"/>
      <c r="D261" s="1"/>
      <c r="E261" s="1"/>
      <c r="G261" s="7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2"/>
      <c r="D262" s="2"/>
      <c r="E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58" t="s">
        <v>48</v>
      </c>
      <c r="C263" s="59"/>
      <c r="D263" s="60"/>
      <c r="E263" s="1"/>
      <c r="F263" s="16" t="s">
        <v>5</v>
      </c>
      <c r="G263" s="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64" t="s">
        <v>33</v>
      </c>
      <c r="C264" s="65"/>
      <c r="D264" s="66"/>
      <c r="E264" s="1"/>
      <c r="F264" s="12"/>
      <c r="G264" s="13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67" t="s">
        <v>47</v>
      </c>
      <c r="C265" s="68"/>
      <c r="D265" s="66"/>
      <c r="E265" s="1"/>
      <c r="F265" s="70"/>
      <c r="G265" s="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71" t="s">
        <v>38</v>
      </c>
      <c r="C266" s="72"/>
      <c r="D266" s="66"/>
      <c r="E266" s="1"/>
      <c r="F266" s="11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67" t="s">
        <v>35</v>
      </c>
      <c r="C267" s="73"/>
      <c r="D267" s="66"/>
      <c r="E267" s="1"/>
      <c r="F267" s="11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71" t="s">
        <v>14</v>
      </c>
      <c r="C268" s="65">
        <f>SUM(C265:C267)</f>
        <v>0</v>
      </c>
      <c r="D268" s="66"/>
      <c r="E268" s="1"/>
      <c r="F268" s="11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67"/>
      <c r="C269" s="74"/>
      <c r="D269" s="66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64" t="s">
        <v>36</v>
      </c>
      <c r="C270" s="65"/>
      <c r="D270" s="66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67" t="s">
        <v>47</v>
      </c>
      <c r="C271" s="73"/>
      <c r="D271" s="66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1" t="s">
        <v>38</v>
      </c>
      <c r="C272" s="72"/>
      <c r="D272" s="66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67" t="s">
        <v>35</v>
      </c>
      <c r="C273" s="73"/>
      <c r="D273" s="66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1" t="s">
        <v>21</v>
      </c>
      <c r="C274" s="65">
        <f>SUM(C271:C273)</f>
        <v>0</v>
      </c>
      <c r="D274" s="66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67"/>
      <c r="C275" s="68"/>
      <c r="D275" s="66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7" t="s">
        <v>39</v>
      </c>
      <c r="C276" s="81">
        <f>C268-C274</f>
        <v>0</v>
      </c>
      <c r="D276" s="79"/>
      <c r="E276" s="1"/>
      <c r="F276" s="12"/>
      <c r="G276" s="13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H277" s="7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H278" s="7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58" t="s">
        <v>48</v>
      </c>
      <c r="C279" s="59"/>
      <c r="D279" s="60"/>
      <c r="E279" s="1"/>
      <c r="F279" s="16" t="s">
        <v>5</v>
      </c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64" t="s">
        <v>33</v>
      </c>
      <c r="C280" s="65"/>
      <c r="D280" s="66"/>
      <c r="E280" s="1"/>
      <c r="F280" s="12"/>
      <c r="G280" s="13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67" t="s">
        <v>47</v>
      </c>
      <c r="C281" s="68"/>
      <c r="D281" s="66"/>
      <c r="E281" s="1"/>
      <c r="F281" s="70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71" t="s">
        <v>38</v>
      </c>
      <c r="C282" s="72"/>
      <c r="D282" s="66"/>
      <c r="E282" s="1"/>
      <c r="F282" s="11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67" t="s">
        <v>35</v>
      </c>
      <c r="C283" s="73"/>
      <c r="D283" s="66"/>
      <c r="E283" s="1"/>
      <c r="F283" s="11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71" t="s">
        <v>14</v>
      </c>
      <c r="C284" s="65">
        <f>SUM(C281:C283)</f>
        <v>0</v>
      </c>
      <c r="D284" s="66"/>
      <c r="E284" s="1"/>
      <c r="F284" s="11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67"/>
      <c r="C285" s="74"/>
      <c r="D285" s="66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64" t="s">
        <v>36</v>
      </c>
      <c r="C286" s="65"/>
      <c r="D286" s="66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67" t="s">
        <v>47</v>
      </c>
      <c r="C287" s="73"/>
      <c r="D287" s="66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1" t="s">
        <v>38</v>
      </c>
      <c r="C288" s="72"/>
      <c r="D288" s="66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67" t="s">
        <v>35</v>
      </c>
      <c r="C289" s="73"/>
      <c r="D289" s="66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1" t="s">
        <v>21</v>
      </c>
      <c r="C290" s="65">
        <f>SUM(C287:C289)</f>
        <v>0</v>
      </c>
      <c r="D290" s="66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67"/>
      <c r="C291" s="68"/>
      <c r="D291" s="66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7" t="s">
        <v>39</v>
      </c>
      <c r="C292" s="81">
        <f>C284-C290</f>
        <v>0</v>
      </c>
      <c r="D292" s="79"/>
      <c r="E292" s="1"/>
      <c r="F292" s="12"/>
      <c r="G292" s="13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43"/>
      <c r="D293" s="1"/>
      <c r="E293" s="1"/>
      <c r="G293" s="7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2"/>
      <c r="D294" s="2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58" t="s">
        <v>48</v>
      </c>
      <c r="C295" s="59"/>
      <c r="D295" s="60"/>
      <c r="E295" s="1"/>
      <c r="F295" s="16" t="s">
        <v>5</v>
      </c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64" t="s">
        <v>33</v>
      </c>
      <c r="C296" s="65"/>
      <c r="D296" s="66"/>
      <c r="E296" s="1"/>
      <c r="F296" s="12"/>
      <c r="G296" s="13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67" t="s">
        <v>47</v>
      </c>
      <c r="C297" s="68"/>
      <c r="D297" s="66"/>
      <c r="E297" s="1"/>
      <c r="F297" s="70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71" t="s">
        <v>38</v>
      </c>
      <c r="C298" s="72"/>
      <c r="D298" s="66"/>
      <c r="E298" s="1"/>
      <c r="F298" s="11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67" t="s">
        <v>35</v>
      </c>
      <c r="C299" s="73"/>
      <c r="D299" s="66"/>
      <c r="E299" s="1"/>
      <c r="F299" s="11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1" t="s">
        <v>14</v>
      </c>
      <c r="C300" s="65">
        <f>SUM(C297:C299)</f>
        <v>0</v>
      </c>
      <c r="D300" s="66"/>
      <c r="E300" s="1"/>
      <c r="F300" s="11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67"/>
      <c r="C301" s="74"/>
      <c r="D301" s="66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64" t="s">
        <v>36</v>
      </c>
      <c r="C302" s="65"/>
      <c r="D302" s="66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67" t="s">
        <v>47</v>
      </c>
      <c r="C303" s="73"/>
      <c r="D303" s="66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1" t="s">
        <v>38</v>
      </c>
      <c r="C304" s="72"/>
      <c r="D304" s="66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67" t="s">
        <v>35</v>
      </c>
      <c r="C305" s="73"/>
      <c r="D305" s="66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1" t="s">
        <v>21</v>
      </c>
      <c r="C306" s="65">
        <f>SUM(C303:C305)</f>
        <v>0</v>
      </c>
      <c r="D306" s="66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67"/>
      <c r="C307" s="68"/>
      <c r="D307" s="66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7" t="s">
        <v>39</v>
      </c>
      <c r="C308" s="81">
        <f>C300-C306</f>
        <v>0</v>
      </c>
      <c r="D308" s="79"/>
      <c r="E308" s="1"/>
      <c r="F308" s="12"/>
      <c r="G308" s="13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H309" s="7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H310" s="7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58" t="s">
        <v>48</v>
      </c>
      <c r="C311" s="59"/>
      <c r="D311" s="60"/>
      <c r="E311" s="1"/>
      <c r="F311" s="16" t="s">
        <v>5</v>
      </c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64" t="s">
        <v>33</v>
      </c>
      <c r="C312" s="65"/>
      <c r="D312" s="66"/>
      <c r="E312" s="1"/>
      <c r="F312" s="12"/>
      <c r="G312" s="13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67" t="s">
        <v>47</v>
      </c>
      <c r="C313" s="68"/>
      <c r="D313" s="66"/>
      <c r="E313" s="1"/>
      <c r="F313" s="70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71" t="s">
        <v>38</v>
      </c>
      <c r="C314" s="72"/>
      <c r="D314" s="66"/>
      <c r="E314" s="1"/>
      <c r="F314" s="11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67" t="s">
        <v>35</v>
      </c>
      <c r="C315" s="73"/>
      <c r="D315" s="66"/>
      <c r="E315" s="1"/>
      <c r="F315" s="11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1" t="s">
        <v>14</v>
      </c>
      <c r="C316" s="65">
        <f>SUM(C313:C315)</f>
        <v>0</v>
      </c>
      <c r="D316" s="66"/>
      <c r="E316" s="1"/>
      <c r="F316" s="11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67"/>
      <c r="C317" s="74"/>
      <c r="D317" s="66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64" t="s">
        <v>36</v>
      </c>
      <c r="C318" s="65"/>
      <c r="D318" s="66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67" t="s">
        <v>47</v>
      </c>
      <c r="C319" s="73"/>
      <c r="D319" s="66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1" t="s">
        <v>38</v>
      </c>
      <c r="C320" s="72"/>
      <c r="D320" s="66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67" t="s">
        <v>35</v>
      </c>
      <c r="C321" s="73"/>
      <c r="D321" s="66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1" t="s">
        <v>21</v>
      </c>
      <c r="C322" s="65">
        <f>SUM(C319:C321)</f>
        <v>0</v>
      </c>
      <c r="D322" s="66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67"/>
      <c r="C323" s="68"/>
      <c r="D323" s="66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7" t="s">
        <v>39</v>
      </c>
      <c r="C324" s="81">
        <f>C316-C322</f>
        <v>0</v>
      </c>
      <c r="D324" s="79"/>
      <c r="E324" s="1"/>
      <c r="F324" s="12"/>
      <c r="G324" s="13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43"/>
      <c r="D325" s="1"/>
      <c r="E325" s="1"/>
      <c r="G325" s="7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2"/>
      <c r="D326" s="2"/>
      <c r="E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58" t="s">
        <v>48</v>
      </c>
      <c r="C327" s="59"/>
      <c r="D327" s="60"/>
      <c r="E327" s="1"/>
      <c r="F327" s="16" t="s">
        <v>5</v>
      </c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64" t="s">
        <v>33</v>
      </c>
      <c r="C328" s="65"/>
      <c r="D328" s="66"/>
      <c r="E328" s="1"/>
      <c r="F328" s="12"/>
      <c r="G328" s="13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67" t="s">
        <v>47</v>
      </c>
      <c r="C329" s="68"/>
      <c r="D329" s="66"/>
      <c r="E329" s="1"/>
      <c r="F329" s="70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71" t="s">
        <v>38</v>
      </c>
      <c r="C330" s="72"/>
      <c r="D330" s="66"/>
      <c r="E330" s="1"/>
      <c r="F330" s="11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67" t="s">
        <v>35</v>
      </c>
      <c r="C331" s="73"/>
      <c r="D331" s="66"/>
      <c r="E331" s="1"/>
      <c r="F331" s="11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1" t="s">
        <v>14</v>
      </c>
      <c r="C332" s="65">
        <f>SUM(C329:C331)</f>
        <v>0</v>
      </c>
      <c r="D332" s="66"/>
      <c r="E332" s="1"/>
      <c r="F332" s="11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67"/>
      <c r="C333" s="74"/>
      <c r="D333" s="66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64" t="s">
        <v>36</v>
      </c>
      <c r="C334" s="65"/>
      <c r="D334" s="66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67" t="s">
        <v>47</v>
      </c>
      <c r="C335" s="73"/>
      <c r="D335" s="66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1" t="s">
        <v>38</v>
      </c>
      <c r="C336" s="72"/>
      <c r="D336" s="66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67" t="s">
        <v>35</v>
      </c>
      <c r="C337" s="73"/>
      <c r="D337" s="66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1" t="s">
        <v>21</v>
      </c>
      <c r="C338" s="65">
        <f>SUM(C335:C337)</f>
        <v>0</v>
      </c>
      <c r="D338" s="66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67"/>
      <c r="C339" s="68"/>
      <c r="D339" s="66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7" t="s">
        <v>39</v>
      </c>
      <c r="C340" s="81">
        <f>C332-C338</f>
        <v>0</v>
      </c>
      <c r="D340" s="79"/>
      <c r="E340" s="1"/>
      <c r="F340" s="12"/>
      <c r="G340" s="13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H341" s="7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H342" s="7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G343" s="7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52"/>
      <c r="G344" s="52"/>
      <c r="H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52"/>
      <c r="G345" s="52"/>
      <c r="H345" s="5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6">
    <mergeCell ref="F21:H22"/>
    <mergeCell ref="F23:H34"/>
    <mergeCell ref="F37:H38"/>
    <mergeCell ref="F39:H50"/>
    <mergeCell ref="F54:H55"/>
    <mergeCell ref="F56:H67"/>
    <mergeCell ref="F70:H71"/>
    <mergeCell ref="F72:H83"/>
    <mergeCell ref="F86:H87"/>
    <mergeCell ref="F88:H99"/>
    <mergeCell ref="F102:H103"/>
    <mergeCell ref="F104:H115"/>
    <mergeCell ref="F118:H119"/>
    <mergeCell ref="F120:H131"/>
    <mergeCell ref="F135:H136"/>
    <mergeCell ref="F137:H148"/>
    <mergeCell ref="F151:H152"/>
    <mergeCell ref="F153:H164"/>
    <mergeCell ref="F167:H168"/>
    <mergeCell ref="F169:H180"/>
    <mergeCell ref="F183:H184"/>
    <mergeCell ref="F185:H196"/>
    <mergeCell ref="F199:H200"/>
    <mergeCell ref="F201:H212"/>
    <mergeCell ref="F215:H216"/>
    <mergeCell ref="F217:H228"/>
    <mergeCell ref="F231:H232"/>
    <mergeCell ref="F233:H244"/>
    <mergeCell ref="F297:H308"/>
    <mergeCell ref="F311:H312"/>
    <mergeCell ref="F313:H324"/>
    <mergeCell ref="F327:H328"/>
    <mergeCell ref="F329:H340"/>
    <mergeCell ref="F247:H248"/>
    <mergeCell ref="F249:H260"/>
    <mergeCell ref="F263:H264"/>
    <mergeCell ref="F265:H276"/>
    <mergeCell ref="F279:H280"/>
    <mergeCell ref="F281:H292"/>
    <mergeCell ref="F295:H29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78:D78"/>
    <mergeCell ref="C79:D79"/>
    <mergeCell ref="C80:D80"/>
    <mergeCell ref="C81:D81"/>
    <mergeCell ref="C82:D82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3:D103"/>
    <mergeCell ref="C104:D104"/>
    <mergeCell ref="C105:D105"/>
    <mergeCell ref="C106:D106"/>
    <mergeCell ref="C107:D107"/>
    <mergeCell ref="L108:O108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8:D248"/>
    <mergeCell ref="C249:D249"/>
    <mergeCell ref="C250:D250"/>
    <mergeCell ref="C251:D251"/>
    <mergeCell ref="C252:D252"/>
    <mergeCell ref="C253:D253"/>
    <mergeCell ref="C254:D254"/>
    <mergeCell ref="C316:D316"/>
    <mergeCell ref="C317:D317"/>
    <mergeCell ref="C318:D318"/>
    <mergeCell ref="C319:D319"/>
    <mergeCell ref="C320:D320"/>
    <mergeCell ref="C321:D321"/>
    <mergeCell ref="C322:D32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23:D323"/>
    <mergeCell ref="C324:D324"/>
    <mergeCell ref="C328:D328"/>
    <mergeCell ref="C329:D329"/>
    <mergeCell ref="C330:D330"/>
    <mergeCell ref="C331:D331"/>
    <mergeCell ref="C332:D332"/>
    <mergeCell ref="C255:D255"/>
    <mergeCell ref="C256:D256"/>
    <mergeCell ref="C257:D257"/>
    <mergeCell ref="C258:D258"/>
    <mergeCell ref="C259:D259"/>
    <mergeCell ref="C260:D260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</mergeCells>
  <conditionalFormatting sqref="L67 L83 L99 C115:D115 C131:D131 C148:D148 C164:D164 C180:D180 C196:D196 C212:D212 C228:D228 C244:D244 C260:D260 C276:D276 C292:D292 C308:D308 C324:D324 C340:D340">
    <cfRule type="cellIs" dxfId="1" priority="1" operator="greaterThan">
      <formula>0</formula>
    </cfRule>
  </conditionalFormatting>
  <conditionalFormatting sqref="L67 L83 L99 C115:D115 C131:D131 C148:D148 C164:D164 C180:D180 C196:D196 C212:D212 C228:D228 C244:D244 C260:D260 C276:D276 C292:D292 C308:D308 C324:D324 C340:D340">
    <cfRule type="cellIs" dxfId="0" priority="2" operator="lessThan">
      <formula>0</formula>
    </cfRule>
  </conditionalFormatting>
  <conditionalFormatting sqref="L67 L83 L99 C196:D196 C212:D212 C228:D228 C244:D244 C260:D260 C276:D276 C292:D292 C308:D308 C324:D324 C340:D340">
    <cfRule type="cellIs" dxfId="1" priority="3" operator="greaterThan">
      <formula>0</formula>
    </cfRule>
  </conditionalFormatting>
  <conditionalFormatting sqref="L67 L83 L99 C196:D196 C212:D212 C228:D228 C244:D244 C260:D260 C276:D276 C292:D292 C308:D308 C324:D324 C340:D340">
    <cfRule type="cellIs" dxfId="0" priority="4" operator="lessThan">
      <formula>0</formula>
    </cfRule>
  </conditionalFormatting>
  <conditionalFormatting sqref="C83:D83">
    <cfRule type="cellIs" dxfId="1" priority="5" operator="greaterThan">
      <formula>0</formula>
    </cfRule>
  </conditionalFormatting>
  <conditionalFormatting sqref="C83:D83">
    <cfRule type="cellIs" dxfId="0" priority="6" operator="lessThan">
      <formula>0</formula>
    </cfRule>
  </conditionalFormatting>
  <conditionalFormatting sqref="C99:D99">
    <cfRule type="cellIs" dxfId="1" priority="7" operator="greaterThan">
      <formula>0</formula>
    </cfRule>
  </conditionalFormatting>
  <conditionalFormatting sqref="C99:D99">
    <cfRule type="cellIs" dxfId="0" priority="8" operator="lessThan">
      <formula>0</formula>
    </cfRule>
  </conditionalFormatting>
  <conditionalFormatting sqref="C50:D50">
    <cfRule type="cellIs" dxfId="1" priority="9" operator="greaterThan">
      <formula>0</formula>
    </cfRule>
  </conditionalFormatting>
  <conditionalFormatting sqref="C50:D50">
    <cfRule type="cellIs" dxfId="0" priority="10" operator="lessThan">
      <formula>0</formula>
    </cfRule>
  </conditionalFormatting>
  <conditionalFormatting sqref="C67:D67">
    <cfRule type="cellIs" dxfId="1" priority="11" operator="greaterThan">
      <formula>0</formula>
    </cfRule>
  </conditionalFormatting>
  <conditionalFormatting sqref="C67:D67">
    <cfRule type="cellIs" dxfId="0" priority="12" operator="lessThan">
      <formula>0</formula>
    </cfRule>
  </conditionalFormatting>
  <conditionalFormatting sqref="C34:D34">
    <cfRule type="cellIs" dxfId="1" priority="13" operator="greaterThan">
      <formula>0</formula>
    </cfRule>
  </conditionalFormatting>
  <conditionalFormatting sqref="C34:D34">
    <cfRule type="cellIs" dxfId="0" priority="1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49"/>
      <c r="C4" s="49"/>
      <c r="D4" s="50"/>
      <c r="E4" s="5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1"/>
      <c r="D5" s="51"/>
      <c r="E5" s="51"/>
      <c r="F5" s="51"/>
      <c r="G5" s="51"/>
      <c r="H5" s="19"/>
      <c r="I5" s="52"/>
      <c r="J5" s="52"/>
      <c r="K5" s="5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3"/>
      <c r="B6" s="54" t="s">
        <v>29</v>
      </c>
      <c r="C6" s="5"/>
      <c r="D6" s="5"/>
      <c r="E6" s="5"/>
      <c r="F6" s="5"/>
      <c r="G6" s="5"/>
      <c r="H6" s="6"/>
      <c r="I6" s="52"/>
      <c r="J6" s="52"/>
      <c r="K6" s="52"/>
      <c r="L6" s="5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3"/>
      <c r="B7" s="11"/>
      <c r="H7" s="9"/>
      <c r="I7" s="52"/>
      <c r="J7" s="52"/>
      <c r="K7" s="52"/>
      <c r="L7" s="5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3"/>
      <c r="B8" s="11"/>
      <c r="H8" s="9"/>
      <c r="I8" s="52"/>
      <c r="J8" s="52"/>
      <c r="K8" s="52"/>
      <c r="L8" s="5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3"/>
      <c r="B9" s="11"/>
      <c r="H9" s="9"/>
      <c r="I9" s="52"/>
      <c r="J9" s="52"/>
      <c r="K9" s="52"/>
      <c r="L9" s="5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2"/>
      <c r="J10" s="52"/>
      <c r="K10" s="5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2"/>
      <c r="J11" s="52"/>
      <c r="K11" s="5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5" t="s">
        <v>30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6" t="s">
        <v>31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3"/>
      <c r="D20" s="1"/>
      <c r="F20" s="1"/>
      <c r="G20" s="4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7"/>
      <c r="B21" s="58" t="s">
        <v>50</v>
      </c>
      <c r="C21" s="59"/>
      <c r="D21" s="60"/>
      <c r="E21" s="61"/>
      <c r="F21" s="16" t="s">
        <v>5</v>
      </c>
      <c r="G21" s="5"/>
      <c r="H21" s="6"/>
      <c r="I21" s="62"/>
      <c r="J21" s="52"/>
      <c r="K21" s="52"/>
      <c r="L21" s="52"/>
      <c r="M21" s="52"/>
      <c r="N21" s="52"/>
      <c r="O21" s="5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63"/>
      <c r="B22" s="64" t="s">
        <v>33</v>
      </c>
      <c r="C22" s="65"/>
      <c r="D22" s="66"/>
      <c r="F22" s="12"/>
      <c r="G22" s="13"/>
      <c r="H22" s="14"/>
      <c r="J22" s="52"/>
      <c r="K22" s="52"/>
      <c r="L22" s="52"/>
      <c r="M22" s="52"/>
      <c r="N22" s="5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7" t="s">
        <v>34</v>
      </c>
      <c r="C23" s="68">
        <v>5375.0</v>
      </c>
      <c r="D23" s="66"/>
      <c r="E23" s="69"/>
      <c r="F23" s="70" t="s">
        <v>51</v>
      </c>
      <c r="G23" s="5"/>
      <c r="H23" s="6"/>
      <c r="J23" s="52"/>
      <c r="K23" s="52"/>
      <c r="L23" s="52"/>
      <c r="M23" s="52"/>
      <c r="N23" s="5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1" t="s">
        <v>13</v>
      </c>
      <c r="C24" s="72">
        <v>1500.0</v>
      </c>
      <c r="D24" s="66"/>
      <c r="F24" s="11"/>
      <c r="H24" s="9"/>
      <c r="J24" s="52"/>
      <c r="K24" s="52"/>
      <c r="L24" s="52"/>
      <c r="M24" s="52"/>
      <c r="N24" s="5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67" t="s">
        <v>35</v>
      </c>
      <c r="C25" s="73"/>
      <c r="D25" s="66"/>
      <c r="F25" s="11"/>
      <c r="H25" s="9"/>
      <c r="J25" s="52"/>
      <c r="K25" s="52"/>
      <c r="L25" s="52"/>
      <c r="M25" s="52"/>
      <c r="N25" s="5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1" t="s">
        <v>14</v>
      </c>
      <c r="C26" s="65">
        <f>SUM(C23:C25)</f>
        <v>6875</v>
      </c>
      <c r="D26" s="66"/>
      <c r="F26" s="11"/>
      <c r="H26" s="9"/>
      <c r="J26" s="52"/>
      <c r="K26" s="52"/>
      <c r="L26" s="52"/>
      <c r="M26" s="52"/>
      <c r="N26" s="5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67"/>
      <c r="C27" s="74"/>
      <c r="D27" s="66"/>
      <c r="F27" s="11"/>
      <c r="H27" s="9"/>
      <c r="J27" s="52"/>
      <c r="K27" s="52"/>
      <c r="L27" s="52"/>
      <c r="M27" s="52"/>
      <c r="N27" s="5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63"/>
      <c r="B28" s="64" t="s">
        <v>36</v>
      </c>
      <c r="C28" s="65"/>
      <c r="D28" s="66"/>
      <c r="F28" s="11"/>
      <c r="H28" s="9"/>
      <c r="K28" s="75"/>
      <c r="L28" s="75"/>
      <c r="M28" s="4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67" t="s">
        <v>37</v>
      </c>
      <c r="C29" s="73">
        <v>10839.29</v>
      </c>
      <c r="D29" s="66"/>
      <c r="F29" s="11"/>
      <c r="H29" s="9"/>
      <c r="K29" s="75"/>
      <c r="L29" s="75"/>
      <c r="M29" s="7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1" t="s">
        <v>38</v>
      </c>
      <c r="C30" s="72"/>
      <c r="D30" s="66"/>
      <c r="F30" s="11"/>
      <c r="H30" s="9"/>
      <c r="K30" s="75"/>
      <c r="L30" s="75"/>
      <c r="M30" s="7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67" t="s">
        <v>35</v>
      </c>
      <c r="C31" s="73"/>
      <c r="D31" s="66"/>
      <c r="F31" s="11"/>
      <c r="H31" s="9"/>
      <c r="K31" s="75"/>
      <c r="L31" s="75"/>
      <c r="M31" s="7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1" t="s">
        <v>21</v>
      </c>
      <c r="C32" s="65">
        <f>SUM(C29:D31)</f>
        <v>10839.29</v>
      </c>
      <c r="D32" s="66"/>
      <c r="F32" s="11"/>
      <c r="H32" s="9"/>
      <c r="K32" s="75"/>
      <c r="L32" s="75"/>
      <c r="M32" s="4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67"/>
      <c r="C33" s="68"/>
      <c r="D33" s="66"/>
      <c r="F33" s="11"/>
      <c r="H33" s="9"/>
      <c r="K33" s="75"/>
      <c r="L33" s="75"/>
      <c r="M33" s="4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46"/>
      <c r="B34" s="77" t="s">
        <v>39</v>
      </c>
      <c r="C34" s="81">
        <f>C26-C32</f>
        <v>-3964.29</v>
      </c>
      <c r="D34" s="79"/>
      <c r="F34" s="12"/>
      <c r="G34" s="13"/>
      <c r="H34" s="14"/>
      <c r="J34" s="52"/>
      <c r="K34" s="75"/>
      <c r="L34" s="75"/>
      <c r="M34" s="4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43"/>
      <c r="D35" s="1"/>
      <c r="E35" s="1"/>
      <c r="G35" s="75"/>
      <c r="K35" s="75"/>
      <c r="M35" s="4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2"/>
      <c r="B36" s="2"/>
      <c r="C36" s="2"/>
      <c r="D36" s="2"/>
      <c r="E36" s="2"/>
      <c r="M36" s="2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58" t="s">
        <v>40</v>
      </c>
      <c r="C37" s="59"/>
      <c r="D37" s="60"/>
      <c r="E37" s="61"/>
      <c r="F37" s="16" t="s">
        <v>5</v>
      </c>
      <c r="G37" s="5"/>
      <c r="H37" s="6"/>
      <c r="J37" s="52"/>
      <c r="M37" s="7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64" t="s">
        <v>33</v>
      </c>
      <c r="C38" s="65"/>
      <c r="D38" s="66"/>
      <c r="F38" s="12"/>
      <c r="G38" s="13"/>
      <c r="H38" s="14"/>
      <c r="J38" s="52"/>
      <c r="K38" s="75"/>
      <c r="L38" s="75"/>
      <c r="M38" s="4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80"/>
      <c r="B39" s="67" t="s">
        <v>34</v>
      </c>
      <c r="C39" s="68">
        <v>4171.85</v>
      </c>
      <c r="D39" s="66"/>
      <c r="E39" s="69"/>
      <c r="F39" s="70"/>
      <c r="G39" s="5"/>
      <c r="H39" s="6"/>
      <c r="K39" s="75"/>
      <c r="L39" s="7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7"/>
      <c r="B40" s="71" t="s">
        <v>13</v>
      </c>
      <c r="C40" s="72">
        <v>2500.0</v>
      </c>
      <c r="D40" s="66"/>
      <c r="F40" s="11"/>
      <c r="H40" s="9"/>
      <c r="K40" s="75"/>
      <c r="L40" s="75"/>
      <c r="M40" s="57"/>
      <c r="N40" s="57"/>
      <c r="O40" s="5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63"/>
      <c r="B41" s="67" t="s">
        <v>35</v>
      </c>
      <c r="C41" s="73"/>
      <c r="D41" s="66"/>
      <c r="F41" s="11"/>
      <c r="H41" s="9"/>
      <c r="J41" s="52"/>
      <c r="K41" s="75"/>
      <c r="L41" s="75"/>
      <c r="M41" s="4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71" t="s">
        <v>14</v>
      </c>
      <c r="C42" s="65">
        <f>SUM(C39:C41)</f>
        <v>6671.85</v>
      </c>
      <c r="D42" s="66"/>
      <c r="F42" s="11"/>
      <c r="H42" s="9"/>
      <c r="K42" s="75"/>
      <c r="L42" s="75"/>
      <c r="M42" s="4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67"/>
      <c r="C43" s="74"/>
      <c r="D43" s="66"/>
      <c r="F43" s="11"/>
      <c r="H43" s="9"/>
      <c r="M43" s="7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64" t="s">
        <v>36</v>
      </c>
      <c r="C44" s="65"/>
      <c r="D44" s="66"/>
      <c r="F44" s="11"/>
      <c r="H44" s="9"/>
      <c r="K44" s="75"/>
      <c r="L44" s="7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67" t="s">
        <v>37</v>
      </c>
      <c r="C45" s="73">
        <v>8423.89</v>
      </c>
      <c r="D45" s="66"/>
      <c r="F45" s="11"/>
      <c r="H45" s="9"/>
      <c r="K45" s="75"/>
      <c r="L45" s="7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63"/>
      <c r="B46" s="71" t="s">
        <v>38</v>
      </c>
      <c r="C46" s="72"/>
      <c r="D46" s="66"/>
      <c r="F46" s="11"/>
      <c r="H46" s="9"/>
      <c r="K46" s="75"/>
      <c r="L46" s="7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67" t="s">
        <v>35</v>
      </c>
      <c r="C47" s="73"/>
      <c r="D47" s="66"/>
      <c r="F47" s="11"/>
      <c r="H47" s="9"/>
      <c r="K47" s="75"/>
      <c r="L47" s="7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71" t="s">
        <v>21</v>
      </c>
      <c r="C48" s="65">
        <f>SUM(C45:D47)</f>
        <v>8423.89</v>
      </c>
      <c r="D48" s="66"/>
      <c r="F48" s="11"/>
      <c r="H48" s="9"/>
      <c r="K48" s="75"/>
      <c r="L48" s="7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67"/>
      <c r="C49" s="68"/>
      <c r="D49" s="66"/>
      <c r="F49" s="11"/>
      <c r="H49" s="9"/>
      <c r="K49" s="75"/>
      <c r="L49" s="7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7" t="s">
        <v>39</v>
      </c>
      <c r="C50" s="81">
        <f>C42-C48</f>
        <v>-1752.04</v>
      </c>
      <c r="D50" s="79"/>
      <c r="F50" s="12"/>
      <c r="G50" s="13"/>
      <c r="H50" s="14"/>
      <c r="J50" s="52"/>
      <c r="K50" s="75"/>
      <c r="L50" s="7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43"/>
      <c r="D51" s="1"/>
      <c r="E51" s="1"/>
      <c r="H51" s="75"/>
      <c r="L51" s="7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46"/>
      <c r="B52" s="46"/>
      <c r="C52" s="43"/>
      <c r="D52" s="1"/>
      <c r="E52" s="1"/>
      <c r="H52" s="75"/>
      <c r="L52" s="7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43"/>
      <c r="D53" s="1"/>
      <c r="E53" s="1"/>
      <c r="G53" s="75"/>
      <c r="K53" s="7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2"/>
      <c r="B54" s="58" t="s">
        <v>52</v>
      </c>
      <c r="C54" s="59"/>
      <c r="D54" s="60"/>
      <c r="E54" s="61"/>
      <c r="F54" s="16" t="s">
        <v>5</v>
      </c>
      <c r="G54" s="5"/>
      <c r="H54" s="6"/>
      <c r="J54" s="5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64" t="s">
        <v>33</v>
      </c>
      <c r="C55" s="65"/>
      <c r="D55" s="66"/>
      <c r="F55" s="12"/>
      <c r="G55" s="13"/>
      <c r="H55" s="14"/>
      <c r="J55" s="52"/>
      <c r="K55" s="75"/>
      <c r="L55" s="7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67" t="s">
        <v>34</v>
      </c>
      <c r="C56" s="68">
        <v>4560.0</v>
      </c>
      <c r="D56" s="66"/>
      <c r="E56" s="69"/>
      <c r="F56" s="70" t="s">
        <v>53</v>
      </c>
      <c r="G56" s="5"/>
      <c r="H56" s="6"/>
      <c r="K56" s="75"/>
      <c r="L56" s="7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1" t="s">
        <v>54</v>
      </c>
      <c r="C57" s="72">
        <v>500.0</v>
      </c>
      <c r="D57" s="66"/>
      <c r="F57" s="11"/>
      <c r="H57" s="9"/>
      <c r="K57" s="75"/>
      <c r="L57" s="7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7"/>
      <c r="B58" s="67" t="s">
        <v>35</v>
      </c>
      <c r="C58" s="73"/>
      <c r="D58" s="66"/>
      <c r="F58" s="11"/>
      <c r="H58" s="9"/>
      <c r="J58" s="52"/>
      <c r="K58" s="75"/>
      <c r="L58" s="75"/>
      <c r="M58" s="57"/>
      <c r="N58" s="57"/>
      <c r="O58" s="5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63"/>
      <c r="B59" s="71" t="s">
        <v>14</v>
      </c>
      <c r="C59" s="65">
        <f>SUM(C56:C58)</f>
        <v>5060</v>
      </c>
      <c r="D59" s="66"/>
      <c r="F59" s="11"/>
      <c r="H59" s="9"/>
      <c r="K59" s="75"/>
      <c r="L59" s="75"/>
      <c r="M59" s="4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67"/>
      <c r="C60" s="74"/>
      <c r="D60" s="66"/>
      <c r="F60" s="11"/>
      <c r="H60" s="9"/>
      <c r="M60" s="4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64" t="s">
        <v>36</v>
      </c>
      <c r="C61" s="65"/>
      <c r="D61" s="66"/>
      <c r="F61" s="11"/>
      <c r="H61" s="9"/>
      <c r="K61" s="75"/>
      <c r="L61" s="75"/>
      <c r="M61" s="7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67" t="s">
        <v>37</v>
      </c>
      <c r="C62" s="73">
        <v>5446.8</v>
      </c>
      <c r="D62" s="66"/>
      <c r="F62" s="11"/>
      <c r="H62" s="9"/>
      <c r="K62" s="75"/>
      <c r="L62" s="75"/>
      <c r="M62" s="4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1" t="s">
        <v>38</v>
      </c>
      <c r="C63" s="72"/>
      <c r="D63" s="66"/>
      <c r="F63" s="11"/>
      <c r="H63" s="9"/>
      <c r="K63" s="75"/>
      <c r="L63" s="7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63"/>
      <c r="B64" s="67" t="s">
        <v>35</v>
      </c>
      <c r="C64" s="73"/>
      <c r="D64" s="66"/>
      <c r="F64" s="11"/>
      <c r="H64" s="9"/>
      <c r="K64" s="75"/>
      <c r="L64" s="7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1" t="s">
        <v>21</v>
      </c>
      <c r="C65" s="65">
        <f>SUM(C62:D64)</f>
        <v>5446.8</v>
      </c>
      <c r="D65" s="66"/>
      <c r="F65" s="11"/>
      <c r="H65" s="9"/>
      <c r="K65" s="75"/>
      <c r="L65" s="7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67"/>
      <c r="C66" s="68"/>
      <c r="D66" s="66"/>
      <c r="F66" s="11"/>
      <c r="H66" s="9"/>
      <c r="K66" s="75"/>
      <c r="L66" s="7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7" t="s">
        <v>39</v>
      </c>
      <c r="C67" s="81">
        <f>C59-C65</f>
        <v>-386.8</v>
      </c>
      <c r="D67" s="79"/>
      <c r="F67" s="12"/>
      <c r="G67" s="13"/>
      <c r="H67" s="14"/>
      <c r="J67" s="52"/>
      <c r="K67" s="75"/>
      <c r="L67" s="7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43"/>
      <c r="D68" s="1"/>
      <c r="E68" s="1"/>
      <c r="G68" s="75"/>
      <c r="K68" s="7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"/>
      <c r="C69" s="2"/>
      <c r="D69" s="2"/>
      <c r="E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46"/>
      <c r="B70" s="58" t="s">
        <v>41</v>
      </c>
      <c r="C70" s="59"/>
      <c r="D70" s="60"/>
      <c r="E70" s="61"/>
      <c r="F70" s="16" t="s">
        <v>5</v>
      </c>
      <c r="G70" s="5"/>
      <c r="H70" s="6"/>
      <c r="J70" s="5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64" t="s">
        <v>33</v>
      </c>
      <c r="C71" s="65"/>
      <c r="D71" s="66"/>
      <c r="F71" s="12"/>
      <c r="G71" s="13"/>
      <c r="H71" s="14"/>
      <c r="J71" s="52"/>
      <c r="K71" s="75"/>
      <c r="L71" s="7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2"/>
      <c r="B72" s="67" t="s">
        <v>34</v>
      </c>
      <c r="C72" s="68">
        <v>500.0</v>
      </c>
      <c r="D72" s="66"/>
      <c r="E72" s="69"/>
      <c r="F72" s="70"/>
      <c r="G72" s="5"/>
      <c r="H72" s="6"/>
      <c r="K72" s="75"/>
      <c r="L72" s="7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71" t="s">
        <v>13</v>
      </c>
      <c r="C73" s="72">
        <v>4500.0</v>
      </c>
      <c r="D73" s="66"/>
      <c r="F73" s="11"/>
      <c r="H73" s="9"/>
      <c r="K73" s="75"/>
      <c r="L73" s="7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67" t="s">
        <v>35</v>
      </c>
      <c r="C74" s="73"/>
      <c r="D74" s="66"/>
      <c r="F74" s="11"/>
      <c r="H74" s="9"/>
      <c r="J74" s="52"/>
      <c r="K74" s="75"/>
      <c r="L74" s="7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71" t="s">
        <v>14</v>
      </c>
      <c r="C75" s="65">
        <f>SUM(C72:C74)</f>
        <v>5000</v>
      </c>
      <c r="D75" s="66"/>
      <c r="F75" s="11"/>
      <c r="H75" s="9"/>
      <c r="K75" s="75"/>
      <c r="L75" s="7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7"/>
      <c r="B76" s="67"/>
      <c r="C76" s="74"/>
      <c r="D76" s="66"/>
      <c r="F76" s="11"/>
      <c r="H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63"/>
      <c r="B77" s="64" t="s">
        <v>36</v>
      </c>
      <c r="C77" s="65"/>
      <c r="D77" s="66"/>
      <c r="F77" s="11"/>
      <c r="H77" s="9"/>
      <c r="K77" s="75"/>
      <c r="L77" s="75"/>
      <c r="M77" s="4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67" t="s">
        <v>37</v>
      </c>
      <c r="C78" s="73">
        <v>5000.0</v>
      </c>
      <c r="D78" s="66"/>
      <c r="F78" s="11"/>
      <c r="H78" s="9"/>
      <c r="K78" s="75"/>
      <c r="L78" s="75"/>
      <c r="M78" s="4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1" t="s">
        <v>38</v>
      </c>
      <c r="C79" s="72"/>
      <c r="D79" s="66"/>
      <c r="F79" s="11"/>
      <c r="H79" s="9"/>
      <c r="K79" s="75"/>
      <c r="L79" s="75"/>
      <c r="M79" s="7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67" t="s">
        <v>35</v>
      </c>
      <c r="C80" s="73"/>
      <c r="D80" s="66"/>
      <c r="F80" s="11"/>
      <c r="H80" s="9"/>
      <c r="K80" s="75"/>
      <c r="L80" s="75"/>
      <c r="M80" s="4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1" t="s">
        <v>21</v>
      </c>
      <c r="C81" s="65">
        <f>SUM(C78:D80)</f>
        <v>5000</v>
      </c>
      <c r="D81" s="66"/>
      <c r="F81" s="11"/>
      <c r="H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63"/>
      <c r="B82" s="67"/>
      <c r="C82" s="68"/>
      <c r="D82" s="66"/>
      <c r="F82" s="11"/>
      <c r="H82" s="9"/>
      <c r="M82" s="4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7" t="s">
        <v>39</v>
      </c>
      <c r="C83" s="81">
        <f>C75-C81</f>
        <v>0</v>
      </c>
      <c r="D83" s="79"/>
      <c r="F83" s="12"/>
      <c r="G83" s="13"/>
      <c r="H83" s="14"/>
      <c r="M83" s="76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76"/>
      <c r="D84" s="1"/>
      <c r="E84" s="1"/>
      <c r="G84" s="75"/>
      <c r="M84" s="76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76"/>
      <c r="D85" s="1"/>
      <c r="E85" s="1"/>
      <c r="M85" s="76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58" t="s">
        <v>43</v>
      </c>
      <c r="C86" s="59"/>
      <c r="D86" s="60"/>
      <c r="E86" s="61"/>
      <c r="F86" s="16" t="s">
        <v>5</v>
      </c>
      <c r="G86" s="5"/>
      <c r="H86" s="6"/>
      <c r="M86" s="43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64" t="s">
        <v>33</v>
      </c>
      <c r="C87" s="65"/>
      <c r="D87" s="66"/>
      <c r="F87" s="12"/>
      <c r="G87" s="13"/>
      <c r="H87" s="14"/>
      <c r="M87" s="43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46"/>
      <c r="B88" s="67" t="s">
        <v>34</v>
      </c>
      <c r="C88" s="68">
        <v>2500.0</v>
      </c>
      <c r="D88" s="66"/>
      <c r="E88" s="69"/>
      <c r="F88" s="70"/>
      <c r="G88" s="5"/>
      <c r="H88" s="6"/>
      <c r="M88" s="43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71" t="s">
        <v>13</v>
      </c>
      <c r="C89" s="72">
        <v>500.0</v>
      </c>
      <c r="D89" s="66"/>
      <c r="F89" s="11"/>
      <c r="H89" s="9"/>
      <c r="M89" s="43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2"/>
      <c r="B90" s="67" t="s">
        <v>35</v>
      </c>
      <c r="C90" s="73"/>
      <c r="D90" s="66"/>
      <c r="F90" s="11"/>
      <c r="H90" s="9"/>
      <c r="M90" s="2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1" t="s">
        <v>14</v>
      </c>
      <c r="C91" s="65">
        <f>SUM(C88:C90)</f>
        <v>3000</v>
      </c>
      <c r="D91" s="66"/>
      <c r="F91" s="11"/>
      <c r="H91" s="9"/>
      <c r="M91" s="76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67"/>
      <c r="C92" s="74"/>
      <c r="D92" s="66"/>
      <c r="F92" s="11"/>
      <c r="H92" s="9"/>
      <c r="M92" s="43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64" t="s">
        <v>36</v>
      </c>
      <c r="C93" s="65"/>
      <c r="D93" s="66"/>
      <c r="F93" s="11"/>
      <c r="H93" s="9"/>
      <c r="M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57"/>
      <c r="B94" s="67" t="s">
        <v>37</v>
      </c>
      <c r="C94" s="73">
        <v>2985.01</v>
      </c>
      <c r="D94" s="66"/>
      <c r="F94" s="11"/>
      <c r="H94" s="9"/>
      <c r="M94" s="57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63"/>
      <c r="B95" s="71" t="s">
        <v>38</v>
      </c>
      <c r="C95" s="72"/>
      <c r="D95" s="66"/>
      <c r="F95" s="11"/>
      <c r="H95" s="9"/>
      <c r="K95" s="75"/>
      <c r="L95" s="75"/>
      <c r="M95" s="43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67" t="s">
        <v>35</v>
      </c>
      <c r="C96" s="73"/>
      <c r="D96" s="66"/>
      <c r="F96" s="11"/>
      <c r="H96" s="9"/>
      <c r="K96" s="75"/>
      <c r="L96" s="75"/>
      <c r="M96" s="43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1" t="s">
        <v>21</v>
      </c>
      <c r="C97" s="65">
        <f>SUM(C94:D96)</f>
        <v>2985.01</v>
      </c>
      <c r="D97" s="66"/>
      <c r="F97" s="11"/>
      <c r="H97" s="9"/>
      <c r="K97" s="75"/>
      <c r="L97" s="75"/>
      <c r="M97" s="7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67"/>
      <c r="C98" s="68"/>
      <c r="D98" s="66"/>
      <c r="F98" s="11"/>
      <c r="H98" s="9"/>
      <c r="K98" s="75"/>
      <c r="L98" s="75"/>
      <c r="M98" s="4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77" t="s">
        <v>39</v>
      </c>
      <c r="C99" s="81">
        <f>C91-C97</f>
        <v>14.99</v>
      </c>
      <c r="D99" s="79"/>
      <c r="F99" s="12"/>
      <c r="G99" s="13"/>
      <c r="H99" s="14"/>
      <c r="J99" s="52"/>
      <c r="K99" s="75"/>
      <c r="L99" s="7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63"/>
      <c r="B100" s="63"/>
      <c r="C100" s="43"/>
      <c r="D100" s="1"/>
      <c r="E100" s="1"/>
      <c r="H100" s="75"/>
      <c r="M100" s="4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76"/>
      <c r="D101" s="1"/>
      <c r="E101" s="1"/>
      <c r="H101" s="75"/>
      <c r="M101" s="76"/>
      <c r="N101" s="1"/>
      <c r="O101" s="1"/>
      <c r="P101" s="1"/>
      <c r="Q101" s="1"/>
      <c r="R101" s="1"/>
      <c r="V101" s="1"/>
      <c r="W101" s="1"/>
      <c r="X101" s="1"/>
      <c r="Y101" s="1"/>
      <c r="Z101" s="1"/>
    </row>
    <row r="102" ht="13.5" customHeight="1">
      <c r="A102" s="1"/>
      <c r="B102" s="58" t="s">
        <v>55</v>
      </c>
      <c r="C102" s="59"/>
      <c r="D102" s="60"/>
      <c r="E102" s="1"/>
      <c r="F102" s="16" t="s">
        <v>5</v>
      </c>
      <c r="G102" s="5"/>
      <c r="H102" s="6"/>
      <c r="M102" s="76"/>
      <c r="N102" s="1"/>
      <c r="O102" s="1"/>
      <c r="P102" s="1"/>
      <c r="Q102" s="1"/>
      <c r="R102" s="1"/>
      <c r="V102" s="1"/>
      <c r="W102" s="1"/>
      <c r="X102" s="1"/>
      <c r="Y102" s="1"/>
      <c r="Z102" s="1"/>
    </row>
    <row r="103" ht="13.5" customHeight="1">
      <c r="A103" s="1"/>
      <c r="B103" s="64" t="s">
        <v>33</v>
      </c>
      <c r="C103" s="65"/>
      <c r="D103" s="66"/>
      <c r="E103" s="1"/>
      <c r="F103" s="12"/>
      <c r="G103" s="13"/>
      <c r="H103" s="14"/>
      <c r="M103" s="76"/>
      <c r="N103" s="1"/>
      <c r="O103" s="1"/>
      <c r="P103" s="1"/>
      <c r="Q103" s="1"/>
      <c r="R103" s="1"/>
      <c r="V103" s="1"/>
      <c r="W103" s="1"/>
      <c r="X103" s="1"/>
      <c r="Y103" s="1"/>
      <c r="Z103" s="1"/>
    </row>
    <row r="104" ht="13.5" customHeight="1">
      <c r="A104" s="1"/>
      <c r="B104" s="67" t="s">
        <v>34</v>
      </c>
      <c r="C104" s="68">
        <v>1160.0</v>
      </c>
      <c r="D104" s="66"/>
      <c r="E104" s="1"/>
      <c r="F104" s="70"/>
      <c r="G104" s="5"/>
      <c r="H104" s="6"/>
      <c r="M104" s="43"/>
      <c r="N104" s="1"/>
      <c r="O104" s="1"/>
      <c r="P104" s="1"/>
      <c r="Q104" s="1"/>
      <c r="R104" s="1"/>
      <c r="V104" s="1"/>
      <c r="W104" s="1"/>
      <c r="X104" s="1"/>
      <c r="Y104" s="1"/>
      <c r="Z104" s="1"/>
    </row>
    <row r="105" ht="13.5" customHeight="1">
      <c r="A105" s="1"/>
      <c r="B105" s="71" t="s">
        <v>38</v>
      </c>
      <c r="C105" s="72"/>
      <c r="D105" s="66"/>
      <c r="E105" s="1"/>
      <c r="F105" s="11"/>
      <c r="H105" s="9"/>
      <c r="M105" s="43"/>
      <c r="N105" s="1"/>
      <c r="O105" s="1"/>
      <c r="P105" s="1"/>
      <c r="Q105" s="1"/>
      <c r="R105" s="1"/>
      <c r="V105" s="1"/>
      <c r="W105" s="1"/>
      <c r="X105" s="1"/>
      <c r="Y105" s="1"/>
      <c r="Z105" s="1"/>
    </row>
    <row r="106" ht="13.5" customHeight="1">
      <c r="A106" s="46"/>
      <c r="B106" s="67" t="s">
        <v>35</v>
      </c>
      <c r="C106" s="73"/>
      <c r="D106" s="66"/>
      <c r="E106" s="1"/>
      <c r="F106" s="11"/>
      <c r="H106" s="9"/>
      <c r="I106" s="1"/>
      <c r="J106" s="1"/>
      <c r="K106" s="1"/>
      <c r="L106" s="46"/>
      <c r="M106" s="43"/>
      <c r="N106" s="1"/>
      <c r="O106" s="1"/>
      <c r="P106" s="1"/>
      <c r="Q106" s="1"/>
      <c r="R106" s="1"/>
      <c r="V106" s="1"/>
      <c r="W106" s="1"/>
      <c r="X106" s="1"/>
      <c r="Y106" s="1"/>
      <c r="Z106" s="1"/>
    </row>
    <row r="107" ht="13.5" customHeight="1">
      <c r="A107" s="1"/>
      <c r="B107" s="71" t="s">
        <v>14</v>
      </c>
      <c r="C107" s="65">
        <f>SUM(C104:C106)</f>
        <v>1160</v>
      </c>
      <c r="D107" s="66"/>
      <c r="E107" s="1"/>
      <c r="F107" s="11"/>
      <c r="H107" s="9"/>
      <c r="I107" s="1"/>
      <c r="J107" s="1"/>
      <c r="K107" s="1"/>
      <c r="L107" s="1"/>
      <c r="M107" s="43"/>
      <c r="N107" s="1"/>
      <c r="O107" s="1"/>
      <c r="P107" s="1"/>
      <c r="Q107" s="1"/>
      <c r="R107" s="1"/>
      <c r="V107" s="1"/>
      <c r="W107" s="1"/>
      <c r="X107" s="1"/>
      <c r="Y107" s="1"/>
      <c r="Z107" s="1"/>
    </row>
    <row r="108" ht="13.5" customHeight="1">
      <c r="A108" s="2"/>
      <c r="B108" s="67"/>
      <c r="C108" s="74"/>
      <c r="D108" s="66"/>
      <c r="E108" s="2"/>
      <c r="F108" s="11"/>
      <c r="H108" s="9"/>
      <c r="I108" s="2"/>
      <c r="J108" s="2"/>
      <c r="K108" s="1"/>
      <c r="L108" s="2"/>
      <c r="P108" s="1"/>
      <c r="Q108" s="1"/>
      <c r="R108" s="1"/>
      <c r="V108" s="1"/>
      <c r="W108" s="1"/>
      <c r="X108" s="1"/>
      <c r="Y108" s="1"/>
      <c r="Z108" s="1"/>
    </row>
    <row r="109" ht="13.5" customHeight="1">
      <c r="A109" s="1"/>
      <c r="B109" s="64" t="s">
        <v>36</v>
      </c>
      <c r="C109" s="65"/>
      <c r="D109" s="66"/>
      <c r="E109" s="1"/>
      <c r="F109" s="11"/>
      <c r="H109" s="9"/>
      <c r="I109" s="1"/>
      <c r="J109" s="1"/>
      <c r="K109" s="1"/>
      <c r="L109" s="1"/>
      <c r="M109" s="76"/>
      <c r="N109" s="1"/>
      <c r="O109" s="1"/>
      <c r="P109" s="1"/>
      <c r="Q109" s="1"/>
      <c r="R109" s="1"/>
      <c r="V109" s="1"/>
      <c r="W109" s="1"/>
      <c r="X109" s="1"/>
      <c r="Y109" s="1"/>
      <c r="Z109" s="1"/>
    </row>
    <row r="110" ht="13.5" customHeight="1">
      <c r="A110" s="1"/>
      <c r="B110" s="67" t="s">
        <v>37</v>
      </c>
      <c r="C110" s="73">
        <v>0.0</v>
      </c>
      <c r="D110" s="66"/>
      <c r="E110" s="1"/>
      <c r="F110" s="11"/>
      <c r="H110" s="9"/>
      <c r="I110" s="1"/>
      <c r="J110" s="1"/>
      <c r="K110" s="1"/>
      <c r="L110" s="1"/>
      <c r="M110" s="43"/>
      <c r="N110" s="1"/>
      <c r="O110" s="1"/>
      <c r="P110" s="1"/>
      <c r="Q110" s="1"/>
      <c r="R110" s="1"/>
      <c r="V110" s="1"/>
      <c r="W110" s="1"/>
      <c r="X110" s="1"/>
      <c r="Y110" s="1"/>
      <c r="Z110" s="1"/>
    </row>
    <row r="111" ht="13.5" customHeight="1">
      <c r="A111" s="1"/>
      <c r="B111" s="71" t="s">
        <v>38</v>
      </c>
      <c r="C111" s="72"/>
      <c r="D111" s="66"/>
      <c r="E111" s="1"/>
      <c r="F111" s="11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V111" s="1"/>
      <c r="W111" s="1"/>
      <c r="X111" s="1"/>
      <c r="Y111" s="1"/>
      <c r="Z111" s="1"/>
    </row>
    <row r="112" ht="13.5" customHeight="1">
      <c r="A112" s="1"/>
      <c r="B112" s="67" t="s">
        <v>35</v>
      </c>
      <c r="C112" s="73"/>
      <c r="D112" s="66"/>
      <c r="E112" s="1"/>
      <c r="F112" s="11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V112" s="1"/>
      <c r="W112" s="1"/>
      <c r="X112" s="1"/>
      <c r="Y112" s="1"/>
      <c r="Z112" s="1"/>
    </row>
    <row r="113" ht="13.5" customHeight="1">
      <c r="A113" s="48"/>
      <c r="B113" s="71" t="s">
        <v>21</v>
      </c>
      <c r="C113" s="65">
        <f>SUM(C110:D112)</f>
        <v>0</v>
      </c>
      <c r="D113" s="66"/>
      <c r="E113" s="48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V113" s="1"/>
      <c r="W113" s="1"/>
      <c r="X113" s="1"/>
      <c r="Y113" s="1"/>
      <c r="Z113" s="1"/>
    </row>
    <row r="114" ht="13.5" customHeight="1">
      <c r="A114" s="1"/>
      <c r="B114" s="67"/>
      <c r="C114" s="68"/>
      <c r="D114" s="66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V114" s="1"/>
      <c r="W114" s="1"/>
      <c r="X114" s="1"/>
      <c r="Y114" s="1"/>
      <c r="Z114" s="1"/>
    </row>
    <row r="115" ht="13.5" customHeight="1">
      <c r="A115" s="1"/>
      <c r="B115" s="77" t="s">
        <v>39</v>
      </c>
      <c r="C115" s="81">
        <f>C107-C113</f>
        <v>1160</v>
      </c>
      <c r="D115" s="79"/>
      <c r="E115" s="1"/>
      <c r="F115" s="12"/>
      <c r="G115" s="13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43"/>
      <c r="D116" s="1"/>
      <c r="E116" s="1"/>
      <c r="G116" s="7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2"/>
      <c r="D117" s="2"/>
      <c r="E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58" t="s">
        <v>46</v>
      </c>
      <c r="C118" s="59"/>
      <c r="D118" s="60"/>
      <c r="E118" s="1"/>
      <c r="F118" s="16" t="s">
        <v>5</v>
      </c>
      <c r="G118" s="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64" t="s">
        <v>33</v>
      </c>
      <c r="C119" s="65"/>
      <c r="D119" s="66"/>
      <c r="E119" s="1"/>
      <c r="F119" s="12"/>
      <c r="G119" s="13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67" t="s">
        <v>47</v>
      </c>
      <c r="C120" s="68"/>
      <c r="D120" s="66"/>
      <c r="E120" s="1"/>
      <c r="F120" s="70"/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71" t="s">
        <v>38</v>
      </c>
      <c r="C121" s="72"/>
      <c r="D121" s="66"/>
      <c r="E121" s="1"/>
      <c r="F121" s="11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67" t="s">
        <v>35</v>
      </c>
      <c r="C122" s="73"/>
      <c r="D122" s="66"/>
      <c r="E122" s="1"/>
      <c r="F122" s="11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71" t="s">
        <v>14</v>
      </c>
      <c r="C123" s="65">
        <f>SUM(C120:C122)</f>
        <v>0</v>
      </c>
      <c r="D123" s="66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67"/>
      <c r="C124" s="74"/>
      <c r="D124" s="66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64" t="s">
        <v>36</v>
      </c>
      <c r="C125" s="65"/>
      <c r="D125" s="66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67" t="s">
        <v>47</v>
      </c>
      <c r="C126" s="73"/>
      <c r="D126" s="66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1" t="s">
        <v>38</v>
      </c>
      <c r="C127" s="72"/>
      <c r="D127" s="66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67" t="s">
        <v>35</v>
      </c>
      <c r="C128" s="73"/>
      <c r="D128" s="66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1" t="s">
        <v>21</v>
      </c>
      <c r="C129" s="65">
        <f>SUM(C126:D128)</f>
        <v>0</v>
      </c>
      <c r="D129" s="66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67"/>
      <c r="C130" s="68"/>
      <c r="D130" s="66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7" t="s">
        <v>39</v>
      </c>
      <c r="C131" s="81">
        <f>C123-C129</f>
        <v>0</v>
      </c>
      <c r="D131" s="79"/>
      <c r="E131" s="1"/>
      <c r="F131" s="12"/>
      <c r="G131" s="13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43"/>
      <c r="E132" s="1"/>
      <c r="H132" s="7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46"/>
      <c r="D133" s="43"/>
      <c r="E133" s="1"/>
      <c r="H133" s="7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43"/>
      <c r="D134" s="1"/>
      <c r="E134" s="1"/>
      <c r="G134" s="7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58" t="s">
        <v>46</v>
      </c>
      <c r="C135" s="59"/>
      <c r="D135" s="60"/>
      <c r="E135" s="1"/>
      <c r="F135" s="16" t="s">
        <v>5</v>
      </c>
      <c r="G135" s="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64" t="s">
        <v>33</v>
      </c>
      <c r="C136" s="65"/>
      <c r="D136" s="66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67" t="s">
        <v>47</v>
      </c>
      <c r="C137" s="68"/>
      <c r="D137" s="66"/>
      <c r="E137" s="1"/>
      <c r="F137" s="70"/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71" t="s">
        <v>38</v>
      </c>
      <c r="C138" s="72"/>
      <c r="D138" s="66"/>
      <c r="E138" s="1"/>
      <c r="F138" s="11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67" t="s">
        <v>35</v>
      </c>
      <c r="C139" s="73"/>
      <c r="D139" s="66"/>
      <c r="E139" s="1"/>
      <c r="F139" s="11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71" t="s">
        <v>14</v>
      </c>
      <c r="C140" s="65">
        <f>SUM(C137:C139)</f>
        <v>0</v>
      </c>
      <c r="D140" s="66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67"/>
      <c r="C141" s="74"/>
      <c r="D141" s="66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64" t="s">
        <v>36</v>
      </c>
      <c r="C142" s="65"/>
      <c r="D142" s="66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67" t="s">
        <v>47</v>
      </c>
      <c r="C143" s="73"/>
      <c r="D143" s="66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1" t="s">
        <v>38</v>
      </c>
      <c r="C144" s="72"/>
      <c r="D144" s="66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67" t="s">
        <v>35</v>
      </c>
      <c r="C145" s="73"/>
      <c r="D145" s="66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1" t="s">
        <v>21</v>
      </c>
      <c r="C146" s="65">
        <f>SUM(C143:D145)</f>
        <v>0</v>
      </c>
      <c r="D146" s="66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67"/>
      <c r="C147" s="68"/>
      <c r="D147" s="66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7" t="s">
        <v>39</v>
      </c>
      <c r="C148" s="81">
        <f>C140-C146</f>
        <v>0</v>
      </c>
      <c r="D148" s="79"/>
      <c r="E148" s="1"/>
      <c r="F148" s="12"/>
      <c r="G148" s="13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4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58" t="s">
        <v>46</v>
      </c>
      <c r="C151" s="59"/>
      <c r="D151" s="60"/>
      <c r="E151" s="1"/>
      <c r="F151" s="16" t="s">
        <v>5</v>
      </c>
      <c r="G151" s="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64" t="s">
        <v>33</v>
      </c>
      <c r="C152" s="65"/>
      <c r="D152" s="66"/>
      <c r="E152" s="1"/>
      <c r="F152" s="12"/>
      <c r="G152" s="13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67" t="s">
        <v>47</v>
      </c>
      <c r="C153" s="68"/>
      <c r="D153" s="66"/>
      <c r="E153" s="1"/>
      <c r="F153" s="70"/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1" t="s">
        <v>38</v>
      </c>
      <c r="C154" s="72"/>
      <c r="D154" s="66"/>
      <c r="E154" s="1"/>
      <c r="F154" s="11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67" t="s">
        <v>35</v>
      </c>
      <c r="C155" s="73"/>
      <c r="D155" s="66"/>
      <c r="E155" s="1"/>
      <c r="F155" s="11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1" t="s">
        <v>14</v>
      </c>
      <c r="C156" s="65">
        <f>SUM(C153:C155)</f>
        <v>0</v>
      </c>
      <c r="D156" s="66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67"/>
      <c r="C157" s="74"/>
      <c r="D157" s="66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64" t="s">
        <v>36</v>
      </c>
      <c r="C158" s="65"/>
      <c r="D158" s="66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67" t="s">
        <v>47</v>
      </c>
      <c r="C159" s="73"/>
      <c r="D159" s="66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1" t="s">
        <v>38</v>
      </c>
      <c r="C160" s="72"/>
      <c r="D160" s="66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67" t="s">
        <v>35</v>
      </c>
      <c r="C161" s="73"/>
      <c r="D161" s="66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1" t="s">
        <v>21</v>
      </c>
      <c r="C162" s="65">
        <f>SUM(C159:D161)</f>
        <v>0</v>
      </c>
      <c r="D162" s="66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67"/>
      <c r="C163" s="68"/>
      <c r="D163" s="66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7" t="s">
        <v>39</v>
      </c>
      <c r="C164" s="81">
        <f>C156-C162</f>
        <v>0</v>
      </c>
      <c r="D164" s="79"/>
      <c r="E164" s="1"/>
      <c r="F164" s="12"/>
      <c r="G164" s="13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76"/>
      <c r="E165" s="1"/>
      <c r="G165" s="7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76"/>
      <c r="E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58" t="s">
        <v>46</v>
      </c>
      <c r="C167" s="59"/>
      <c r="D167" s="60"/>
      <c r="E167" s="1"/>
      <c r="F167" s="16" t="s">
        <v>5</v>
      </c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64" t="s">
        <v>33</v>
      </c>
      <c r="C168" s="65"/>
      <c r="D168" s="66"/>
      <c r="E168" s="1"/>
      <c r="F168" s="12"/>
      <c r="G168" s="13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67" t="s">
        <v>47</v>
      </c>
      <c r="C169" s="68"/>
      <c r="D169" s="66"/>
      <c r="E169" s="1"/>
      <c r="F169" s="70"/>
      <c r="G169" s="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71" t="s">
        <v>38</v>
      </c>
      <c r="C170" s="72"/>
      <c r="D170" s="66"/>
      <c r="E170" s="1"/>
      <c r="F170" s="11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67" t="s">
        <v>35</v>
      </c>
      <c r="C171" s="73"/>
      <c r="D171" s="66"/>
      <c r="E171" s="1"/>
      <c r="F171" s="1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1" t="s">
        <v>14</v>
      </c>
      <c r="C172" s="65">
        <f>SUM(C169:C171)</f>
        <v>0</v>
      </c>
      <c r="D172" s="66"/>
      <c r="E172" s="1"/>
      <c r="F172" s="11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67"/>
      <c r="C173" s="74"/>
      <c r="D173" s="66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64" t="s">
        <v>36</v>
      </c>
      <c r="C174" s="65"/>
      <c r="D174" s="66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67" t="s">
        <v>47</v>
      </c>
      <c r="C175" s="73"/>
      <c r="D175" s="66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1" t="s">
        <v>38</v>
      </c>
      <c r="C176" s="72"/>
      <c r="D176" s="66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67" t="s">
        <v>35</v>
      </c>
      <c r="C177" s="73"/>
      <c r="D177" s="66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1" t="s">
        <v>21</v>
      </c>
      <c r="C178" s="65">
        <f>SUM(C175:D177)</f>
        <v>0</v>
      </c>
      <c r="D178" s="66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67"/>
      <c r="C179" s="68"/>
      <c r="D179" s="66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7" t="s">
        <v>39</v>
      </c>
      <c r="C180" s="81">
        <f>C172-C178</f>
        <v>0</v>
      </c>
      <c r="D180" s="79"/>
      <c r="E180" s="1"/>
      <c r="F180" s="12"/>
      <c r="G180" s="13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H181" s="7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H182" s="7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58" t="s">
        <v>48</v>
      </c>
      <c r="C183" s="59"/>
      <c r="D183" s="60"/>
      <c r="E183" s="1"/>
      <c r="F183" s="16" t="s">
        <v>5</v>
      </c>
      <c r="G183" s="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64" t="s">
        <v>33</v>
      </c>
      <c r="C184" s="65"/>
      <c r="D184" s="66"/>
      <c r="E184" s="1"/>
      <c r="F184" s="12"/>
      <c r="G184" s="13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67" t="s">
        <v>47</v>
      </c>
      <c r="C185" s="68"/>
      <c r="D185" s="66"/>
      <c r="E185" s="1"/>
      <c r="F185" s="70"/>
      <c r="G185" s="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71" t="s">
        <v>38</v>
      </c>
      <c r="C186" s="72"/>
      <c r="D186" s="66"/>
      <c r="E186" s="1"/>
      <c r="F186" s="11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67" t="s">
        <v>35</v>
      </c>
      <c r="C187" s="73"/>
      <c r="D187" s="66"/>
      <c r="E187" s="1"/>
      <c r="F187" s="11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71" t="s">
        <v>14</v>
      </c>
      <c r="C188" s="65">
        <f>SUM(C185:C187)</f>
        <v>0</v>
      </c>
      <c r="D188" s="66"/>
      <c r="E188" s="1"/>
      <c r="F188" s="11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67"/>
      <c r="C189" s="74"/>
      <c r="D189" s="66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64" t="s">
        <v>36</v>
      </c>
      <c r="C190" s="65"/>
      <c r="D190" s="66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67" t="s">
        <v>47</v>
      </c>
      <c r="C191" s="73"/>
      <c r="D191" s="66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1" t="s">
        <v>38</v>
      </c>
      <c r="C192" s="72"/>
      <c r="D192" s="66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67" t="s">
        <v>35</v>
      </c>
      <c r="C193" s="73"/>
      <c r="D193" s="66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1" t="s">
        <v>21</v>
      </c>
      <c r="C194" s="65">
        <f>SUM(C191:C193)</f>
        <v>0</v>
      </c>
      <c r="D194" s="66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67"/>
      <c r="C195" s="68"/>
      <c r="D195" s="66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7" t="s">
        <v>39</v>
      </c>
      <c r="C196" s="81">
        <f>C188-C194</f>
        <v>0</v>
      </c>
      <c r="D196" s="79"/>
      <c r="E196" s="1"/>
      <c r="F196" s="12"/>
      <c r="G196" s="13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43"/>
      <c r="D197" s="1"/>
      <c r="E197" s="1"/>
      <c r="G197" s="7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2"/>
      <c r="D198" s="2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58" t="s">
        <v>48</v>
      </c>
      <c r="C199" s="59"/>
      <c r="D199" s="60"/>
      <c r="E199" s="1"/>
      <c r="F199" s="16" t="s">
        <v>5</v>
      </c>
      <c r="G199" s="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64" t="s">
        <v>33</v>
      </c>
      <c r="C200" s="65"/>
      <c r="D200" s="66"/>
      <c r="E200" s="1"/>
      <c r="F200" s="12"/>
      <c r="G200" s="13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67" t="s">
        <v>47</v>
      </c>
      <c r="C201" s="68"/>
      <c r="D201" s="66"/>
      <c r="E201" s="1"/>
      <c r="F201" s="70"/>
      <c r="G201" s="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71" t="s">
        <v>38</v>
      </c>
      <c r="C202" s="72"/>
      <c r="D202" s="66"/>
      <c r="E202" s="1"/>
      <c r="F202" s="11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67" t="s">
        <v>35</v>
      </c>
      <c r="C203" s="73"/>
      <c r="D203" s="66"/>
      <c r="E203" s="1"/>
      <c r="F203" s="11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71" t="s">
        <v>14</v>
      </c>
      <c r="C204" s="65">
        <f>SUM(C201:C203)</f>
        <v>0</v>
      </c>
      <c r="D204" s="66"/>
      <c r="E204" s="1"/>
      <c r="F204" s="11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67"/>
      <c r="C205" s="74"/>
      <c r="D205" s="66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64" t="s">
        <v>36</v>
      </c>
      <c r="C206" s="65"/>
      <c r="D206" s="66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67" t="s">
        <v>47</v>
      </c>
      <c r="C207" s="73"/>
      <c r="D207" s="66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1" t="s">
        <v>38</v>
      </c>
      <c r="C208" s="72"/>
      <c r="D208" s="66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67" t="s">
        <v>35</v>
      </c>
      <c r="C209" s="73"/>
      <c r="D209" s="66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1" t="s">
        <v>21</v>
      </c>
      <c r="C210" s="65">
        <f>SUM(C207:C209)</f>
        <v>0</v>
      </c>
      <c r="D210" s="66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67"/>
      <c r="C211" s="68"/>
      <c r="D211" s="66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7" t="s">
        <v>39</v>
      </c>
      <c r="C212" s="81">
        <f>C204-C210</f>
        <v>0</v>
      </c>
      <c r="D212" s="79"/>
      <c r="E212" s="1"/>
      <c r="F212" s="12"/>
      <c r="G212" s="13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H213" s="7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H214" s="7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58" t="s">
        <v>48</v>
      </c>
      <c r="C215" s="59"/>
      <c r="D215" s="60"/>
      <c r="E215" s="1"/>
      <c r="F215" s="16" t="s">
        <v>5</v>
      </c>
      <c r="G215" s="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64" t="s">
        <v>33</v>
      </c>
      <c r="C216" s="65"/>
      <c r="D216" s="66"/>
      <c r="E216" s="1"/>
      <c r="F216" s="12"/>
      <c r="G216" s="13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67" t="s">
        <v>47</v>
      </c>
      <c r="C217" s="68"/>
      <c r="D217" s="66"/>
      <c r="E217" s="1"/>
      <c r="F217" s="70"/>
      <c r="G217" s="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71" t="s">
        <v>38</v>
      </c>
      <c r="C218" s="72"/>
      <c r="D218" s="66"/>
      <c r="E218" s="1"/>
      <c r="F218" s="11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67" t="s">
        <v>35</v>
      </c>
      <c r="C219" s="73"/>
      <c r="D219" s="66"/>
      <c r="E219" s="1"/>
      <c r="F219" s="11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1" t="s">
        <v>14</v>
      </c>
      <c r="C220" s="65">
        <f>SUM(C217:C219)</f>
        <v>0</v>
      </c>
      <c r="D220" s="66"/>
      <c r="E220" s="1"/>
      <c r="F220" s="11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67"/>
      <c r="C221" s="74"/>
      <c r="D221" s="66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64" t="s">
        <v>36</v>
      </c>
      <c r="C222" s="65"/>
      <c r="D222" s="66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67" t="s">
        <v>47</v>
      </c>
      <c r="C223" s="73"/>
      <c r="D223" s="66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1" t="s">
        <v>38</v>
      </c>
      <c r="C224" s="72"/>
      <c r="D224" s="66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67" t="s">
        <v>35</v>
      </c>
      <c r="C225" s="73"/>
      <c r="D225" s="66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1" t="s">
        <v>21</v>
      </c>
      <c r="C226" s="65">
        <f>SUM(C223:C225)</f>
        <v>0</v>
      </c>
      <c r="D226" s="66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67"/>
      <c r="C227" s="68"/>
      <c r="D227" s="66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7" t="s">
        <v>39</v>
      </c>
      <c r="C228" s="81">
        <f>C220-C226</f>
        <v>0</v>
      </c>
      <c r="D228" s="79"/>
      <c r="E228" s="1"/>
      <c r="F228" s="12"/>
      <c r="G228" s="13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43"/>
      <c r="D229" s="1"/>
      <c r="E229" s="1"/>
      <c r="G229" s="7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2"/>
      <c r="D230" s="2"/>
      <c r="E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58" t="s">
        <v>48</v>
      </c>
      <c r="C231" s="59"/>
      <c r="D231" s="60"/>
      <c r="E231" s="1"/>
      <c r="F231" s="16" t="s">
        <v>5</v>
      </c>
      <c r="G231" s="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64" t="s">
        <v>33</v>
      </c>
      <c r="C232" s="65"/>
      <c r="D232" s="66"/>
      <c r="E232" s="1"/>
      <c r="F232" s="12"/>
      <c r="G232" s="13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67" t="s">
        <v>47</v>
      </c>
      <c r="C233" s="68"/>
      <c r="D233" s="66"/>
      <c r="E233" s="1"/>
      <c r="F233" s="70"/>
      <c r="G233" s="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71" t="s">
        <v>38</v>
      </c>
      <c r="C234" s="72"/>
      <c r="D234" s="66"/>
      <c r="E234" s="1"/>
      <c r="F234" s="11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67" t="s">
        <v>35</v>
      </c>
      <c r="C235" s="73"/>
      <c r="D235" s="66"/>
      <c r="E235" s="1"/>
      <c r="F235" s="11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71" t="s">
        <v>14</v>
      </c>
      <c r="C236" s="65">
        <f>SUM(C233:C235)</f>
        <v>0</v>
      </c>
      <c r="D236" s="66"/>
      <c r="E236" s="1"/>
      <c r="F236" s="11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67"/>
      <c r="C237" s="74"/>
      <c r="D237" s="66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64" t="s">
        <v>36</v>
      </c>
      <c r="C238" s="65"/>
      <c r="D238" s="66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67" t="s">
        <v>47</v>
      </c>
      <c r="C239" s="73"/>
      <c r="D239" s="66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1" t="s">
        <v>38</v>
      </c>
      <c r="C240" s="72"/>
      <c r="D240" s="66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67" t="s">
        <v>35</v>
      </c>
      <c r="C241" s="73"/>
      <c r="D241" s="66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1" t="s">
        <v>21</v>
      </c>
      <c r="C242" s="65">
        <f>SUM(C239:C241)</f>
        <v>0</v>
      </c>
      <c r="D242" s="66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67"/>
      <c r="C243" s="68"/>
      <c r="D243" s="66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7" t="s">
        <v>39</v>
      </c>
      <c r="C244" s="81">
        <f>C236-C242</f>
        <v>0</v>
      </c>
      <c r="D244" s="79"/>
      <c r="E244" s="1"/>
      <c r="F244" s="12"/>
      <c r="G244" s="13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H245" s="7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H246" s="7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58" t="s">
        <v>48</v>
      </c>
      <c r="C247" s="59"/>
      <c r="D247" s="60"/>
      <c r="E247" s="1"/>
      <c r="F247" s="16" t="s">
        <v>5</v>
      </c>
      <c r="G247" s="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64" t="s">
        <v>33</v>
      </c>
      <c r="C248" s="65"/>
      <c r="D248" s="66"/>
      <c r="E248" s="1"/>
      <c r="F248" s="12"/>
      <c r="G248" s="13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67" t="s">
        <v>47</v>
      </c>
      <c r="C249" s="68"/>
      <c r="D249" s="66"/>
      <c r="E249" s="1"/>
      <c r="F249" s="70"/>
      <c r="G249" s="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71" t="s">
        <v>38</v>
      </c>
      <c r="C250" s="72"/>
      <c r="D250" s="66"/>
      <c r="E250" s="1"/>
      <c r="F250" s="11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67" t="s">
        <v>35</v>
      </c>
      <c r="C251" s="73"/>
      <c r="D251" s="66"/>
      <c r="E251" s="1"/>
      <c r="F251" s="11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1" t="s">
        <v>14</v>
      </c>
      <c r="C252" s="65">
        <f>SUM(C249:C251)</f>
        <v>0</v>
      </c>
      <c r="D252" s="66"/>
      <c r="E252" s="1"/>
      <c r="F252" s="11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67"/>
      <c r="C253" s="74"/>
      <c r="D253" s="66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64" t="s">
        <v>36</v>
      </c>
      <c r="C254" s="65"/>
      <c r="D254" s="66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67" t="s">
        <v>47</v>
      </c>
      <c r="C255" s="73"/>
      <c r="D255" s="66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1" t="s">
        <v>38</v>
      </c>
      <c r="C256" s="72"/>
      <c r="D256" s="66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67" t="s">
        <v>35</v>
      </c>
      <c r="C257" s="73"/>
      <c r="D257" s="66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1" t="s">
        <v>21</v>
      </c>
      <c r="C258" s="65">
        <f>SUM(C255:C257)</f>
        <v>0</v>
      </c>
      <c r="D258" s="66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67"/>
      <c r="C259" s="68"/>
      <c r="D259" s="66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7" t="s">
        <v>39</v>
      </c>
      <c r="C260" s="81">
        <f>C252-C258</f>
        <v>0</v>
      </c>
      <c r="D260" s="79"/>
      <c r="E260" s="1"/>
      <c r="F260" s="12"/>
      <c r="G260" s="13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43"/>
      <c r="D261" s="1"/>
      <c r="E261" s="1"/>
      <c r="G261" s="7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2"/>
      <c r="D262" s="2"/>
      <c r="E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58" t="s">
        <v>48</v>
      </c>
      <c r="C263" s="59"/>
      <c r="D263" s="60"/>
      <c r="E263" s="1"/>
      <c r="F263" s="16" t="s">
        <v>5</v>
      </c>
      <c r="G263" s="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64" t="s">
        <v>33</v>
      </c>
      <c r="C264" s="65"/>
      <c r="D264" s="66"/>
      <c r="E264" s="1"/>
      <c r="F264" s="12"/>
      <c r="G264" s="13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67" t="s">
        <v>47</v>
      </c>
      <c r="C265" s="68"/>
      <c r="D265" s="66"/>
      <c r="E265" s="1"/>
      <c r="F265" s="70"/>
      <c r="G265" s="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71" t="s">
        <v>38</v>
      </c>
      <c r="C266" s="72"/>
      <c r="D266" s="66"/>
      <c r="E266" s="1"/>
      <c r="F266" s="11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67" t="s">
        <v>35</v>
      </c>
      <c r="C267" s="73"/>
      <c r="D267" s="66"/>
      <c r="E267" s="1"/>
      <c r="F267" s="11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71" t="s">
        <v>14</v>
      </c>
      <c r="C268" s="65">
        <f>SUM(C265:C267)</f>
        <v>0</v>
      </c>
      <c r="D268" s="66"/>
      <c r="E268" s="1"/>
      <c r="F268" s="11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67"/>
      <c r="C269" s="74"/>
      <c r="D269" s="66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64" t="s">
        <v>36</v>
      </c>
      <c r="C270" s="65"/>
      <c r="D270" s="66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67" t="s">
        <v>47</v>
      </c>
      <c r="C271" s="73"/>
      <c r="D271" s="66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1" t="s">
        <v>38</v>
      </c>
      <c r="C272" s="72"/>
      <c r="D272" s="66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67" t="s">
        <v>35</v>
      </c>
      <c r="C273" s="73"/>
      <c r="D273" s="66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1" t="s">
        <v>21</v>
      </c>
      <c r="C274" s="65">
        <f>SUM(C271:C273)</f>
        <v>0</v>
      </c>
      <c r="D274" s="66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67"/>
      <c r="C275" s="68"/>
      <c r="D275" s="66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7" t="s">
        <v>39</v>
      </c>
      <c r="C276" s="81">
        <f>C268-C274</f>
        <v>0</v>
      </c>
      <c r="D276" s="79"/>
      <c r="E276" s="1"/>
      <c r="F276" s="12"/>
      <c r="G276" s="13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H277" s="7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H278" s="7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58" t="s">
        <v>48</v>
      </c>
      <c r="C279" s="59"/>
      <c r="D279" s="60"/>
      <c r="E279" s="1"/>
      <c r="F279" s="16" t="s">
        <v>5</v>
      </c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64" t="s">
        <v>33</v>
      </c>
      <c r="C280" s="65"/>
      <c r="D280" s="66"/>
      <c r="E280" s="1"/>
      <c r="F280" s="12"/>
      <c r="G280" s="13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67" t="s">
        <v>47</v>
      </c>
      <c r="C281" s="68"/>
      <c r="D281" s="66"/>
      <c r="E281" s="1"/>
      <c r="F281" s="70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71" t="s">
        <v>38</v>
      </c>
      <c r="C282" s="72"/>
      <c r="D282" s="66"/>
      <c r="E282" s="1"/>
      <c r="F282" s="11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67" t="s">
        <v>35</v>
      </c>
      <c r="C283" s="73"/>
      <c r="D283" s="66"/>
      <c r="E283" s="1"/>
      <c r="F283" s="11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71" t="s">
        <v>14</v>
      </c>
      <c r="C284" s="65">
        <f>SUM(C281:C283)</f>
        <v>0</v>
      </c>
      <c r="D284" s="66"/>
      <c r="E284" s="1"/>
      <c r="F284" s="11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67"/>
      <c r="C285" s="74"/>
      <c r="D285" s="66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64" t="s">
        <v>36</v>
      </c>
      <c r="C286" s="65"/>
      <c r="D286" s="66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67" t="s">
        <v>47</v>
      </c>
      <c r="C287" s="73"/>
      <c r="D287" s="66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1" t="s">
        <v>38</v>
      </c>
      <c r="C288" s="72"/>
      <c r="D288" s="66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67" t="s">
        <v>35</v>
      </c>
      <c r="C289" s="73"/>
      <c r="D289" s="66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1" t="s">
        <v>21</v>
      </c>
      <c r="C290" s="65">
        <f>SUM(C287:C289)</f>
        <v>0</v>
      </c>
      <c r="D290" s="66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67"/>
      <c r="C291" s="68"/>
      <c r="D291" s="66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7" t="s">
        <v>39</v>
      </c>
      <c r="C292" s="81">
        <f>C284-C290</f>
        <v>0</v>
      </c>
      <c r="D292" s="79"/>
      <c r="E292" s="1"/>
      <c r="F292" s="12"/>
      <c r="G292" s="13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43"/>
      <c r="D293" s="1"/>
      <c r="E293" s="1"/>
      <c r="G293" s="7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2"/>
      <c r="D294" s="2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58" t="s">
        <v>48</v>
      </c>
      <c r="C295" s="59"/>
      <c r="D295" s="60"/>
      <c r="E295" s="1"/>
      <c r="F295" s="16" t="s">
        <v>5</v>
      </c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64" t="s">
        <v>33</v>
      </c>
      <c r="C296" s="65"/>
      <c r="D296" s="66"/>
      <c r="E296" s="1"/>
      <c r="F296" s="12"/>
      <c r="G296" s="13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67" t="s">
        <v>47</v>
      </c>
      <c r="C297" s="68"/>
      <c r="D297" s="66"/>
      <c r="E297" s="1"/>
      <c r="F297" s="70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71" t="s">
        <v>38</v>
      </c>
      <c r="C298" s="72"/>
      <c r="D298" s="66"/>
      <c r="E298" s="1"/>
      <c r="F298" s="11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67" t="s">
        <v>35</v>
      </c>
      <c r="C299" s="73"/>
      <c r="D299" s="66"/>
      <c r="E299" s="1"/>
      <c r="F299" s="11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1" t="s">
        <v>14</v>
      </c>
      <c r="C300" s="65">
        <f>SUM(C297:C299)</f>
        <v>0</v>
      </c>
      <c r="D300" s="66"/>
      <c r="E300" s="1"/>
      <c r="F300" s="11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67"/>
      <c r="C301" s="74"/>
      <c r="D301" s="66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64" t="s">
        <v>36</v>
      </c>
      <c r="C302" s="65"/>
      <c r="D302" s="66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67" t="s">
        <v>47</v>
      </c>
      <c r="C303" s="73"/>
      <c r="D303" s="66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1" t="s">
        <v>38</v>
      </c>
      <c r="C304" s="72"/>
      <c r="D304" s="66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67" t="s">
        <v>35</v>
      </c>
      <c r="C305" s="73"/>
      <c r="D305" s="66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1" t="s">
        <v>21</v>
      </c>
      <c r="C306" s="65">
        <f>SUM(C303:C305)</f>
        <v>0</v>
      </c>
      <c r="D306" s="66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67"/>
      <c r="C307" s="68"/>
      <c r="D307" s="66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7" t="s">
        <v>39</v>
      </c>
      <c r="C308" s="81">
        <f>C300-C306</f>
        <v>0</v>
      </c>
      <c r="D308" s="79"/>
      <c r="E308" s="1"/>
      <c r="F308" s="12"/>
      <c r="G308" s="13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H309" s="7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H310" s="7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58" t="s">
        <v>48</v>
      </c>
      <c r="C311" s="59"/>
      <c r="D311" s="60"/>
      <c r="E311" s="1"/>
      <c r="F311" s="16" t="s">
        <v>5</v>
      </c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64" t="s">
        <v>33</v>
      </c>
      <c r="C312" s="65"/>
      <c r="D312" s="66"/>
      <c r="E312" s="1"/>
      <c r="F312" s="12"/>
      <c r="G312" s="13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67" t="s">
        <v>47</v>
      </c>
      <c r="C313" s="68"/>
      <c r="D313" s="66"/>
      <c r="E313" s="1"/>
      <c r="F313" s="70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71" t="s">
        <v>38</v>
      </c>
      <c r="C314" s="72"/>
      <c r="D314" s="66"/>
      <c r="E314" s="1"/>
      <c r="F314" s="11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67" t="s">
        <v>35</v>
      </c>
      <c r="C315" s="73"/>
      <c r="D315" s="66"/>
      <c r="E315" s="1"/>
      <c r="F315" s="11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1" t="s">
        <v>14</v>
      </c>
      <c r="C316" s="65">
        <f>SUM(C313:C315)</f>
        <v>0</v>
      </c>
      <c r="D316" s="66"/>
      <c r="E316" s="1"/>
      <c r="F316" s="11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67"/>
      <c r="C317" s="74"/>
      <c r="D317" s="66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64" t="s">
        <v>36</v>
      </c>
      <c r="C318" s="65"/>
      <c r="D318" s="66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67" t="s">
        <v>47</v>
      </c>
      <c r="C319" s="73"/>
      <c r="D319" s="66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1" t="s">
        <v>38</v>
      </c>
      <c r="C320" s="72"/>
      <c r="D320" s="66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67" t="s">
        <v>35</v>
      </c>
      <c r="C321" s="73"/>
      <c r="D321" s="66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1" t="s">
        <v>21</v>
      </c>
      <c r="C322" s="65">
        <f>SUM(C319:C321)</f>
        <v>0</v>
      </c>
      <c r="D322" s="66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67"/>
      <c r="C323" s="68"/>
      <c r="D323" s="66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7" t="s">
        <v>39</v>
      </c>
      <c r="C324" s="81">
        <f>C316-C322</f>
        <v>0</v>
      </c>
      <c r="D324" s="79"/>
      <c r="E324" s="1"/>
      <c r="F324" s="12"/>
      <c r="G324" s="13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43"/>
      <c r="D325" s="1"/>
      <c r="E325" s="1"/>
      <c r="G325" s="7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2"/>
      <c r="D326" s="2"/>
      <c r="E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58" t="s">
        <v>48</v>
      </c>
      <c r="C327" s="59"/>
      <c r="D327" s="60"/>
      <c r="E327" s="1"/>
      <c r="F327" s="16" t="s">
        <v>5</v>
      </c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64" t="s">
        <v>33</v>
      </c>
      <c r="C328" s="65"/>
      <c r="D328" s="66"/>
      <c r="E328" s="1"/>
      <c r="F328" s="12"/>
      <c r="G328" s="13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67" t="s">
        <v>47</v>
      </c>
      <c r="C329" s="68"/>
      <c r="D329" s="66"/>
      <c r="E329" s="1"/>
      <c r="F329" s="70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71" t="s">
        <v>38</v>
      </c>
      <c r="C330" s="72"/>
      <c r="D330" s="66"/>
      <c r="E330" s="1"/>
      <c r="F330" s="11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67" t="s">
        <v>35</v>
      </c>
      <c r="C331" s="73"/>
      <c r="D331" s="66"/>
      <c r="E331" s="1"/>
      <c r="F331" s="11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1" t="s">
        <v>14</v>
      </c>
      <c r="C332" s="65">
        <f>SUM(C329:C331)</f>
        <v>0</v>
      </c>
      <c r="D332" s="66"/>
      <c r="E332" s="1"/>
      <c r="F332" s="11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67"/>
      <c r="C333" s="74"/>
      <c r="D333" s="66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64" t="s">
        <v>36</v>
      </c>
      <c r="C334" s="65"/>
      <c r="D334" s="66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67" t="s">
        <v>47</v>
      </c>
      <c r="C335" s="73"/>
      <c r="D335" s="66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1" t="s">
        <v>38</v>
      </c>
      <c r="C336" s="72"/>
      <c r="D336" s="66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67" t="s">
        <v>35</v>
      </c>
      <c r="C337" s="73"/>
      <c r="D337" s="66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1" t="s">
        <v>21</v>
      </c>
      <c r="C338" s="65">
        <f>SUM(C335:C337)</f>
        <v>0</v>
      </c>
      <c r="D338" s="66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67"/>
      <c r="C339" s="68"/>
      <c r="D339" s="66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7" t="s">
        <v>39</v>
      </c>
      <c r="C340" s="81">
        <f>C332-C338</f>
        <v>0</v>
      </c>
      <c r="D340" s="79"/>
      <c r="E340" s="1"/>
      <c r="F340" s="12"/>
      <c r="G340" s="13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H341" s="7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H342" s="7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G343" s="7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52"/>
      <c r="G344" s="52"/>
      <c r="H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52"/>
      <c r="G345" s="52"/>
      <c r="H345" s="5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6">
    <mergeCell ref="F21:H22"/>
    <mergeCell ref="F23:H34"/>
    <mergeCell ref="F37:H38"/>
    <mergeCell ref="F39:H50"/>
    <mergeCell ref="F54:H55"/>
    <mergeCell ref="F56:H67"/>
    <mergeCell ref="F70:H71"/>
    <mergeCell ref="F72:H83"/>
    <mergeCell ref="F86:H87"/>
    <mergeCell ref="F88:H99"/>
    <mergeCell ref="F102:H103"/>
    <mergeCell ref="F104:H115"/>
    <mergeCell ref="F118:H119"/>
    <mergeCell ref="F120:H131"/>
    <mergeCell ref="F135:H136"/>
    <mergeCell ref="F137:H148"/>
    <mergeCell ref="F151:H152"/>
    <mergeCell ref="F153:H164"/>
    <mergeCell ref="F167:H168"/>
    <mergeCell ref="F169:H180"/>
    <mergeCell ref="F183:H184"/>
    <mergeCell ref="F185:H196"/>
    <mergeCell ref="F199:H200"/>
    <mergeCell ref="F201:H212"/>
    <mergeCell ref="F215:H216"/>
    <mergeCell ref="F217:H228"/>
    <mergeCell ref="F231:H232"/>
    <mergeCell ref="F233:H244"/>
    <mergeCell ref="F297:H308"/>
    <mergeCell ref="F311:H312"/>
    <mergeCell ref="F313:H324"/>
    <mergeCell ref="F327:H328"/>
    <mergeCell ref="F329:H340"/>
    <mergeCell ref="F247:H248"/>
    <mergeCell ref="F249:H260"/>
    <mergeCell ref="F263:H264"/>
    <mergeCell ref="F265:H276"/>
    <mergeCell ref="F279:H280"/>
    <mergeCell ref="F281:H292"/>
    <mergeCell ref="F295:H29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78:D78"/>
    <mergeCell ref="C79:D79"/>
    <mergeCell ref="C80:D80"/>
    <mergeCell ref="C81:D81"/>
    <mergeCell ref="C82:D82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3:D103"/>
    <mergeCell ref="C104:D104"/>
    <mergeCell ref="C105:D105"/>
    <mergeCell ref="C106:D106"/>
    <mergeCell ref="C107:D107"/>
    <mergeCell ref="L108:O108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8:D248"/>
    <mergeCell ref="C249:D249"/>
    <mergeCell ref="C250:D250"/>
    <mergeCell ref="C251:D251"/>
    <mergeCell ref="C252:D252"/>
    <mergeCell ref="C253:D253"/>
    <mergeCell ref="C254:D254"/>
    <mergeCell ref="C316:D316"/>
    <mergeCell ref="C317:D317"/>
    <mergeCell ref="C318:D318"/>
    <mergeCell ref="C319:D319"/>
    <mergeCell ref="C320:D320"/>
    <mergeCell ref="C321:D321"/>
    <mergeCell ref="C322:D32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23:D323"/>
    <mergeCell ref="C324:D324"/>
    <mergeCell ref="C328:D328"/>
    <mergeCell ref="C329:D329"/>
    <mergeCell ref="C330:D330"/>
    <mergeCell ref="C331:D331"/>
    <mergeCell ref="C332:D332"/>
    <mergeCell ref="C255:D255"/>
    <mergeCell ref="C256:D256"/>
    <mergeCell ref="C257:D257"/>
    <mergeCell ref="C258:D258"/>
    <mergeCell ref="C259:D259"/>
    <mergeCell ref="C260:D260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</mergeCells>
  <conditionalFormatting sqref="C34:D34 L34 L50 L67 L99 C131:D131 C148:D148 C164:D164 C180:D180 C196:D196 C212:D212 C228:D228 C244:D244 C260:D260 C276:D276 C292:D292 C308:D308 C324:D324 C340:D340">
    <cfRule type="cellIs" dxfId="1" priority="1" operator="greaterThan">
      <formula>0</formula>
    </cfRule>
  </conditionalFormatting>
  <conditionalFormatting sqref="C34:D34 L34 L50 L67 L99 C131:D131 C148:D148 C164:D164 C180:D180 C196:D196 C212:D212 C228:D228 C244:D244 C260:D260 C276:D276 C292:D292 C308:D308 C324:D324 C340:D340">
    <cfRule type="cellIs" dxfId="0" priority="2" operator="lessThan">
      <formula>0</formula>
    </cfRule>
  </conditionalFormatting>
  <conditionalFormatting sqref="L34 L50 L67 L99 C196:D196 C212:D212 C228:D228 C244:D244 C260:D260 C276:D276 C292:D292 C308:D308 C324:D324 C340:D340">
    <cfRule type="cellIs" dxfId="1" priority="3" operator="greaterThan">
      <formula>0</formula>
    </cfRule>
  </conditionalFormatting>
  <conditionalFormatting sqref="L34 L50 L67 L99 C196:D196 C212:D212 C228:D228 C244:D244 C260:D260 C276:D276 C292:D292 C308:D308 C324:D324 C340:D340">
    <cfRule type="cellIs" dxfId="0" priority="4" operator="lessThan">
      <formula>0</formula>
    </cfRule>
  </conditionalFormatting>
  <conditionalFormatting sqref="C67:D67">
    <cfRule type="cellIs" dxfId="1" priority="5" operator="greaterThan">
      <formula>0</formula>
    </cfRule>
  </conditionalFormatting>
  <conditionalFormatting sqref="C67:D67">
    <cfRule type="cellIs" dxfId="0" priority="6" operator="lessThan">
      <formula>0</formula>
    </cfRule>
  </conditionalFormatting>
  <conditionalFormatting sqref="C115:D115">
    <cfRule type="cellIs" dxfId="1" priority="7" operator="greaterThan">
      <formula>0</formula>
    </cfRule>
  </conditionalFormatting>
  <conditionalFormatting sqref="C115:D115">
    <cfRule type="cellIs" dxfId="0" priority="8" operator="lessThan">
      <formula>0</formula>
    </cfRule>
  </conditionalFormatting>
  <conditionalFormatting sqref="C50:D50">
    <cfRule type="cellIs" dxfId="1" priority="9" operator="greaterThan">
      <formula>0</formula>
    </cfRule>
  </conditionalFormatting>
  <conditionalFormatting sqref="C50:D50">
    <cfRule type="cellIs" dxfId="0" priority="10" operator="lessThan">
      <formula>0</formula>
    </cfRule>
  </conditionalFormatting>
  <conditionalFormatting sqref="C83:D83">
    <cfRule type="cellIs" dxfId="1" priority="11" operator="greaterThan">
      <formula>0</formula>
    </cfRule>
  </conditionalFormatting>
  <conditionalFormatting sqref="C83:D83">
    <cfRule type="cellIs" dxfId="0" priority="12" operator="lessThan">
      <formula>0</formula>
    </cfRule>
  </conditionalFormatting>
  <conditionalFormatting sqref="C99:D99">
    <cfRule type="cellIs" dxfId="1" priority="13" operator="greaterThan">
      <formula>0</formula>
    </cfRule>
  </conditionalFormatting>
  <conditionalFormatting sqref="C99:D99">
    <cfRule type="cellIs" dxfId="0" priority="1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