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Z\Documents\GitHub\Big-Data-Cup-2021\Submission Resources\"/>
    </mc:Choice>
  </mc:AlternateContent>
  <xr:revisionPtr revIDLastSave="0" documentId="13_ncr:1_{CD5A282C-9563-483E-B8A8-E1FB8539FF1A}" xr6:coauthVersionLast="46" xr6:coauthVersionMax="46" xr10:uidLastSave="{00000000-0000-0000-0000-000000000000}"/>
  <bookViews>
    <workbookView xWindow="-120" yWindow="-120" windowWidth="29040" windowHeight="16440" xr2:uid="{56B5F3C6-0EA7-4D03-A790-8D8941B229E8}"/>
  </bookViews>
  <sheets>
    <sheet name="Scouting" sheetId="1" r:id="rId1"/>
    <sheet name="Womens" sheetId="2" r:id="rId2"/>
    <sheet name="WNH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D7" i="3"/>
  <c r="D2" i="3"/>
  <c r="D3" i="3"/>
  <c r="D6" i="3"/>
  <c r="D4" i="3"/>
  <c r="D5" i="3"/>
  <c r="H5" i="2"/>
  <c r="H4" i="2"/>
  <c r="D5" i="2"/>
  <c r="D6" i="2"/>
  <c r="D7" i="2"/>
  <c r="D4" i="2"/>
  <c r="J11" i="1"/>
  <c r="J10" i="1"/>
  <c r="J9" i="1"/>
  <c r="J8" i="1"/>
  <c r="J7" i="1"/>
  <c r="J6" i="1"/>
  <c r="J5" i="1"/>
  <c r="J4" i="1"/>
  <c r="J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<sst xmlns="http://schemas.openxmlformats.org/spreadsheetml/2006/main" count="52" uniqueCount="37">
  <si>
    <t>League Baseline</t>
  </si>
  <si>
    <t>Standings</t>
  </si>
  <si>
    <t>Team Name</t>
  </si>
  <si>
    <t>HQ Pass</t>
  </si>
  <si>
    <t>dlt Baseline</t>
  </si>
  <si>
    <t>Baseline</t>
  </si>
  <si>
    <t>Boston Pride</t>
  </si>
  <si>
    <t>Metropolitan Riveters</t>
  </si>
  <si>
    <t>Toronto Six</t>
  </si>
  <si>
    <t>Minnesota Whitecaps</t>
  </si>
  <si>
    <t>Buffalo Beauts</t>
  </si>
  <si>
    <t>Connecticut Whale</t>
  </si>
  <si>
    <t>Ottawa 67's</t>
  </si>
  <si>
    <t>Oshawa Generals</t>
  </si>
  <si>
    <t>Sudbury Wolves</t>
  </si>
  <si>
    <t>Barrie Colts</t>
  </si>
  <si>
    <t>Mississauga Steelheads</t>
  </si>
  <si>
    <t>Hamilton Bulldogs</t>
  </si>
  <si>
    <t>Kingston Frontenacs</t>
  </si>
  <si>
    <t>Niagara Ice Dogs</t>
  </si>
  <si>
    <t>North Bay Battalion</t>
  </si>
  <si>
    <t>London Knights</t>
  </si>
  <si>
    <t>Saginaw Spirit</t>
  </si>
  <si>
    <t>Kitchener Rangers</t>
  </si>
  <si>
    <t>Flint Firebirds</t>
  </si>
  <si>
    <t>Windsor Spitfires</t>
  </si>
  <si>
    <t>Guelph Storm</t>
  </si>
  <si>
    <t>Owen Sound Attack</t>
  </si>
  <si>
    <t>Erie Otters</t>
  </si>
  <si>
    <t>Sault Ste. Marie Greyhounds</t>
  </si>
  <si>
    <t>Sarnia Sting</t>
  </si>
  <si>
    <t>Olympic (Women) - Canada</t>
  </si>
  <si>
    <t>Olympic (Women) - Finland</t>
  </si>
  <si>
    <t>Olympic (Women) - United States</t>
  </si>
  <si>
    <t>Olympic (Women) - Olympic Athletes from Russia</t>
  </si>
  <si>
    <t>Clarkson Golden Knights</t>
  </si>
  <si>
    <t>St. Lawrence 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</si>
</sst>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A077-6CC5-4E62-9A87-6E2FC0C10967}">
  <dimension ref="B1:J36"/>
  <sheetViews>
    <sheetView showGridLines="0" tabSelected="1" workbookViewId="0">
      <selection activeCell="C39" sqref="C39"/>
    </sheetView>
  </sheetViews>
  <sheetFormatPr defaultRowHeight="15" x14ac:dyDescent="0.25"/>
  <cols>
    <col min="2" max="2" width="13.140625" bestFit="1" customWidth="1"/>
    <col min="3" max="3" width="22.140625" bestFit="1" customWidth="1"/>
    <col min="4" max="4" width="11.140625" bestFit="1" customWidth="1"/>
    <col min="5" max="5" width="15.42578125" bestFit="1" customWidth="1"/>
    <col min="7" max="7" width="13.140625" bestFit="1" customWidth="1"/>
    <col min="8" max="8" width="26.5703125" bestFit="1" customWidth="1"/>
    <col min="9" max="9" width="11.140625" bestFit="1" customWidth="1"/>
    <col min="10" max="10" width="15.42578125" bestFit="1" customWidth="1"/>
  </cols>
  <sheetData>
    <row r="1" spans="2:10" ht="21" x14ac:dyDescent="0.35"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1</v>
      </c>
      <c r="H1" s="1" t="s">
        <v>2</v>
      </c>
      <c r="I1" s="1" t="s">
        <v>3</v>
      </c>
      <c r="J1" s="1" t="s">
        <v>4</v>
      </c>
    </row>
    <row r="2" spans="2:10" x14ac:dyDescent="0.25">
      <c r="B2" s="3">
        <v>1</v>
      </c>
      <c r="C2" t="s">
        <v>12</v>
      </c>
      <c r="D2">
        <v>59.87</v>
      </c>
      <c r="E2">
        <f>D2-$D$13</f>
        <v>2.2299999999999969</v>
      </c>
      <c r="G2" s="3">
        <v>1</v>
      </c>
      <c r="H2" t="s">
        <v>21</v>
      </c>
      <c r="I2">
        <v>57.1</v>
      </c>
      <c r="J2">
        <f>I2-$D$13</f>
        <v>-0.53999999999999915</v>
      </c>
    </row>
    <row r="3" spans="2:10" x14ac:dyDescent="0.25">
      <c r="B3" s="3">
        <v>2</v>
      </c>
      <c r="G3" s="3">
        <v>2</v>
      </c>
      <c r="H3" t="s">
        <v>22</v>
      </c>
      <c r="I3">
        <v>59.88</v>
      </c>
      <c r="J3">
        <f>I3-$D$13</f>
        <v>2.240000000000002</v>
      </c>
    </row>
    <row r="4" spans="2:10" x14ac:dyDescent="0.25">
      <c r="B4" s="3">
        <v>3</v>
      </c>
      <c r="C4" t="s">
        <v>13</v>
      </c>
      <c r="D4">
        <v>54.57</v>
      </c>
      <c r="E4">
        <f t="shared" ref="E4:E11" si="0">D4-$D$13</f>
        <v>-3.0700000000000003</v>
      </c>
      <c r="G4" s="3">
        <v>3</v>
      </c>
      <c r="H4" t="s">
        <v>23</v>
      </c>
      <c r="I4">
        <v>59.47</v>
      </c>
      <c r="J4">
        <f t="shared" ref="J4:J11" si="1">I4-$D$13</f>
        <v>1.8299999999999983</v>
      </c>
    </row>
    <row r="5" spans="2:10" x14ac:dyDescent="0.25">
      <c r="B5" s="3">
        <v>4</v>
      </c>
      <c r="C5" t="s">
        <v>14</v>
      </c>
      <c r="D5">
        <v>53.93</v>
      </c>
      <c r="E5">
        <f t="shared" si="0"/>
        <v>-3.7100000000000009</v>
      </c>
      <c r="G5" s="3">
        <v>4</v>
      </c>
      <c r="H5" t="s">
        <v>24</v>
      </c>
      <c r="I5">
        <v>54.75</v>
      </c>
      <c r="J5">
        <f t="shared" si="1"/>
        <v>-2.8900000000000006</v>
      </c>
    </row>
    <row r="6" spans="2:10" x14ac:dyDescent="0.25">
      <c r="B6" s="3">
        <v>5</v>
      </c>
      <c r="C6" t="s">
        <v>15</v>
      </c>
      <c r="D6">
        <v>57.59</v>
      </c>
      <c r="E6">
        <f t="shared" si="0"/>
        <v>-4.9999999999997158E-2</v>
      </c>
      <c r="G6" s="3">
        <v>5</v>
      </c>
      <c r="H6" t="s">
        <v>25</v>
      </c>
      <c r="I6">
        <v>57.57</v>
      </c>
      <c r="J6">
        <f t="shared" si="1"/>
        <v>-7.0000000000000284E-2</v>
      </c>
    </row>
    <row r="7" spans="2:10" x14ac:dyDescent="0.25">
      <c r="B7" s="3">
        <v>6</v>
      </c>
      <c r="C7" t="s">
        <v>16</v>
      </c>
      <c r="D7">
        <v>58.73</v>
      </c>
      <c r="E7">
        <f t="shared" si="0"/>
        <v>1.0899999999999963</v>
      </c>
      <c r="G7" s="3">
        <v>6</v>
      </c>
      <c r="H7" t="s">
        <v>26</v>
      </c>
      <c r="I7">
        <v>57.88</v>
      </c>
      <c r="J7">
        <f t="shared" si="1"/>
        <v>0.24000000000000199</v>
      </c>
    </row>
    <row r="8" spans="2:10" x14ac:dyDescent="0.25">
      <c r="B8" s="3">
        <v>7</v>
      </c>
      <c r="C8" t="s">
        <v>17</v>
      </c>
      <c r="D8">
        <v>53.49</v>
      </c>
      <c r="E8">
        <f t="shared" si="0"/>
        <v>-4.1499999999999986</v>
      </c>
      <c r="G8" s="3">
        <v>7</v>
      </c>
      <c r="H8" t="s">
        <v>27</v>
      </c>
      <c r="I8">
        <v>60.14</v>
      </c>
      <c r="J8">
        <f t="shared" si="1"/>
        <v>2.5</v>
      </c>
    </row>
    <row r="9" spans="2:10" x14ac:dyDescent="0.25">
      <c r="B9" s="3">
        <v>8</v>
      </c>
      <c r="C9" t="s">
        <v>18</v>
      </c>
      <c r="D9">
        <v>52.03</v>
      </c>
      <c r="E9">
        <f t="shared" si="0"/>
        <v>-5.6099999999999994</v>
      </c>
      <c r="G9" s="3">
        <v>8</v>
      </c>
      <c r="H9" t="s">
        <v>28</v>
      </c>
      <c r="I9">
        <v>58.46</v>
      </c>
      <c r="J9">
        <f t="shared" si="1"/>
        <v>0.82000000000000028</v>
      </c>
    </row>
    <row r="10" spans="2:10" x14ac:dyDescent="0.25">
      <c r="B10" s="3">
        <v>9</v>
      </c>
      <c r="C10" t="s">
        <v>19</v>
      </c>
      <c r="D10">
        <v>53.88</v>
      </c>
      <c r="E10">
        <f t="shared" si="0"/>
        <v>-3.759999999999998</v>
      </c>
      <c r="G10" s="3">
        <v>9</v>
      </c>
      <c r="H10" t="s">
        <v>29</v>
      </c>
      <c r="I10">
        <v>62.76</v>
      </c>
      <c r="J10">
        <f t="shared" si="1"/>
        <v>5.1199999999999974</v>
      </c>
    </row>
    <row r="11" spans="2:10" x14ac:dyDescent="0.25">
      <c r="B11" s="3">
        <v>10</v>
      </c>
      <c r="C11" t="s">
        <v>20</v>
      </c>
      <c r="D11">
        <v>47.04</v>
      </c>
      <c r="E11">
        <f t="shared" si="0"/>
        <v>-10.600000000000001</v>
      </c>
      <c r="G11" s="3">
        <v>10</v>
      </c>
      <c r="H11" t="s">
        <v>30</v>
      </c>
      <c r="I11">
        <v>53.5</v>
      </c>
      <c r="J11">
        <f t="shared" si="1"/>
        <v>-4.1400000000000006</v>
      </c>
    </row>
    <row r="13" spans="2:10" x14ac:dyDescent="0.25">
      <c r="C13" t="s">
        <v>0</v>
      </c>
      <c r="D13">
        <v>57.64</v>
      </c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</sheetData>
  <conditionalFormatting sqref="E2:E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2107-3757-48C5-A037-6566774DEF3A}">
  <dimension ref="A3:H19"/>
  <sheetViews>
    <sheetView showGridLines="0"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45.85546875" bestFit="1" customWidth="1"/>
    <col min="3" max="3" width="11.140625" style="4" bestFit="1" customWidth="1"/>
    <col min="4" max="4" width="15.42578125" bestFit="1" customWidth="1"/>
    <col min="5" max="5" width="13.140625" bestFit="1" customWidth="1"/>
    <col min="6" max="6" width="22.85546875" bestFit="1" customWidth="1"/>
    <col min="7" max="7" width="11.140625" style="4" bestFit="1" customWidth="1"/>
    <col min="8" max="8" width="15.42578125" bestFit="1" customWidth="1"/>
  </cols>
  <sheetData>
    <row r="3" spans="1:8" ht="21" x14ac:dyDescent="0.35">
      <c r="A3" s="2"/>
      <c r="B3" s="1" t="s">
        <v>2</v>
      </c>
      <c r="C3" s="1" t="s">
        <v>3</v>
      </c>
      <c r="D3" s="1" t="s">
        <v>4</v>
      </c>
      <c r="E3" s="2"/>
      <c r="F3" s="1" t="s">
        <v>2</v>
      </c>
      <c r="G3" s="1" t="s">
        <v>3</v>
      </c>
      <c r="H3" s="1" t="s">
        <v>4</v>
      </c>
    </row>
    <row r="4" spans="1:8" x14ac:dyDescent="0.25">
      <c r="B4" t="s">
        <v>31</v>
      </c>
      <c r="C4" s="4">
        <v>59.02</v>
      </c>
      <c r="D4" s="4">
        <f>C4-$C$9</f>
        <v>1.6400000000000006</v>
      </c>
      <c r="F4" t="s">
        <v>35</v>
      </c>
      <c r="G4" s="4">
        <v>63.5</v>
      </c>
      <c r="H4" s="4">
        <f>G4-$C$9</f>
        <v>6.1199999999999974</v>
      </c>
    </row>
    <row r="5" spans="1:8" x14ac:dyDescent="0.25">
      <c r="B5" t="s">
        <v>32</v>
      </c>
      <c r="C5" s="4">
        <v>54.76</v>
      </c>
      <c r="D5" s="4">
        <f t="shared" ref="D5:D7" si="0">C5-$C$9</f>
        <v>-2.6200000000000045</v>
      </c>
      <c r="F5" t="s">
        <v>36</v>
      </c>
      <c r="G5" s="4">
        <v>50.19</v>
      </c>
      <c r="H5" s="4">
        <f>G5-$C$9</f>
        <v>-7.1900000000000048</v>
      </c>
    </row>
    <row r="6" spans="1:8" x14ac:dyDescent="0.25">
      <c r="B6" t="s">
        <v>33</v>
      </c>
      <c r="C6" s="4">
        <v>57.93</v>
      </c>
      <c r="D6" s="4">
        <f t="shared" si="0"/>
        <v>0.54999999999999716</v>
      </c>
    </row>
    <row r="7" spans="1:8" x14ac:dyDescent="0.25">
      <c r="B7" t="s">
        <v>34</v>
      </c>
      <c r="C7" s="4">
        <v>41.18</v>
      </c>
      <c r="D7" s="4">
        <f t="shared" si="0"/>
        <v>-16.200000000000003</v>
      </c>
    </row>
    <row r="9" spans="1:8" x14ac:dyDescent="0.25">
      <c r="B9" s="5" t="s">
        <v>5</v>
      </c>
      <c r="C9" s="4">
        <v>57.38</v>
      </c>
    </row>
    <row r="14" spans="1:8" x14ac:dyDescent="0.25">
      <c r="C14" s="7"/>
    </row>
    <row r="15" spans="1:8" x14ac:dyDescent="0.25">
      <c r="C15" s="7"/>
    </row>
    <row r="16" spans="1:8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</sheetData>
  <conditionalFormatting sqref="D4:D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56D1-C01D-42C2-B81E-4380C6370EFB}">
  <dimension ref="A1:D19"/>
  <sheetViews>
    <sheetView workbookViewId="0">
      <selection activeCell="A40" sqref="A40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11.140625" bestFit="1" customWidth="1"/>
    <col min="4" max="4" width="15.42578125" bestFit="1" customWidth="1"/>
  </cols>
  <sheetData>
    <row r="1" spans="1:4" ht="21" x14ac:dyDescent="0.3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1</v>
      </c>
      <c r="B2" t="s">
        <v>8</v>
      </c>
      <c r="C2" s="4">
        <v>54.02</v>
      </c>
      <c r="D2" s="4">
        <f t="shared" ref="D2:D7" si="0">C2-$C$9</f>
        <v>3.2000000000000028</v>
      </c>
    </row>
    <row r="3" spans="1:4" x14ac:dyDescent="0.25">
      <c r="A3">
        <v>2</v>
      </c>
      <c r="B3" t="s">
        <v>9</v>
      </c>
      <c r="C3" s="4">
        <v>49.43</v>
      </c>
      <c r="D3" s="4">
        <f t="shared" si="0"/>
        <v>-1.3900000000000006</v>
      </c>
    </row>
    <row r="4" spans="1:4" x14ac:dyDescent="0.25">
      <c r="A4">
        <v>3</v>
      </c>
      <c r="B4" t="s">
        <v>11</v>
      </c>
      <c r="C4" s="4">
        <v>44.71</v>
      </c>
      <c r="D4" s="4">
        <f t="shared" si="0"/>
        <v>-6.1099999999999994</v>
      </c>
    </row>
    <row r="5" spans="1:4" x14ac:dyDescent="0.25">
      <c r="A5">
        <v>4</v>
      </c>
      <c r="B5" t="s">
        <v>6</v>
      </c>
      <c r="C5" s="4">
        <v>55.24</v>
      </c>
      <c r="D5" s="4">
        <f t="shared" si="0"/>
        <v>4.4200000000000017</v>
      </c>
    </row>
    <row r="6" spans="1:4" x14ac:dyDescent="0.25">
      <c r="A6">
        <v>5</v>
      </c>
      <c r="B6" t="s">
        <v>10</v>
      </c>
      <c r="C6" s="4">
        <v>46.23</v>
      </c>
      <c r="D6" s="4">
        <f t="shared" si="0"/>
        <v>-4.5900000000000034</v>
      </c>
    </row>
    <row r="7" spans="1:4" x14ac:dyDescent="0.25">
      <c r="A7">
        <v>6</v>
      </c>
      <c r="B7" t="s">
        <v>7</v>
      </c>
      <c r="C7" s="4">
        <v>50.7</v>
      </c>
      <c r="D7" s="4">
        <f t="shared" si="0"/>
        <v>-0.11999999999999744</v>
      </c>
    </row>
    <row r="9" spans="1:4" x14ac:dyDescent="0.25">
      <c r="B9" t="s">
        <v>0</v>
      </c>
      <c r="C9">
        <v>50.82</v>
      </c>
    </row>
    <row r="14" spans="1:4" x14ac:dyDescent="0.25">
      <c r="C14" s="6"/>
    </row>
    <row r="15" spans="1:4" x14ac:dyDescent="0.25">
      <c r="C15" s="6"/>
    </row>
    <row r="16" spans="1:4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</sheetData>
  <conditionalFormatting sqref="D2: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Scouting</vt:lpstr>
      <vt:lpstr>Womens</vt:lpstr>
      <vt:lpstr>WNHL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CLZ</dc:creator>
  <cp:lastModifiedBy>CLZ</cp:lastModifiedBy>
  <dcterms:created xsi:type="dcterms:W3CDTF">2021-03-06T02:34:41Z</dcterms:created>
  <dcterms:modified xsi:type="dcterms:W3CDTF">2021-03-06T03:46:31Z</dcterms:modified>
</cp:coreProperties>
</file>