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a\Google Drive\Teaching\Writing\Versatile Math, 2nd Edition\Extras\"/>
    </mc:Choice>
  </mc:AlternateContent>
  <xr:revisionPtr revIDLastSave="0" documentId="13_ncr:1_{FFC36721-F9D9-4F58-960E-8E5A29DD6E81}" xr6:coauthVersionLast="45" xr6:coauthVersionMax="45" xr10:uidLastSave="{00000000-0000-0000-0000-000000000000}"/>
  <bookViews>
    <workbookView xWindow="-120" yWindow="-120" windowWidth="29040" windowHeight="15840" firstSheet="3" activeTab="3" xr2:uid="{16181F73-BBDD-4806-B079-D2D69C490DD6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4" l="1"/>
  <c r="C14" i="4" s="1"/>
  <c r="D14" i="4" s="1"/>
  <c r="B15" i="4" s="1"/>
  <c r="C15" i="4" s="1"/>
  <c r="D13" i="4"/>
  <c r="C13" i="4"/>
  <c r="B13" i="4"/>
  <c r="D12" i="4"/>
  <c r="C12" i="4"/>
  <c r="B12" i="4"/>
  <c r="B7" i="4"/>
  <c r="D15" i="4" l="1"/>
  <c r="B8" i="2"/>
  <c r="E3" i="1"/>
  <c r="E4" i="1"/>
  <c r="E2" i="1"/>
  <c r="B16" i="4" l="1"/>
  <c r="C16" i="4" s="1"/>
  <c r="D16" i="4"/>
  <c r="D3" i="1"/>
  <c r="D4" i="1"/>
  <c r="D2" i="1"/>
  <c r="C4" i="1"/>
  <c r="C3" i="1"/>
  <c r="C2" i="1"/>
  <c r="B17" i="4" l="1"/>
  <c r="C17" i="4" s="1"/>
  <c r="D17" i="4" s="1"/>
  <c r="B18" i="4" l="1"/>
  <c r="C18" i="4" s="1"/>
  <c r="D18" i="4"/>
  <c r="B19" i="4" l="1"/>
  <c r="C19" i="4" s="1"/>
  <c r="D19" i="4" s="1"/>
  <c r="B20" i="4" l="1"/>
  <c r="C20" i="4" s="1"/>
  <c r="D20" i="4" s="1"/>
  <c r="B21" i="4" l="1"/>
  <c r="C21" i="4" s="1"/>
  <c r="D21" i="4" s="1"/>
  <c r="B22" i="4" l="1"/>
  <c r="C22" i="4" s="1"/>
  <c r="D22" i="4" s="1"/>
  <c r="B23" i="4" l="1"/>
  <c r="C23" i="4" s="1"/>
  <c r="D23" i="4" s="1"/>
  <c r="B24" i="4" l="1"/>
  <c r="C24" i="4" s="1"/>
  <c r="D24" i="4"/>
  <c r="B25" i="4" l="1"/>
  <c r="C25" i="4" s="1"/>
  <c r="D25" i="4"/>
  <c r="B26" i="4" l="1"/>
  <c r="C26" i="4" s="1"/>
  <c r="D26" i="4"/>
  <c r="B27" i="4" l="1"/>
  <c r="C27" i="4" s="1"/>
  <c r="D27" i="4"/>
  <c r="B28" i="4" l="1"/>
  <c r="C28" i="4" s="1"/>
  <c r="D28" i="4"/>
  <c r="B29" i="4" l="1"/>
  <c r="C29" i="4" s="1"/>
  <c r="D29" i="4" s="1"/>
  <c r="B30" i="4" l="1"/>
  <c r="C30" i="4" s="1"/>
  <c r="D30" i="4" s="1"/>
  <c r="B31" i="4" l="1"/>
  <c r="C31" i="4" s="1"/>
  <c r="D31" i="4" s="1"/>
  <c r="B32" i="4" l="1"/>
  <c r="C32" i="4" s="1"/>
  <c r="D32" i="4" s="1"/>
  <c r="B33" i="4" l="1"/>
  <c r="C33" i="4" s="1"/>
  <c r="D33" i="4"/>
  <c r="B34" i="4" l="1"/>
  <c r="C34" i="4" s="1"/>
  <c r="D34" i="4"/>
  <c r="B35" i="4" l="1"/>
  <c r="C35" i="4" s="1"/>
  <c r="D35" i="4" s="1"/>
  <c r="B36" i="4" l="1"/>
  <c r="C36" i="4" s="1"/>
  <c r="D36" i="4"/>
  <c r="B37" i="4" l="1"/>
  <c r="C37" i="4" s="1"/>
  <c r="D37" i="4" s="1"/>
  <c r="B38" i="4" l="1"/>
  <c r="C38" i="4" s="1"/>
  <c r="D38" i="4"/>
  <c r="B39" i="4" l="1"/>
  <c r="C39" i="4" s="1"/>
  <c r="D39" i="4"/>
  <c r="B40" i="4" l="1"/>
  <c r="C40" i="4" s="1"/>
  <c r="D40" i="4" s="1"/>
  <c r="B41" i="4" l="1"/>
  <c r="C41" i="4" s="1"/>
  <c r="D41" i="4" s="1"/>
  <c r="B42" i="4" l="1"/>
  <c r="C42" i="4" s="1"/>
  <c r="D42" i="4" s="1"/>
  <c r="B43" i="4" l="1"/>
  <c r="C43" i="4" s="1"/>
  <c r="D43" i="4" s="1"/>
  <c r="B44" i="4" l="1"/>
  <c r="C44" i="4" s="1"/>
  <c r="D44" i="4"/>
  <c r="B45" i="4" l="1"/>
  <c r="C45" i="4" s="1"/>
  <c r="D45" i="4"/>
  <c r="B46" i="4" l="1"/>
  <c r="C46" i="4" s="1"/>
  <c r="D46" i="4" s="1"/>
  <c r="B47" i="4" l="1"/>
  <c r="C47" i="4" s="1"/>
  <c r="D47" i="4" s="1"/>
  <c r="B48" i="4" l="1"/>
  <c r="C48" i="4" s="1"/>
  <c r="D48" i="4"/>
  <c r="B49" i="4" l="1"/>
  <c r="C49" i="4" s="1"/>
  <c r="D49" i="4" s="1"/>
  <c r="B50" i="4" l="1"/>
  <c r="C50" i="4" s="1"/>
  <c r="D50" i="4" s="1"/>
  <c r="B51" i="4" l="1"/>
  <c r="C51" i="4" s="1"/>
  <c r="D51" i="4"/>
  <c r="B52" i="4" l="1"/>
  <c r="C52" i="4" s="1"/>
  <c r="D52" i="4"/>
  <c r="B53" i="4" l="1"/>
  <c r="C53" i="4" s="1"/>
  <c r="D53" i="4" s="1"/>
  <c r="B54" i="4" l="1"/>
  <c r="C54" i="4" s="1"/>
  <c r="D54" i="4"/>
  <c r="B55" i="4" l="1"/>
  <c r="C55" i="4" s="1"/>
  <c r="D55" i="4" s="1"/>
  <c r="B56" i="4" l="1"/>
  <c r="C56" i="4" s="1"/>
  <c r="D56" i="4"/>
  <c r="B57" i="4" l="1"/>
  <c r="C57" i="4" s="1"/>
  <c r="D57" i="4" s="1"/>
  <c r="B58" i="4" l="1"/>
  <c r="C58" i="4" s="1"/>
  <c r="D58" i="4" s="1"/>
  <c r="B59" i="4" l="1"/>
  <c r="C59" i="4" s="1"/>
  <c r="D59" i="4" s="1"/>
  <c r="B60" i="4" l="1"/>
  <c r="C60" i="4" s="1"/>
  <c r="D60" i="4"/>
  <c r="B61" i="4" l="1"/>
  <c r="C61" i="4" s="1"/>
  <c r="D61" i="4" s="1"/>
  <c r="B62" i="4" l="1"/>
  <c r="C62" i="4" s="1"/>
  <c r="D62" i="4"/>
  <c r="B63" i="4" l="1"/>
  <c r="C63" i="4" s="1"/>
  <c r="D63" i="4"/>
  <c r="B64" i="4" l="1"/>
  <c r="C64" i="4" s="1"/>
  <c r="D64" i="4" s="1"/>
  <c r="B65" i="4" l="1"/>
  <c r="C65" i="4" s="1"/>
  <c r="D65" i="4" s="1"/>
  <c r="B66" i="4" l="1"/>
  <c r="C66" i="4" s="1"/>
  <c r="D66" i="4"/>
  <c r="B67" i="4" l="1"/>
  <c r="C67" i="4" s="1"/>
  <c r="D67" i="4"/>
  <c r="B68" i="4" l="1"/>
  <c r="C68" i="4" s="1"/>
  <c r="D68" i="4"/>
  <c r="B69" i="4" l="1"/>
  <c r="C69" i="4" s="1"/>
  <c r="D69" i="4" s="1"/>
  <c r="B70" i="4" l="1"/>
  <c r="C70" i="4" s="1"/>
  <c r="D70" i="4"/>
  <c r="B71" i="4" l="1"/>
  <c r="C71" i="4" s="1"/>
  <c r="D71" i="4"/>
  <c r="B72" i="4" l="1"/>
  <c r="C72" i="4" s="1"/>
  <c r="D72" i="4"/>
  <c r="B73" i="4" l="1"/>
  <c r="C73" i="4" s="1"/>
  <c r="D73" i="4" s="1"/>
  <c r="B74" i="4" l="1"/>
  <c r="C74" i="4" s="1"/>
  <c r="D74" i="4"/>
  <c r="B75" i="4" l="1"/>
  <c r="C75" i="4" s="1"/>
  <c r="D75" i="4" s="1"/>
  <c r="B76" i="4" l="1"/>
  <c r="C76" i="4" s="1"/>
  <c r="D76" i="4" s="1"/>
  <c r="B77" i="4" l="1"/>
  <c r="C77" i="4" s="1"/>
  <c r="D77" i="4"/>
  <c r="B78" i="4" l="1"/>
  <c r="C78" i="4" s="1"/>
  <c r="D78" i="4" s="1"/>
  <c r="B79" i="4" l="1"/>
  <c r="C79" i="4" s="1"/>
  <c r="D79" i="4" s="1"/>
  <c r="B80" i="4" l="1"/>
  <c r="C80" i="4" s="1"/>
  <c r="D80" i="4" s="1"/>
  <c r="B81" i="4" l="1"/>
  <c r="C81" i="4" s="1"/>
  <c r="D81" i="4" s="1"/>
  <c r="B82" i="4" l="1"/>
  <c r="C82" i="4" s="1"/>
  <c r="D82" i="4"/>
  <c r="B83" i="4" l="1"/>
  <c r="C83" i="4" s="1"/>
  <c r="D83" i="4" s="1"/>
  <c r="B84" i="4" l="1"/>
  <c r="C84" i="4" s="1"/>
  <c r="D84" i="4"/>
  <c r="B85" i="4" l="1"/>
  <c r="C85" i="4" s="1"/>
  <c r="D85" i="4" s="1"/>
  <c r="B86" i="4" l="1"/>
  <c r="C86" i="4" s="1"/>
  <c r="D86" i="4" s="1"/>
  <c r="B87" i="4" l="1"/>
  <c r="C87" i="4" s="1"/>
  <c r="D87" i="4"/>
  <c r="B88" i="4" l="1"/>
  <c r="C88" i="4" s="1"/>
  <c r="D88" i="4"/>
  <c r="B89" i="4" l="1"/>
  <c r="C89" i="4" s="1"/>
  <c r="D89" i="4"/>
  <c r="B90" i="4" l="1"/>
  <c r="C90" i="4" s="1"/>
  <c r="D90" i="4" s="1"/>
  <c r="B91" i="4" l="1"/>
  <c r="C91" i="4" s="1"/>
  <c r="D91" i="4" s="1"/>
  <c r="B92" i="4" l="1"/>
  <c r="C92" i="4" s="1"/>
  <c r="D92" i="4"/>
  <c r="B93" i="4" l="1"/>
  <c r="C93" i="4" s="1"/>
  <c r="D93" i="4"/>
  <c r="B94" i="4" l="1"/>
  <c r="C94" i="4" s="1"/>
  <c r="D94" i="4" s="1"/>
  <c r="B95" i="4" l="1"/>
  <c r="C95" i="4" s="1"/>
  <c r="D95" i="4"/>
  <c r="B96" i="4" l="1"/>
  <c r="C96" i="4" s="1"/>
  <c r="D96" i="4" s="1"/>
  <c r="B97" i="4" l="1"/>
  <c r="C97" i="4" s="1"/>
  <c r="D97" i="4"/>
  <c r="B98" i="4" l="1"/>
  <c r="C98" i="4" s="1"/>
  <c r="D98" i="4" s="1"/>
  <c r="B99" i="4" l="1"/>
  <c r="C99" i="4" s="1"/>
  <c r="D99" i="4" s="1"/>
  <c r="B100" i="4" l="1"/>
  <c r="C100" i="4" s="1"/>
  <c r="D100" i="4"/>
  <c r="B101" i="4" l="1"/>
  <c r="C101" i="4" s="1"/>
  <c r="D101" i="4" s="1"/>
  <c r="B102" i="4" l="1"/>
  <c r="C102" i="4" s="1"/>
  <c r="D102" i="4" s="1"/>
  <c r="B103" i="4" l="1"/>
  <c r="C103" i="4" s="1"/>
  <c r="D103" i="4"/>
  <c r="B104" i="4" l="1"/>
  <c r="C104" i="4" s="1"/>
  <c r="D104" i="4"/>
  <c r="B105" i="4" l="1"/>
  <c r="C105" i="4" s="1"/>
  <c r="D105" i="4"/>
  <c r="B106" i="4" l="1"/>
  <c r="C106" i="4" s="1"/>
  <c r="D106" i="4" s="1"/>
  <c r="B107" i="4" l="1"/>
  <c r="C107" i="4" s="1"/>
  <c r="D107" i="4" s="1"/>
  <c r="B108" i="4" l="1"/>
  <c r="C108" i="4" s="1"/>
  <c r="D108" i="4"/>
  <c r="B109" i="4" l="1"/>
  <c r="C109" i="4" s="1"/>
  <c r="D109" i="4" s="1"/>
  <c r="B110" i="4" l="1"/>
  <c r="C110" i="4" s="1"/>
  <c r="D110" i="4"/>
  <c r="B111" i="4" l="1"/>
  <c r="C111" i="4" s="1"/>
  <c r="D111" i="4"/>
  <c r="D112" i="4" l="1"/>
  <c r="B112" i="4"/>
  <c r="C112" i="4" s="1"/>
  <c r="B113" i="4" l="1"/>
  <c r="C113" i="4" s="1"/>
  <c r="D113" i="4" s="1"/>
  <c r="B114" i="4" l="1"/>
  <c r="C114" i="4" s="1"/>
  <c r="D114" i="4"/>
  <c r="B115" i="4" l="1"/>
  <c r="C115" i="4" s="1"/>
  <c r="D115" i="4" s="1"/>
  <c r="B116" i="4" l="1"/>
  <c r="C116" i="4" s="1"/>
  <c r="D116" i="4" s="1"/>
  <c r="B117" i="4" l="1"/>
  <c r="C117" i="4" s="1"/>
  <c r="D117" i="4" s="1"/>
  <c r="B118" i="4" l="1"/>
  <c r="C118" i="4" s="1"/>
  <c r="D118" i="4" s="1"/>
  <c r="B119" i="4" l="1"/>
  <c r="C119" i="4" s="1"/>
  <c r="D119" i="4"/>
  <c r="B120" i="4" l="1"/>
  <c r="C120" i="4" s="1"/>
  <c r="D120" i="4" s="1"/>
  <c r="B121" i="4" l="1"/>
  <c r="C121" i="4" s="1"/>
  <c r="D121" i="4"/>
  <c r="B122" i="4" l="1"/>
  <c r="C122" i="4" s="1"/>
  <c r="D122" i="4"/>
  <c r="B123" i="4" l="1"/>
  <c r="C123" i="4" s="1"/>
  <c r="D123" i="4" s="1"/>
  <c r="B124" i="4" l="1"/>
  <c r="C124" i="4" s="1"/>
  <c r="D124" i="4" s="1"/>
  <c r="B125" i="4" l="1"/>
  <c r="C125" i="4" s="1"/>
  <c r="D125" i="4"/>
  <c r="B126" i="4" l="1"/>
  <c r="C126" i="4" s="1"/>
  <c r="D126" i="4"/>
  <c r="B127" i="4" l="1"/>
  <c r="C127" i="4" s="1"/>
  <c r="D127" i="4"/>
  <c r="B128" i="4" l="1"/>
  <c r="C128" i="4" s="1"/>
  <c r="D128" i="4" s="1"/>
  <c r="B129" i="4" l="1"/>
  <c r="C129" i="4" s="1"/>
  <c r="D129" i="4"/>
  <c r="B130" i="4" l="1"/>
  <c r="C130" i="4" s="1"/>
  <c r="D130" i="4"/>
  <c r="B131" i="4" l="1"/>
  <c r="C131" i="4" s="1"/>
  <c r="D131" i="4"/>
  <c r="B132" i="4" l="1"/>
  <c r="C132" i="4" s="1"/>
  <c r="D132" i="4" s="1"/>
  <c r="D133" i="4" l="1"/>
  <c r="B133" i="4"/>
  <c r="C133" i="4" s="1"/>
  <c r="B134" i="4" l="1"/>
  <c r="C134" i="4" s="1"/>
  <c r="D134" i="4"/>
  <c r="B135" i="4" l="1"/>
  <c r="C135" i="4" s="1"/>
  <c r="D135" i="4" s="1"/>
  <c r="B136" i="4" l="1"/>
  <c r="C136" i="4" s="1"/>
  <c r="D136" i="4"/>
  <c r="B137" i="4" l="1"/>
  <c r="C137" i="4" s="1"/>
  <c r="D137" i="4" s="1"/>
  <c r="B138" i="4" l="1"/>
  <c r="C138" i="4" s="1"/>
  <c r="D138" i="4"/>
  <c r="B139" i="4" l="1"/>
  <c r="C139" i="4" s="1"/>
  <c r="D139" i="4"/>
  <c r="B140" i="4" l="1"/>
  <c r="C140" i="4" s="1"/>
  <c r="D140" i="4" s="1"/>
  <c r="B141" i="4" l="1"/>
  <c r="C141" i="4" s="1"/>
  <c r="D141" i="4"/>
  <c r="B142" i="4" l="1"/>
  <c r="C142" i="4" s="1"/>
  <c r="D142" i="4"/>
  <c r="B143" i="4" l="1"/>
  <c r="C143" i="4" s="1"/>
  <c r="D143" i="4" s="1"/>
  <c r="B144" i="4" l="1"/>
  <c r="C144" i="4" s="1"/>
  <c r="D144" i="4" s="1"/>
  <c r="B145" i="4" l="1"/>
  <c r="C145" i="4" s="1"/>
  <c r="D145" i="4" s="1"/>
  <c r="B146" i="4" l="1"/>
  <c r="C146" i="4" s="1"/>
  <c r="D146" i="4"/>
  <c r="B147" i="4" l="1"/>
  <c r="C147" i="4" s="1"/>
  <c r="D147" i="4" s="1"/>
  <c r="B148" i="4" l="1"/>
  <c r="C148" i="4" s="1"/>
  <c r="D148" i="4"/>
  <c r="B149" i="4" l="1"/>
  <c r="C149" i="4" s="1"/>
  <c r="D149" i="4"/>
  <c r="B150" i="4" l="1"/>
  <c r="C150" i="4" s="1"/>
  <c r="D150" i="4"/>
  <c r="B151" i="4" l="1"/>
  <c r="C151" i="4" s="1"/>
  <c r="D151" i="4"/>
  <c r="B152" i="4" l="1"/>
  <c r="C152" i="4" s="1"/>
  <c r="D152" i="4" s="1"/>
  <c r="B153" i="4" l="1"/>
  <c r="C153" i="4" s="1"/>
  <c r="D153" i="4"/>
  <c r="B154" i="4" l="1"/>
  <c r="C154" i="4" s="1"/>
  <c r="D154" i="4"/>
  <c r="B155" i="4" l="1"/>
  <c r="C155" i="4" s="1"/>
  <c r="D155" i="4" s="1"/>
  <c r="B156" i="4" l="1"/>
  <c r="C156" i="4" s="1"/>
  <c r="D156" i="4"/>
  <c r="B157" i="4" l="1"/>
  <c r="C157" i="4" s="1"/>
  <c r="D157" i="4" s="1"/>
  <c r="B158" i="4" l="1"/>
  <c r="C158" i="4" s="1"/>
  <c r="D158" i="4"/>
  <c r="B159" i="4" l="1"/>
  <c r="C159" i="4" s="1"/>
  <c r="D159" i="4" s="1"/>
  <c r="B160" i="4" l="1"/>
  <c r="C160" i="4" s="1"/>
  <c r="D160" i="4" s="1"/>
  <c r="B161" i="4" l="1"/>
  <c r="C161" i="4" s="1"/>
  <c r="D161" i="4" s="1"/>
  <c r="B162" i="4" l="1"/>
  <c r="C162" i="4" s="1"/>
  <c r="D162" i="4"/>
  <c r="B163" i="4" l="1"/>
  <c r="C163" i="4" s="1"/>
  <c r="D163" i="4" s="1"/>
  <c r="B164" i="4" l="1"/>
  <c r="C164" i="4" s="1"/>
  <c r="D164" i="4"/>
  <c r="B165" i="4" l="1"/>
  <c r="C165" i="4" s="1"/>
  <c r="D165" i="4"/>
  <c r="B166" i="4" l="1"/>
  <c r="C166" i="4" s="1"/>
  <c r="D166" i="4" s="1"/>
  <c r="B167" i="4" l="1"/>
  <c r="C167" i="4" s="1"/>
  <c r="D167" i="4" s="1"/>
  <c r="B168" i="4" l="1"/>
  <c r="C168" i="4" s="1"/>
  <c r="D168" i="4"/>
  <c r="B169" i="4" l="1"/>
  <c r="C169" i="4" s="1"/>
  <c r="D169" i="4"/>
  <c r="B170" i="4" l="1"/>
  <c r="C170" i="4" s="1"/>
  <c r="D170" i="4" s="1"/>
  <c r="B171" i="4" l="1"/>
  <c r="C171" i="4" s="1"/>
  <c r="D171" i="4" s="1"/>
  <c r="B172" i="4" l="1"/>
  <c r="C172" i="4" s="1"/>
  <c r="D172" i="4"/>
  <c r="B173" i="4" l="1"/>
  <c r="C173" i="4" s="1"/>
  <c r="D173" i="4"/>
  <c r="B174" i="4" l="1"/>
  <c r="C174" i="4" s="1"/>
  <c r="D174" i="4"/>
  <c r="B175" i="4" l="1"/>
  <c r="C175" i="4" s="1"/>
  <c r="D175" i="4" s="1"/>
  <c r="B176" i="4" l="1"/>
  <c r="C176" i="4" s="1"/>
  <c r="D176" i="4" s="1"/>
  <c r="B177" i="4" l="1"/>
  <c r="C177" i="4" s="1"/>
  <c r="D177" i="4" s="1"/>
  <c r="B178" i="4" l="1"/>
  <c r="C178" i="4" s="1"/>
  <c r="D178" i="4" s="1"/>
  <c r="B179" i="4" l="1"/>
  <c r="C179" i="4" s="1"/>
  <c r="D179" i="4" s="1"/>
  <c r="B180" i="4" l="1"/>
  <c r="C180" i="4" s="1"/>
  <c r="D180" i="4"/>
  <c r="B181" i="4" l="1"/>
  <c r="C181" i="4" s="1"/>
  <c r="D181" i="4" s="1"/>
  <c r="B182" i="4" l="1"/>
  <c r="C182" i="4" s="1"/>
  <c r="D182" i="4" s="1"/>
  <c r="B183" i="4" l="1"/>
  <c r="C183" i="4" s="1"/>
  <c r="D183" i="4"/>
  <c r="B184" i="4" l="1"/>
  <c r="C184" i="4" s="1"/>
  <c r="D184" i="4"/>
  <c r="B185" i="4" l="1"/>
  <c r="C185" i="4" s="1"/>
  <c r="D185" i="4" s="1"/>
  <c r="B186" i="4" l="1"/>
  <c r="C186" i="4" s="1"/>
  <c r="D186" i="4"/>
  <c r="B187" i="4" l="1"/>
  <c r="C187" i="4" s="1"/>
  <c r="D187" i="4"/>
  <c r="B188" i="4" l="1"/>
  <c r="C188" i="4" s="1"/>
  <c r="D188" i="4"/>
  <c r="B189" i="4" l="1"/>
  <c r="C189" i="4" s="1"/>
  <c r="D189" i="4"/>
  <c r="B190" i="4" l="1"/>
  <c r="C190" i="4" s="1"/>
  <c r="D190" i="4" s="1"/>
  <c r="B191" i="4" l="1"/>
  <c r="C191" i="4" s="1"/>
  <c r="D191" i="4" s="1"/>
  <c r="B192" i="4" l="1"/>
  <c r="C192" i="4" s="1"/>
  <c r="D192" i="4" s="1"/>
  <c r="B193" i="4" l="1"/>
  <c r="C193" i="4" s="1"/>
  <c r="D193" i="4"/>
  <c r="B194" i="4" l="1"/>
  <c r="C194" i="4" s="1"/>
  <c r="D194" i="4" s="1"/>
  <c r="B195" i="4" l="1"/>
  <c r="C195" i="4" s="1"/>
  <c r="D195" i="4" s="1"/>
  <c r="B196" i="4" l="1"/>
  <c r="C196" i="4" s="1"/>
  <c r="D196" i="4" s="1"/>
  <c r="B197" i="4" l="1"/>
  <c r="C197" i="4" s="1"/>
  <c r="D197" i="4" s="1"/>
  <c r="B198" i="4" l="1"/>
  <c r="C198" i="4" s="1"/>
  <c r="D198" i="4"/>
  <c r="B199" i="4" l="1"/>
  <c r="C199" i="4" s="1"/>
  <c r="D199" i="4" s="1"/>
  <c r="B200" i="4" l="1"/>
  <c r="C200" i="4" s="1"/>
  <c r="D200" i="4"/>
  <c r="B201" i="4" l="1"/>
  <c r="C201" i="4" s="1"/>
  <c r="D201" i="4" s="1"/>
  <c r="B202" i="4" l="1"/>
  <c r="C202" i="4" s="1"/>
  <c r="D202" i="4" s="1"/>
  <c r="D203" i="4" l="1"/>
  <c r="B203" i="4"/>
  <c r="C203" i="4" s="1"/>
  <c r="B204" i="4" l="1"/>
  <c r="C204" i="4" s="1"/>
  <c r="D204" i="4"/>
  <c r="B205" i="4" l="1"/>
  <c r="C205" i="4" s="1"/>
  <c r="D205" i="4" s="1"/>
  <c r="B206" i="4" l="1"/>
  <c r="C206" i="4" s="1"/>
  <c r="D206" i="4"/>
  <c r="B207" i="4" l="1"/>
  <c r="C207" i="4" s="1"/>
  <c r="D207" i="4" s="1"/>
  <c r="B208" i="4" l="1"/>
  <c r="C208" i="4" s="1"/>
  <c r="D208" i="4" s="1"/>
  <c r="B209" i="4" l="1"/>
  <c r="C209" i="4" s="1"/>
  <c r="D209" i="4"/>
  <c r="B210" i="4" l="1"/>
  <c r="C210" i="4" s="1"/>
  <c r="D210" i="4"/>
  <c r="B211" i="4" l="1"/>
  <c r="C211" i="4" s="1"/>
  <c r="D211" i="4" s="1"/>
  <c r="B212" i="4" l="1"/>
  <c r="C212" i="4" s="1"/>
  <c r="D212" i="4" s="1"/>
  <c r="B213" i="4" l="1"/>
  <c r="C213" i="4" s="1"/>
  <c r="D213" i="4"/>
  <c r="B214" i="4" l="1"/>
  <c r="C214" i="4" s="1"/>
  <c r="D214" i="4"/>
  <c r="B215" i="4" l="1"/>
  <c r="C215" i="4" s="1"/>
  <c r="D215" i="4"/>
  <c r="B216" i="4" l="1"/>
  <c r="C216" i="4" s="1"/>
  <c r="D216" i="4" s="1"/>
  <c r="B217" i="4" l="1"/>
  <c r="C217" i="4" s="1"/>
  <c r="D217" i="4"/>
  <c r="B218" i="4" l="1"/>
  <c r="C218" i="4" s="1"/>
  <c r="D218" i="4"/>
  <c r="B219" i="4" l="1"/>
  <c r="C219" i="4" s="1"/>
  <c r="D219" i="4"/>
  <c r="D220" i="4" l="1"/>
  <c r="B220" i="4"/>
  <c r="C220" i="4" s="1"/>
  <c r="B221" i="4" l="1"/>
  <c r="C221" i="4" s="1"/>
  <c r="D221" i="4" s="1"/>
  <c r="B222" i="4" l="1"/>
  <c r="C222" i="4" s="1"/>
  <c r="D222" i="4"/>
  <c r="B223" i="4" l="1"/>
  <c r="C223" i="4" s="1"/>
  <c r="D223" i="4" s="1"/>
  <c r="B224" i="4" l="1"/>
  <c r="C224" i="4" s="1"/>
  <c r="D224" i="4"/>
  <c r="B225" i="4" l="1"/>
  <c r="C225" i="4" s="1"/>
  <c r="D225" i="4" s="1"/>
  <c r="B226" i="4" l="1"/>
  <c r="C226" i="4" s="1"/>
  <c r="D226" i="4"/>
  <c r="B227" i="4" l="1"/>
  <c r="C227" i="4" s="1"/>
  <c r="D227" i="4"/>
  <c r="B228" i="4" l="1"/>
  <c r="C228" i="4" s="1"/>
  <c r="D228" i="4" s="1"/>
  <c r="B229" i="4" l="1"/>
  <c r="C229" i="4" s="1"/>
  <c r="D229" i="4" s="1"/>
  <c r="B230" i="4" l="1"/>
  <c r="C230" i="4" s="1"/>
  <c r="D230" i="4"/>
  <c r="B231" i="4" l="1"/>
  <c r="C231" i="4" s="1"/>
  <c r="D231" i="4" s="1"/>
  <c r="B232" i="4" l="1"/>
  <c r="C232" i="4" s="1"/>
  <c r="D232" i="4"/>
  <c r="B233" i="4" l="1"/>
  <c r="C233" i="4" s="1"/>
  <c r="D233" i="4" s="1"/>
  <c r="B234" i="4" l="1"/>
  <c r="C234" i="4" s="1"/>
  <c r="D234" i="4" s="1"/>
  <c r="B235" i="4" l="1"/>
  <c r="C235" i="4" s="1"/>
  <c r="D235" i="4"/>
  <c r="B236" i="4" l="1"/>
  <c r="C236" i="4" s="1"/>
  <c r="D236" i="4"/>
  <c r="B237" i="4" l="1"/>
  <c r="C237" i="4" s="1"/>
  <c r="D237" i="4"/>
  <c r="B238" i="4" l="1"/>
  <c r="C238" i="4" s="1"/>
  <c r="D238" i="4" s="1"/>
  <c r="B239" i="4" l="1"/>
  <c r="C239" i="4" s="1"/>
  <c r="D239" i="4" s="1"/>
  <c r="B240" i="4" l="1"/>
  <c r="C240" i="4" s="1"/>
  <c r="D240" i="4" s="1"/>
  <c r="B241" i="4" l="1"/>
  <c r="C241" i="4" s="1"/>
  <c r="D241" i="4"/>
  <c r="B242" i="4" l="1"/>
  <c r="C242" i="4" s="1"/>
  <c r="D242" i="4" s="1"/>
  <c r="B243" i="4" l="1"/>
  <c r="C243" i="4" s="1"/>
  <c r="D243" i="4" s="1"/>
  <c r="B244" i="4" l="1"/>
  <c r="C244" i="4" s="1"/>
  <c r="D244" i="4" s="1"/>
  <c r="B245" i="4" l="1"/>
  <c r="C245" i="4" s="1"/>
  <c r="D245" i="4" s="1"/>
  <c r="B246" i="4" l="1"/>
  <c r="C246" i="4" s="1"/>
  <c r="D246" i="4" s="1"/>
  <c r="B247" i="4" l="1"/>
  <c r="C247" i="4" s="1"/>
  <c r="D247" i="4" s="1"/>
  <c r="B248" i="4" l="1"/>
  <c r="C248" i="4" s="1"/>
  <c r="D248" i="4" s="1"/>
  <c r="B249" i="4" l="1"/>
  <c r="C249" i="4" s="1"/>
  <c r="D249" i="4"/>
  <c r="B250" i="4" l="1"/>
  <c r="C250" i="4" s="1"/>
  <c r="D250" i="4" s="1"/>
  <c r="D251" i="4" l="1"/>
  <c r="B251" i="4"/>
  <c r="C251" i="4" s="1"/>
  <c r="B252" i="4" l="1"/>
  <c r="C252" i="4" s="1"/>
  <c r="D252" i="4" s="1"/>
  <c r="B253" i="4" l="1"/>
  <c r="C253" i="4" s="1"/>
  <c r="D253" i="4"/>
  <c r="B254" i="4" l="1"/>
  <c r="C254" i="4" s="1"/>
  <c r="D254" i="4" s="1"/>
  <c r="D255" i="4" l="1"/>
  <c r="B255" i="4"/>
  <c r="C255" i="4" s="1"/>
  <c r="B256" i="4" l="1"/>
  <c r="C256" i="4" s="1"/>
  <c r="D256" i="4"/>
  <c r="B257" i="4" l="1"/>
  <c r="C257" i="4" s="1"/>
  <c r="D257" i="4"/>
  <c r="B258" i="4" l="1"/>
  <c r="C258" i="4" s="1"/>
  <c r="D258" i="4" s="1"/>
  <c r="B259" i="4" l="1"/>
  <c r="C259" i="4" s="1"/>
  <c r="D259" i="4" s="1"/>
  <c r="B260" i="4" l="1"/>
  <c r="C260" i="4" s="1"/>
  <c r="D260" i="4" s="1"/>
  <c r="B261" i="4" l="1"/>
  <c r="C261" i="4" s="1"/>
  <c r="D261" i="4" s="1"/>
  <c r="B262" i="4" l="1"/>
  <c r="C262" i="4" s="1"/>
  <c r="D262" i="4"/>
  <c r="B263" i="4" l="1"/>
  <c r="C263" i="4" s="1"/>
  <c r="D263" i="4" s="1"/>
  <c r="B264" i="4" l="1"/>
  <c r="C264" i="4" s="1"/>
  <c r="D264" i="4" s="1"/>
  <c r="B265" i="4" l="1"/>
  <c r="C265" i="4" s="1"/>
  <c r="D265" i="4"/>
  <c r="B266" i="4" l="1"/>
  <c r="C266" i="4" s="1"/>
  <c r="D266" i="4"/>
  <c r="B267" i="4" l="1"/>
  <c r="C267" i="4" s="1"/>
  <c r="D267" i="4" s="1"/>
  <c r="B268" i="4" l="1"/>
  <c r="C268" i="4" s="1"/>
  <c r="D268" i="4" s="1"/>
  <c r="B269" i="4" l="1"/>
  <c r="C269" i="4" s="1"/>
  <c r="D269" i="4" s="1"/>
  <c r="B270" i="4" l="1"/>
  <c r="C270" i="4" s="1"/>
  <c r="D270" i="4" s="1"/>
  <c r="B271" i="4" l="1"/>
  <c r="C271" i="4" s="1"/>
  <c r="D271" i="4"/>
  <c r="B272" i="4" l="1"/>
  <c r="C272" i="4" s="1"/>
  <c r="D272" i="4" s="1"/>
  <c r="B273" i="4" l="1"/>
  <c r="C273" i="4" s="1"/>
  <c r="D273" i="4" s="1"/>
  <c r="B274" i="4" l="1"/>
  <c r="C274" i="4" s="1"/>
  <c r="D274" i="4"/>
  <c r="B275" i="4" l="1"/>
  <c r="C275" i="4" s="1"/>
  <c r="D275" i="4"/>
  <c r="B276" i="4" l="1"/>
  <c r="C276" i="4" s="1"/>
  <c r="D276" i="4" s="1"/>
  <c r="B277" i="4" l="1"/>
  <c r="C277" i="4" s="1"/>
  <c r="D277" i="4" s="1"/>
  <c r="B278" i="4" l="1"/>
  <c r="C278" i="4" s="1"/>
  <c r="D278" i="4" s="1"/>
  <c r="B279" i="4" l="1"/>
  <c r="C279" i="4" s="1"/>
  <c r="D279" i="4"/>
  <c r="B280" i="4" l="1"/>
  <c r="C280" i="4" s="1"/>
  <c r="D280" i="4" s="1"/>
  <c r="D281" i="4" l="1"/>
  <c r="B281" i="4"/>
  <c r="C281" i="4" s="1"/>
  <c r="B282" i="4" l="1"/>
  <c r="C282" i="4" s="1"/>
  <c r="D282" i="4"/>
  <c r="B283" i="4" l="1"/>
  <c r="C283" i="4" s="1"/>
  <c r="D283" i="4" s="1"/>
  <c r="B284" i="4" l="1"/>
  <c r="C284" i="4" s="1"/>
  <c r="D284" i="4"/>
  <c r="B285" i="4" l="1"/>
  <c r="C285" i="4" s="1"/>
  <c r="D285" i="4" s="1"/>
  <c r="B286" i="4" l="1"/>
  <c r="C286" i="4" s="1"/>
  <c r="D286" i="4" s="1"/>
  <c r="B287" i="4" l="1"/>
  <c r="C287" i="4" s="1"/>
  <c r="D287" i="4" s="1"/>
  <c r="B288" i="4" l="1"/>
  <c r="C288" i="4" s="1"/>
  <c r="D288" i="4"/>
  <c r="B289" i="4" l="1"/>
  <c r="C289" i="4" s="1"/>
  <c r="D289" i="4"/>
  <c r="B290" i="4" l="1"/>
  <c r="C290" i="4" s="1"/>
  <c r="D290" i="4" s="1"/>
  <c r="B291" i="4" l="1"/>
  <c r="C291" i="4" s="1"/>
  <c r="D291" i="4"/>
  <c r="B292" i="4" l="1"/>
  <c r="C292" i="4" s="1"/>
  <c r="D292" i="4"/>
  <c r="B293" i="4" l="1"/>
  <c r="C293" i="4" s="1"/>
  <c r="D293" i="4" s="1"/>
  <c r="B294" i="4" l="1"/>
  <c r="C294" i="4" s="1"/>
  <c r="D294" i="4" s="1"/>
  <c r="B295" i="4" l="1"/>
  <c r="C295" i="4" s="1"/>
  <c r="D295" i="4" s="1"/>
  <c r="B296" i="4" l="1"/>
  <c r="C296" i="4" s="1"/>
  <c r="D296" i="4"/>
  <c r="B297" i="4" l="1"/>
  <c r="C297" i="4" s="1"/>
  <c r="D297" i="4"/>
  <c r="B298" i="4" l="1"/>
  <c r="C298" i="4" s="1"/>
  <c r="D298" i="4" s="1"/>
  <c r="B299" i="4" l="1"/>
  <c r="C299" i="4" s="1"/>
  <c r="D299" i="4" s="1"/>
  <c r="B300" i="4" l="1"/>
  <c r="C300" i="4" s="1"/>
  <c r="D300" i="4"/>
  <c r="B301" i="4" l="1"/>
  <c r="C301" i="4" s="1"/>
  <c r="D301" i="4" s="1"/>
  <c r="B302" i="4" l="1"/>
  <c r="C302" i="4" s="1"/>
  <c r="D302" i="4" s="1"/>
  <c r="B303" i="4" l="1"/>
  <c r="C303" i="4" s="1"/>
  <c r="D303" i="4" s="1"/>
  <c r="B304" i="4" l="1"/>
  <c r="C304" i="4" s="1"/>
  <c r="D304" i="4"/>
  <c r="B305" i="4" l="1"/>
  <c r="C305" i="4" s="1"/>
  <c r="D305" i="4" s="1"/>
  <c r="B306" i="4" l="1"/>
  <c r="C306" i="4" s="1"/>
  <c r="D306" i="4"/>
  <c r="B307" i="4" l="1"/>
  <c r="C307" i="4" s="1"/>
  <c r="D307" i="4"/>
  <c r="B308" i="4" l="1"/>
  <c r="C308" i="4" s="1"/>
  <c r="D308" i="4" s="1"/>
  <c r="B309" i="4" l="1"/>
  <c r="C309" i="4" s="1"/>
  <c r="D309" i="4" s="1"/>
  <c r="B310" i="4" l="1"/>
  <c r="C310" i="4" s="1"/>
  <c r="D310" i="4" s="1"/>
  <c r="B311" i="4" l="1"/>
  <c r="C311" i="4" s="1"/>
  <c r="D311" i="4" s="1"/>
  <c r="D312" i="4" l="1"/>
  <c r="B312" i="4"/>
  <c r="C312" i="4" s="1"/>
  <c r="B313" i="4" l="1"/>
  <c r="C313" i="4" s="1"/>
  <c r="D313" i="4" s="1"/>
  <c r="B314" i="4" l="1"/>
  <c r="C314" i="4" s="1"/>
  <c r="D314" i="4" s="1"/>
  <c r="B315" i="4" l="1"/>
  <c r="C315" i="4" s="1"/>
  <c r="D315" i="4" s="1"/>
  <c r="B316" i="4" l="1"/>
  <c r="C316" i="4" s="1"/>
  <c r="D316" i="4" s="1"/>
  <c r="B317" i="4" l="1"/>
  <c r="C317" i="4" s="1"/>
  <c r="D317" i="4"/>
  <c r="B318" i="4" l="1"/>
  <c r="C318" i="4" s="1"/>
  <c r="D318" i="4" s="1"/>
  <c r="B319" i="4" l="1"/>
  <c r="C319" i="4" s="1"/>
  <c r="D319" i="4" s="1"/>
  <c r="B320" i="4" l="1"/>
  <c r="C320" i="4" s="1"/>
  <c r="D320" i="4"/>
  <c r="B321" i="4" l="1"/>
  <c r="C321" i="4" s="1"/>
  <c r="D321" i="4" s="1"/>
  <c r="B322" i="4" l="1"/>
  <c r="C322" i="4" s="1"/>
  <c r="D322" i="4" s="1"/>
  <c r="B323" i="4" l="1"/>
  <c r="C323" i="4" s="1"/>
  <c r="D323" i="4" s="1"/>
  <c r="B324" i="4" l="1"/>
  <c r="C324" i="4" s="1"/>
  <c r="D324" i="4"/>
  <c r="B325" i="4" l="1"/>
  <c r="C325" i="4" s="1"/>
  <c r="D325" i="4" s="1"/>
  <c r="B326" i="4" l="1"/>
  <c r="C326" i="4" s="1"/>
  <c r="D326" i="4" s="1"/>
  <c r="B327" i="4" l="1"/>
  <c r="C327" i="4" s="1"/>
  <c r="D327" i="4"/>
  <c r="B328" i="4" l="1"/>
  <c r="C328" i="4" s="1"/>
  <c r="D328" i="4"/>
  <c r="B329" i="4" l="1"/>
  <c r="C329" i="4" s="1"/>
  <c r="D329" i="4" s="1"/>
  <c r="B330" i="4" l="1"/>
  <c r="C330" i="4" s="1"/>
  <c r="D330" i="4" s="1"/>
  <c r="B331" i="4" l="1"/>
  <c r="C331" i="4" s="1"/>
  <c r="D331" i="4" s="1"/>
  <c r="B332" i="4" l="1"/>
  <c r="C332" i="4" s="1"/>
  <c r="D332" i="4"/>
  <c r="B333" i="4" l="1"/>
  <c r="C333" i="4" s="1"/>
  <c r="D333" i="4"/>
  <c r="D334" i="4" l="1"/>
  <c r="B334" i="4"/>
  <c r="C334" i="4" s="1"/>
  <c r="B335" i="4" l="1"/>
  <c r="C335" i="4" s="1"/>
  <c r="D335" i="4"/>
  <c r="B336" i="4" l="1"/>
  <c r="C336" i="4" s="1"/>
  <c r="D336" i="4"/>
  <c r="B337" i="4" l="1"/>
  <c r="C337" i="4" s="1"/>
  <c r="D337" i="4" s="1"/>
  <c r="B338" i="4" l="1"/>
  <c r="C338" i="4" s="1"/>
  <c r="D338" i="4" s="1"/>
  <c r="B339" i="4" l="1"/>
  <c r="C339" i="4" s="1"/>
  <c r="D339" i="4" s="1"/>
  <c r="B340" i="4" l="1"/>
  <c r="C340" i="4" s="1"/>
  <c r="D340" i="4"/>
  <c r="B341" i="4" l="1"/>
  <c r="C341" i="4" s="1"/>
  <c r="D341" i="4" s="1"/>
  <c r="B342" i="4" l="1"/>
  <c r="C342" i="4" s="1"/>
  <c r="D342" i="4" s="1"/>
  <c r="B343" i="4" l="1"/>
  <c r="C343" i="4" s="1"/>
  <c r="D343" i="4" s="1"/>
  <c r="B344" i="4" l="1"/>
  <c r="C344" i="4" s="1"/>
  <c r="D344" i="4"/>
  <c r="B345" i="4" l="1"/>
  <c r="C345" i="4" s="1"/>
  <c r="D345" i="4" s="1"/>
  <c r="B346" i="4" l="1"/>
  <c r="C346" i="4" s="1"/>
  <c r="D346" i="4" s="1"/>
  <c r="B347" i="4" l="1"/>
  <c r="C347" i="4" s="1"/>
  <c r="D347" i="4" s="1"/>
  <c r="B348" i="4" l="1"/>
  <c r="C348" i="4" s="1"/>
  <c r="D348" i="4" s="1"/>
  <c r="B349" i="4" l="1"/>
  <c r="C349" i="4" s="1"/>
  <c r="D349" i="4"/>
  <c r="B350" i="4" l="1"/>
  <c r="C350" i="4" s="1"/>
  <c r="D350" i="4" s="1"/>
  <c r="B351" i="4" l="1"/>
  <c r="C351" i="4" s="1"/>
  <c r="D351" i="4" s="1"/>
  <c r="B352" i="4" l="1"/>
  <c r="C352" i="4" s="1"/>
  <c r="D352" i="4"/>
  <c r="B353" i="4" l="1"/>
  <c r="C353" i="4" s="1"/>
  <c r="D353" i="4" s="1"/>
  <c r="B354" i="4" l="1"/>
  <c r="C354" i="4" s="1"/>
  <c r="D354" i="4" s="1"/>
  <c r="B355" i="4" l="1"/>
  <c r="C355" i="4" s="1"/>
  <c r="D355" i="4" s="1"/>
  <c r="B356" i="4" l="1"/>
  <c r="C356" i="4" s="1"/>
  <c r="D356" i="4"/>
  <c r="B357" i="4" l="1"/>
  <c r="C357" i="4" s="1"/>
  <c r="D357" i="4"/>
  <c r="B358" i="4" l="1"/>
  <c r="C358" i="4" s="1"/>
  <c r="D358" i="4"/>
  <c r="B359" i="4" l="1"/>
  <c r="C359" i="4" s="1"/>
  <c r="D359" i="4"/>
  <c r="B360" i="4" l="1"/>
  <c r="C360" i="4" s="1"/>
  <c r="D360" i="4"/>
  <c r="B361" i="4" l="1"/>
  <c r="C361" i="4" s="1"/>
  <c r="D361" i="4" s="1"/>
  <c r="B362" i="4" l="1"/>
  <c r="C362" i="4" s="1"/>
  <c r="D362" i="4" s="1"/>
  <c r="D363" i="4" l="1"/>
  <c r="B363" i="4"/>
  <c r="C363" i="4" s="1"/>
  <c r="B364" i="4" l="1"/>
  <c r="C364" i="4" s="1"/>
  <c r="D364" i="4" s="1"/>
  <c r="B365" i="4" l="1"/>
  <c r="C365" i="4" s="1"/>
  <c r="D365" i="4"/>
  <c r="B366" i="4" l="1"/>
  <c r="C366" i="4" s="1"/>
  <c r="D366" i="4"/>
  <c r="B367" i="4" l="1"/>
  <c r="C367" i="4" s="1"/>
  <c r="D367" i="4" s="1"/>
  <c r="B368" i="4" l="1"/>
  <c r="C368" i="4" s="1"/>
  <c r="D368" i="4" s="1"/>
  <c r="D369" i="4" l="1"/>
  <c r="B369" i="4"/>
  <c r="C369" i="4" s="1"/>
  <c r="B370" i="4" l="1"/>
  <c r="C370" i="4" s="1"/>
  <c r="D370" i="4"/>
  <c r="B371" i="4" l="1"/>
  <c r="C371" i="4" s="1"/>
  <c r="D371" i="4" s="1"/>
</calcChain>
</file>

<file path=xl/sharedStrings.xml><?xml version="1.0" encoding="utf-8"?>
<sst xmlns="http://schemas.openxmlformats.org/spreadsheetml/2006/main" count="26" uniqueCount="23">
  <si>
    <t>Age</t>
  </si>
  <si>
    <t>Savings</t>
  </si>
  <si>
    <t>Paid</t>
  </si>
  <si>
    <t>Multiple</t>
  </si>
  <si>
    <t>Interest</t>
  </si>
  <si>
    <t>Calculate Future Value of a Savings Annuity</t>
  </si>
  <si>
    <t>Payment (PMT):</t>
  </si>
  <si>
    <t>Annual Interest Rate (r):</t>
  </si>
  <si>
    <t>Payments per Year (n):</t>
  </si>
  <si>
    <t>Years (t):</t>
  </si>
  <si>
    <t>Future Value (F):</t>
  </si>
  <si>
    <t>Principal</t>
  </si>
  <si>
    <t>Year</t>
  </si>
  <si>
    <t>Year 1</t>
  </si>
  <si>
    <t>Year 12</t>
  </si>
  <si>
    <t>Loan Principal:</t>
  </si>
  <si>
    <t>Monthly P&amp;I:</t>
  </si>
  <si>
    <t>Years:</t>
  </si>
  <si>
    <t>Interest Rate:</t>
  </si>
  <si>
    <t>Amortization Table</t>
  </si>
  <si>
    <t>Mortgage Amortization</t>
  </si>
  <si>
    <t>Payment</t>
  </si>
  <si>
    <t>Loan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</si>
</sst>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0" xfId="1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1" applyFont="1"/>
    <xf numFmtId="0" fontId="2" fillId="0" borderId="0" xfId="0" applyFont="1" applyBorder="1"/>
    <xf numFmtId="44" fontId="0" fillId="0" borderId="0" xfId="0" applyNumberFormat="1"/>
    <xf numFmtId="44" fontId="0" fillId="0" borderId="0" xfId="1" applyFont="1" applyBorder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1047302.35</c:v>
                </c:pt>
                <c:pt idx="1">
                  <c:v>447107.83</c:v>
                </c:pt>
                <c:pt idx="2">
                  <c:v>176706.12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3-4AD2-899D-33819B7FD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7937151"/>
        <c:axId val="11711743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35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35</c:v>
                      </c:pt>
                      <c:pt idx="2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A3-4AD2-899D-33819B7FD88D}"/>
                  </c:ext>
                </c:extLst>
              </c15:ser>
            </c15:filteredBarSeries>
          </c:ext>
        </c:extLst>
      </c:barChart>
      <c:catAx>
        <c:axId val="16479371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Start</a:t>
                </a:r>
                <a:r>
                  <a:rPr lang="en-US" sz="1400" baseline="0"/>
                  <a:t> saving for retirement when you are...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4319"/>
        <c:crosses val="autoZero"/>
        <c:auto val="1"/>
        <c:lblAlgn val="ctr"/>
        <c:lblOffset val="100"/>
        <c:noMultiLvlLbl val="0"/>
      </c:catAx>
      <c:valAx>
        <c:axId val="1171174319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You'll have this</a:t>
                </a:r>
                <a:r>
                  <a:rPr lang="en-US" sz="1400" baseline="0"/>
                  <a:t> much in your retirement account at 65: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79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144000</c:v>
                </c:pt>
                <c:pt idx="1">
                  <c:v>108000</c:v>
                </c:pt>
                <c:pt idx="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043-9AE6-E0A27BC490F5}"/>
            </c:ext>
          </c:extLst>
        </c:ser>
        <c:ser>
          <c:idx val="0"/>
          <c:order val="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903302.35</c:v>
                </c:pt>
                <c:pt idx="1">
                  <c:v>339107.83</c:v>
                </c:pt>
                <c:pt idx="2">
                  <c:v>104706.12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2D4-4043-9AE6-E0A27BC4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47937151"/>
        <c:axId val="1171174319"/>
        <c:extLst/>
      </c:barChart>
      <c:catAx>
        <c:axId val="16479371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Start</a:t>
                </a:r>
                <a:r>
                  <a:rPr lang="en-US" sz="1400" baseline="0"/>
                  <a:t> saving for retirement when you are...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74319"/>
        <c:crosses val="autoZero"/>
        <c:auto val="1"/>
        <c:lblAlgn val="ctr"/>
        <c:lblOffset val="100"/>
        <c:noMultiLvlLbl val="0"/>
      </c:catAx>
      <c:valAx>
        <c:axId val="117117431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64793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Breaking Payment</a:t>
            </a:r>
            <a:r>
              <a:rPr lang="en-US" baseline="0"/>
              <a:t> Down into Principal and Interest</a:t>
            </a:r>
            <a:endParaRPr lang="en-US"/>
          </a:p>
        </c:rich>
      </c:tx>
      <c:layout>
        <c:manualLayout>
          <c:xMode val="edge"/>
          <c:yMode val="edge"/>
          <c:x val="0.25559153175591537"/>
          <c:y val="4.429678333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v>Principal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</c:f>
              <c:strCache>
                <c:ptCount val="2"/>
                <c:pt idx="0">
                  <c:v>Year 1</c:v>
                </c:pt>
                <c:pt idx="1">
                  <c:v>Year 12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667.01946772893939</c:v>
                </c:pt>
                <c:pt idx="1">
                  <c:v>952.53449864750382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6-4E27-B34D-184BBFDD2B78}"/>
            </c:ext>
          </c:extLst>
        </c:ser>
        <c:ser>
          <c:idx val="2"/>
          <c:order val="2"/>
          <c:tx>
            <c:v>Interest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</c:f>
              <c:strCache>
                <c:ptCount val="2"/>
                <c:pt idx="0">
                  <c:v>Year 1</c:v>
                </c:pt>
                <c:pt idx="1">
                  <c:v>Year 12</c:v>
                </c:pt>
              </c:strCache>
            </c:strRef>
          </c:cat>
          <c:val>
            <c:numRef>
              <c:f>Sheet3!$C$2:$C$3</c:f>
              <c:numCache>
                <c:formatCode>General</c:formatCode>
                <c:ptCount val="2"/>
                <c:pt idx="0">
                  <c:v>578.125</c:v>
                </c:pt>
                <c:pt idx="1">
                  <c:v>292.60996908143557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6-4E27-B34D-184BBFDD2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367280"/>
        <c:axId val="158356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Sheet3!$A$2:$A$3</c15:sqref>
                        </c15:formulaRef>
                      </c:ext>
                    </c:extLst>
                    <c:strCache>
                      <c:ptCount val="2"/>
                      <c:pt idx="0">
                        <c:v>Year 1</c:v>
                      </c:pt>
                      <c:pt idx="1">
                        <c:v>Year 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36-4E27-B34D-184BBFDD2B78}"/>
                  </c:ext>
                </c:extLst>
              </c15:ser>
            </c15:filteredBarSeries>
          </c:ext>
        </c:extLst>
      </c:barChart>
      <c:catAx>
        <c:axId val="1436367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66912"/>
        <c:crosses val="autoZero"/>
        <c:auto val="1"/>
        <c:lblAlgn val="ctr"/>
        <c:lblOffset val="100"/>
        <c:noMultiLvlLbl val="0"/>
      </c:catAx>
      <c:valAx>
        <c:axId val="15835669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363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171451</xdr:colOff>
      <xdr:row>0</xdr:row>
      <xdr:rowOff>109536</xdr:rowOff>
    </xdr:from>
    <xdr:to>
      <xdr:col>19</xdr:col>
      <xdr:colOff>209551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EDA2B-413D-4675-ADA7-B60F2C4A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352424</xdr:colOff>
      <xdr:row>26</xdr:row>
      <xdr:rowOff>66674</xdr:rowOff>
    </xdr:from>
    <xdr:to>
      <xdr:col>22</xdr:col>
      <xdr:colOff>419100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9822E-8742-4A66-81E2-E5F204A78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128587</xdr:rowOff>
    </xdr:from>
    <xdr:to>
      <xdr:col>17</xdr:col>
      <xdr:colOff>47624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41212-4B64-4080-AC44-94C407DE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BD66-15AC-479B-96F1-7364943DF460}">
  <dimension ref="A1:E4"/>
  <sheetViews>
    <sheetView topLeftCell="B1" zoomScaleNormal="100" workbookViewId="0">
      <selection activeCell="B32" sqref="B32"/>
    </sheetView>
  </sheetViews>
  <sheetFormatPr defaultRowHeight="15" x14ac:dyDescent="0.25"/>
  <cols>
    <col min="1" max="1" width="16" customWidth="1"/>
    <col min="2" max="2" width="2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</v>
      </c>
      <c r="B2">
        <v>1047302.35</v>
      </c>
      <c r="C2">
        <f>480*300</f>
        <v>144000</v>
      </c>
      <c r="D2">
        <f>B2/C2</f>
        <v>7.2729329861111109</v>
      </c>
      <c r="E2">
        <f>B2-C2</f>
        <v>903302.35</v>
      </c>
    </row>
    <row r="3" spans="1:5" x14ac:dyDescent="0.25">
      <c r="A3">
        <v>35</v>
      </c>
      <c r="B3">
        <v>447107.83</v>
      </c>
      <c r="C3">
        <f>360*300</f>
        <v>108000</v>
      </c>
      <c r="D3">
        <f t="shared" ref="D3:D4" si="0">B3/C3</f>
        <v>4.139887314814815</v>
      </c>
      <c r="E3">
        <f t="shared" ref="E3:E4" si="1">B3-C3</f>
        <v>339107.83</v>
      </c>
    </row>
    <row r="4" spans="1:5" x14ac:dyDescent="0.25">
      <c r="A4">
        <v>45</v>
      </c>
      <c r="B4">
        <v>176706.12</v>
      </c>
      <c r="C4">
        <f>240*300</f>
        <v>72000</v>
      </c>
      <c r="D4">
        <f t="shared" si="0"/>
        <v>2.4542516666666665</v>
      </c>
      <c r="E4">
        <f t="shared" si="1"/>
        <v>104706.12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8FD8-EDCA-4A6A-84B8-051E294AB69A}">
  <dimension ref="A1:C14"/>
  <sheetViews>
    <sheetView workbookViewId="0">
      <selection sqref="A1:B1"/>
    </sheetView>
  </sheetViews>
  <sheetFormatPr defaultRowHeight="15" x14ac:dyDescent="0.25"/>
  <cols>
    <col min="1" max="1" width="34.28515625" customWidth="1"/>
    <col min="2" max="2" width="27.28515625" customWidth="1"/>
  </cols>
  <sheetData>
    <row r="1" spans="1:3" x14ac:dyDescent="0.25">
      <c r="A1" s="10" t="s">
        <v>5</v>
      </c>
      <c r="B1" s="10"/>
    </row>
    <row r="2" spans="1:3" x14ac:dyDescent="0.25">
      <c r="A2" s="2"/>
      <c r="B2" s="2"/>
    </row>
    <row r="3" spans="1:3" x14ac:dyDescent="0.25">
      <c r="A3" s="3" t="s">
        <v>6</v>
      </c>
      <c r="B3" s="6">
        <v>-250</v>
      </c>
    </row>
    <row r="4" spans="1:3" x14ac:dyDescent="0.25">
      <c r="A4" s="3" t="s">
        <v>7</v>
      </c>
      <c r="B4" s="9">
        <v>7.0000000000000007E-2</v>
      </c>
    </row>
    <row r="5" spans="1:3" x14ac:dyDescent="0.25">
      <c r="A5" s="3" t="s">
        <v>8</v>
      </c>
      <c r="B5" s="9">
        <v>12</v>
      </c>
    </row>
    <row r="6" spans="1:3" x14ac:dyDescent="0.25">
      <c r="A6" s="3" t="s">
        <v>9</v>
      </c>
      <c r="B6" s="9">
        <v>35</v>
      </c>
    </row>
    <row r="7" spans="1:3" ht="15.75" thickBot="1" x14ac:dyDescent="0.3">
      <c r="A7" s="2"/>
      <c r="B7" s="7"/>
    </row>
    <row r="8" spans="1:3" ht="15.75" thickBot="1" x14ac:dyDescent="0.3">
      <c r="A8" s="3" t="s">
        <v>10</v>
      </c>
      <c r="B8" s="8">
        <f>FV(B4/12,B5*B6,B3)</f>
        <v>450263.65031412995</v>
      </c>
      <c r="C8" s="4"/>
    </row>
    <row r="9" spans="1:3" x14ac:dyDescent="0.25">
      <c r="A9" s="2"/>
      <c r="B9" s="5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  <row r="13" spans="1:3" x14ac:dyDescent="0.25">
      <c r="A13" s="1"/>
    </row>
    <row r="14" spans="1:3" x14ac:dyDescent="0.25">
      <c r="A14" s="1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749C-8016-4860-B81B-7EBE69A028EA}">
  <dimension ref="A1:C3"/>
  <sheetViews>
    <sheetView workbookViewId="0">
      <selection activeCell="U15" sqref="U15"/>
    </sheetView>
  </sheetViews>
  <sheetFormatPr defaultRowHeight="15" x14ac:dyDescent="0.25"/>
  <sheetData>
    <row r="1" spans="1:3" x14ac:dyDescent="0.25">
      <c r="A1" t="s">
        <v>12</v>
      </c>
      <c r="B1" t="s">
        <v>11</v>
      </c>
      <c r="C1" t="s">
        <v>4</v>
      </c>
    </row>
    <row r="2" spans="1:3" x14ac:dyDescent="0.25">
      <c r="A2" t="s">
        <v>13</v>
      </c>
      <c r="B2">
        <v>667.01946772893939</v>
      </c>
      <c r="C2">
        <v>578.125</v>
      </c>
    </row>
    <row r="3" spans="1:3" x14ac:dyDescent="0.25">
      <c r="A3" t="s">
        <v>14</v>
      </c>
      <c r="B3">
        <v>952.53449864750382</v>
      </c>
      <c r="C3">
        <v>292.60996908143557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603D-EFF4-463A-A90E-68859AB2E99C}">
  <dimension ref="A1:D371"/>
  <sheetViews>
    <sheetView tabSelected="1" workbookViewId="0">
      <pane ySplit="11" topLeftCell="A350" activePane="bottomLeft" state="frozen"/>
      <selection pane="bottomLeft" activeCell="D371" sqref="D371"/>
    </sheetView>
  </sheetViews>
  <sheetFormatPr defaultRowHeight="15" x14ac:dyDescent="0.25"/>
  <cols>
    <col min="1" max="1" width="22.140625" customWidth="1"/>
    <col min="2" max="2" width="24.7109375" customWidth="1"/>
    <col min="3" max="3" width="22.7109375" customWidth="1"/>
    <col min="4" max="4" width="25.28515625" customWidth="1"/>
  </cols>
  <sheetData>
    <row r="1" spans="1:4" x14ac:dyDescent="0.25">
      <c r="A1" s="10" t="s">
        <v>20</v>
      </c>
      <c r="B1" s="10"/>
    </row>
    <row r="3" spans="1:4" x14ac:dyDescent="0.25">
      <c r="A3" s="13" t="s">
        <v>15</v>
      </c>
      <c r="B3" s="14">
        <v>200000</v>
      </c>
    </row>
    <row r="4" spans="1:4" x14ac:dyDescent="0.25">
      <c r="A4" s="13" t="s">
        <v>18</v>
      </c>
      <c r="B4">
        <v>0.04</v>
      </c>
    </row>
    <row r="5" spans="1:4" x14ac:dyDescent="0.25">
      <c r="A5" s="13" t="s">
        <v>17</v>
      </c>
      <c r="B5">
        <v>30</v>
      </c>
    </row>
    <row r="6" spans="1:4" x14ac:dyDescent="0.25">
      <c r="A6" s="13"/>
    </row>
    <row r="7" spans="1:4" x14ac:dyDescent="0.25">
      <c r="A7" s="15" t="s">
        <v>16</v>
      </c>
      <c r="B7" s="17">
        <f>-PMT(B4/12,B5*12,B3)</f>
        <v>954.8305909309189</v>
      </c>
      <c r="C7" s="4"/>
    </row>
    <row r="10" spans="1:4" x14ac:dyDescent="0.25">
      <c r="A10" s="11" t="s">
        <v>19</v>
      </c>
      <c r="B10" s="11"/>
      <c r="C10" s="11"/>
      <c r="D10" s="11"/>
    </row>
    <row r="11" spans="1:4" x14ac:dyDescent="0.25">
      <c r="A11" s="12" t="s">
        <v>21</v>
      </c>
      <c r="B11" s="12" t="s">
        <v>4</v>
      </c>
      <c r="C11" s="12" t="s">
        <v>11</v>
      </c>
      <c r="D11" s="12" t="s">
        <v>22</v>
      </c>
    </row>
    <row r="12" spans="1:4" x14ac:dyDescent="0.25">
      <c r="A12">
        <v>1</v>
      </c>
      <c r="B12" s="16">
        <f>B3*B4/12</f>
        <v>666.66666666666663</v>
      </c>
      <c r="C12" s="18">
        <f>$B$7-B12</f>
        <v>288.16392426425227</v>
      </c>
      <c r="D12" s="16">
        <f>B3-C12</f>
        <v>199711.83607573574</v>
      </c>
    </row>
    <row r="13" spans="1:4" x14ac:dyDescent="0.25">
      <c r="A13">
        <v>2</v>
      </c>
      <c r="B13" s="18">
        <f>D12*$B$4/12</f>
        <v>665.70612025245248</v>
      </c>
      <c r="C13" s="18">
        <f>$B$7-B13</f>
        <v>289.12447067846642</v>
      </c>
      <c r="D13" s="16">
        <f>D12-C13</f>
        <v>199422.71160505727</v>
      </c>
    </row>
    <row r="14" spans="1:4" x14ac:dyDescent="0.25">
      <c r="A14">
        <v>3</v>
      </c>
      <c r="B14" s="18">
        <f t="shared" ref="B14:B77" si="0">D13*$B$4/12</f>
        <v>664.74237201685753</v>
      </c>
      <c r="C14" s="18">
        <f t="shared" ref="C14:C77" si="1">$B$7-B14</f>
        <v>290.08821891406137</v>
      </c>
      <c r="D14" s="16">
        <f t="shared" ref="D14:D77" si="2">D13-C14</f>
        <v>199132.62338614321</v>
      </c>
    </row>
    <row r="15" spans="1:4" x14ac:dyDescent="0.25">
      <c r="A15">
        <v>4</v>
      </c>
      <c r="B15" s="18">
        <f t="shared" si="0"/>
        <v>663.77541128714404</v>
      </c>
      <c r="C15" s="18">
        <f t="shared" si="1"/>
        <v>291.05517964377486</v>
      </c>
      <c r="D15" s="16">
        <f t="shared" si="2"/>
        <v>198841.56820649945</v>
      </c>
    </row>
    <row r="16" spans="1:4" x14ac:dyDescent="0.25">
      <c r="A16">
        <v>5</v>
      </c>
      <c r="B16" s="18">
        <f t="shared" si="0"/>
        <v>662.80522735499824</v>
      </c>
      <c r="C16" s="18">
        <f t="shared" si="1"/>
        <v>292.02536357592066</v>
      </c>
      <c r="D16" s="16">
        <f t="shared" si="2"/>
        <v>198549.54284292352</v>
      </c>
    </row>
    <row r="17" spans="1:4" x14ac:dyDescent="0.25">
      <c r="A17">
        <v>6</v>
      </c>
      <c r="B17" s="18">
        <f t="shared" si="0"/>
        <v>661.83180947641176</v>
      </c>
      <c r="C17" s="18">
        <f t="shared" si="1"/>
        <v>292.99878145450714</v>
      </c>
      <c r="D17" s="16">
        <f t="shared" si="2"/>
        <v>198256.544061469</v>
      </c>
    </row>
    <row r="18" spans="1:4" x14ac:dyDescent="0.25">
      <c r="A18">
        <v>7</v>
      </c>
      <c r="B18" s="18">
        <f t="shared" si="0"/>
        <v>660.85514687156331</v>
      </c>
      <c r="C18" s="18">
        <f t="shared" si="1"/>
        <v>293.9754440593556</v>
      </c>
      <c r="D18" s="16">
        <f t="shared" si="2"/>
        <v>197962.56861740965</v>
      </c>
    </row>
    <row r="19" spans="1:4" x14ac:dyDescent="0.25">
      <c r="A19">
        <v>8</v>
      </c>
      <c r="B19" s="18">
        <f t="shared" si="0"/>
        <v>659.87522872469879</v>
      </c>
      <c r="C19" s="18">
        <f t="shared" si="1"/>
        <v>294.95536220622012</v>
      </c>
      <c r="D19" s="16">
        <f t="shared" si="2"/>
        <v>197667.61325520344</v>
      </c>
    </row>
    <row r="20" spans="1:4" x14ac:dyDescent="0.25">
      <c r="A20">
        <v>9</v>
      </c>
      <c r="B20" s="18">
        <f t="shared" si="0"/>
        <v>658.89204418401152</v>
      </c>
      <c r="C20" s="18">
        <f t="shared" si="1"/>
        <v>295.93854674690738</v>
      </c>
      <c r="D20" s="16">
        <f t="shared" si="2"/>
        <v>197371.67470845653</v>
      </c>
    </row>
    <row r="21" spans="1:4" x14ac:dyDescent="0.25">
      <c r="A21">
        <v>10</v>
      </c>
      <c r="B21" s="18">
        <f t="shared" si="0"/>
        <v>657.90558236152185</v>
      </c>
      <c r="C21" s="18">
        <f t="shared" si="1"/>
        <v>296.92500856939705</v>
      </c>
      <c r="D21" s="16">
        <f t="shared" si="2"/>
        <v>197074.74969988712</v>
      </c>
    </row>
    <row r="22" spans="1:4" x14ac:dyDescent="0.25">
      <c r="A22">
        <v>11</v>
      </c>
      <c r="B22" s="18">
        <f t="shared" si="0"/>
        <v>656.91583233295705</v>
      </c>
      <c r="C22" s="18">
        <f t="shared" si="1"/>
        <v>297.91475859796185</v>
      </c>
      <c r="D22" s="16">
        <f t="shared" si="2"/>
        <v>196776.83494128915</v>
      </c>
    </row>
    <row r="23" spans="1:4" x14ac:dyDescent="0.25">
      <c r="A23">
        <v>12</v>
      </c>
      <c r="B23" s="18">
        <f t="shared" si="0"/>
        <v>655.92278313763052</v>
      </c>
      <c r="C23" s="18">
        <f t="shared" si="1"/>
        <v>298.90780779328838</v>
      </c>
      <c r="D23" s="16">
        <f t="shared" si="2"/>
        <v>196477.92713349586</v>
      </c>
    </row>
    <row r="24" spans="1:4" x14ac:dyDescent="0.25">
      <c r="A24">
        <v>13</v>
      </c>
      <c r="B24" s="18">
        <f t="shared" si="0"/>
        <v>654.92642377831953</v>
      </c>
      <c r="C24" s="18">
        <f t="shared" si="1"/>
        <v>299.90416715259937</v>
      </c>
      <c r="D24" s="16">
        <f t="shared" si="2"/>
        <v>196178.02296634327</v>
      </c>
    </row>
    <row r="25" spans="1:4" x14ac:dyDescent="0.25">
      <c r="A25">
        <v>14</v>
      </c>
      <c r="B25" s="18">
        <f t="shared" si="0"/>
        <v>653.92674322114419</v>
      </c>
      <c r="C25" s="18">
        <f t="shared" si="1"/>
        <v>300.90384770977471</v>
      </c>
      <c r="D25" s="16">
        <f t="shared" si="2"/>
        <v>195877.11911863351</v>
      </c>
    </row>
    <row r="26" spans="1:4" x14ac:dyDescent="0.25">
      <c r="A26">
        <v>15</v>
      </c>
      <c r="B26" s="18">
        <f t="shared" si="0"/>
        <v>652.92373039544498</v>
      </c>
      <c r="C26" s="18">
        <f t="shared" si="1"/>
        <v>301.90686053547392</v>
      </c>
      <c r="D26" s="16">
        <f t="shared" si="2"/>
        <v>195575.21225809804</v>
      </c>
    </row>
    <row r="27" spans="1:4" x14ac:dyDescent="0.25">
      <c r="A27">
        <v>16</v>
      </c>
      <c r="B27" s="18">
        <f t="shared" si="0"/>
        <v>651.91737419366007</v>
      </c>
      <c r="C27" s="18">
        <f t="shared" si="1"/>
        <v>302.91321673725884</v>
      </c>
      <c r="D27" s="16">
        <f t="shared" si="2"/>
        <v>195272.29904136079</v>
      </c>
    </row>
    <row r="28" spans="1:4" x14ac:dyDescent="0.25">
      <c r="A28">
        <v>17</v>
      </c>
      <c r="B28" s="18">
        <f t="shared" si="0"/>
        <v>650.90766347120268</v>
      </c>
      <c r="C28" s="18">
        <f t="shared" si="1"/>
        <v>303.92292745971622</v>
      </c>
      <c r="D28" s="16">
        <f t="shared" si="2"/>
        <v>194968.37611390109</v>
      </c>
    </row>
    <row r="29" spans="1:4" x14ac:dyDescent="0.25">
      <c r="A29">
        <v>18</v>
      </c>
      <c r="B29" s="18">
        <f t="shared" si="0"/>
        <v>649.89458704633705</v>
      </c>
      <c r="C29" s="18">
        <f t="shared" si="1"/>
        <v>304.93600388458185</v>
      </c>
      <c r="D29" s="16">
        <f t="shared" si="2"/>
        <v>194663.4401100165</v>
      </c>
    </row>
    <row r="30" spans="1:4" x14ac:dyDescent="0.25">
      <c r="A30">
        <v>19</v>
      </c>
      <c r="B30" s="18">
        <f t="shared" si="0"/>
        <v>648.87813370005495</v>
      </c>
      <c r="C30" s="18">
        <f t="shared" si="1"/>
        <v>305.95245723086396</v>
      </c>
      <c r="D30" s="16">
        <f t="shared" si="2"/>
        <v>194357.48765278564</v>
      </c>
    </row>
    <row r="31" spans="1:4" x14ac:dyDescent="0.25">
      <c r="A31">
        <v>20</v>
      </c>
      <c r="B31" s="18">
        <f t="shared" si="0"/>
        <v>647.85829217595222</v>
      </c>
      <c r="C31" s="18">
        <f t="shared" si="1"/>
        <v>306.97229875496669</v>
      </c>
      <c r="D31" s="16">
        <f t="shared" si="2"/>
        <v>194050.51535403068</v>
      </c>
    </row>
    <row r="32" spans="1:4" x14ac:dyDescent="0.25">
      <c r="A32">
        <v>21</v>
      </c>
      <c r="B32" s="18">
        <f t="shared" si="0"/>
        <v>646.83505118010225</v>
      </c>
      <c r="C32" s="18">
        <f t="shared" si="1"/>
        <v>307.99553975081665</v>
      </c>
      <c r="D32" s="16">
        <f t="shared" si="2"/>
        <v>193742.51981427986</v>
      </c>
    </row>
    <row r="33" spans="1:4" x14ac:dyDescent="0.25">
      <c r="A33">
        <v>22</v>
      </c>
      <c r="B33" s="18">
        <f t="shared" si="0"/>
        <v>645.80839938093288</v>
      </c>
      <c r="C33" s="18">
        <f t="shared" si="1"/>
        <v>309.02219154998602</v>
      </c>
      <c r="D33" s="16">
        <f t="shared" si="2"/>
        <v>193433.49762272986</v>
      </c>
    </row>
    <row r="34" spans="1:4" x14ac:dyDescent="0.25">
      <c r="A34">
        <v>23</v>
      </c>
      <c r="B34" s="18">
        <f t="shared" si="0"/>
        <v>644.77832540909958</v>
      </c>
      <c r="C34" s="18">
        <f t="shared" si="1"/>
        <v>310.05226552181932</v>
      </c>
      <c r="D34" s="16">
        <f t="shared" si="2"/>
        <v>193123.44535720805</v>
      </c>
    </row>
    <row r="35" spans="1:4" x14ac:dyDescent="0.25">
      <c r="A35">
        <v>24</v>
      </c>
      <c r="B35" s="18">
        <f t="shared" si="0"/>
        <v>643.7448178573602</v>
      </c>
      <c r="C35" s="18">
        <f t="shared" si="1"/>
        <v>311.0857730735587</v>
      </c>
      <c r="D35" s="16">
        <f t="shared" si="2"/>
        <v>192812.35958413451</v>
      </c>
    </row>
    <row r="36" spans="1:4" x14ac:dyDescent="0.25">
      <c r="A36">
        <v>25</v>
      </c>
      <c r="B36" s="18">
        <f t="shared" si="0"/>
        <v>642.70786528044835</v>
      </c>
      <c r="C36" s="18">
        <f t="shared" si="1"/>
        <v>312.12272565047056</v>
      </c>
      <c r="D36" s="16">
        <f t="shared" si="2"/>
        <v>192500.23685848404</v>
      </c>
    </row>
    <row r="37" spans="1:4" x14ac:dyDescent="0.25">
      <c r="A37">
        <v>26</v>
      </c>
      <c r="B37" s="18">
        <f t="shared" si="0"/>
        <v>641.66745619494679</v>
      </c>
      <c r="C37" s="18">
        <f t="shared" si="1"/>
        <v>313.16313473597211</v>
      </c>
      <c r="D37" s="16">
        <f t="shared" si="2"/>
        <v>192187.07372374806</v>
      </c>
    </row>
    <row r="38" spans="1:4" x14ac:dyDescent="0.25">
      <c r="A38">
        <v>27</v>
      </c>
      <c r="B38" s="18">
        <f t="shared" si="0"/>
        <v>640.62357907916021</v>
      </c>
      <c r="C38" s="18">
        <f t="shared" si="1"/>
        <v>314.20701185175869</v>
      </c>
      <c r="D38" s="16">
        <f t="shared" si="2"/>
        <v>191872.86671189629</v>
      </c>
    </row>
    <row r="39" spans="1:4" x14ac:dyDescent="0.25">
      <c r="A39">
        <v>28</v>
      </c>
      <c r="B39" s="18">
        <f t="shared" si="0"/>
        <v>639.57622237298767</v>
      </c>
      <c r="C39" s="18">
        <f t="shared" si="1"/>
        <v>315.25436855793123</v>
      </c>
      <c r="D39" s="16">
        <f t="shared" si="2"/>
        <v>191557.61234333835</v>
      </c>
    </row>
    <row r="40" spans="1:4" x14ac:dyDescent="0.25">
      <c r="A40">
        <v>29</v>
      </c>
      <c r="B40" s="18">
        <f t="shared" si="0"/>
        <v>638.52537447779457</v>
      </c>
      <c r="C40" s="18">
        <f t="shared" si="1"/>
        <v>316.30521645312433</v>
      </c>
      <c r="D40" s="16">
        <f t="shared" si="2"/>
        <v>191241.30712688522</v>
      </c>
    </row>
    <row r="41" spans="1:4" x14ac:dyDescent="0.25">
      <c r="A41">
        <v>30</v>
      </c>
      <c r="B41" s="18">
        <f t="shared" si="0"/>
        <v>637.47102375628413</v>
      </c>
      <c r="C41" s="18">
        <f t="shared" si="1"/>
        <v>317.35956717463478</v>
      </c>
      <c r="D41" s="16">
        <f t="shared" si="2"/>
        <v>190923.94755971059</v>
      </c>
    </row>
    <row r="42" spans="1:4" x14ac:dyDescent="0.25">
      <c r="A42">
        <v>31</v>
      </c>
      <c r="B42" s="18">
        <f t="shared" si="0"/>
        <v>636.41315853236858</v>
      </c>
      <c r="C42" s="18">
        <f t="shared" si="1"/>
        <v>318.41743239855032</v>
      </c>
      <c r="D42" s="16">
        <f t="shared" si="2"/>
        <v>190605.53012731203</v>
      </c>
    </row>
    <row r="43" spans="1:4" x14ac:dyDescent="0.25">
      <c r="A43">
        <v>32</v>
      </c>
      <c r="B43" s="18">
        <f t="shared" si="0"/>
        <v>635.35176709104007</v>
      </c>
      <c r="C43" s="18">
        <f t="shared" si="1"/>
        <v>319.47882383987883</v>
      </c>
      <c r="D43" s="16">
        <f t="shared" si="2"/>
        <v>190286.05130347214</v>
      </c>
    </row>
    <row r="44" spans="1:4" x14ac:dyDescent="0.25">
      <c r="A44">
        <v>33</v>
      </c>
      <c r="B44" s="18">
        <f t="shared" si="0"/>
        <v>634.28683767824043</v>
      </c>
      <c r="C44" s="18">
        <f t="shared" si="1"/>
        <v>320.54375325267847</v>
      </c>
      <c r="D44" s="16">
        <f t="shared" si="2"/>
        <v>189965.50755021945</v>
      </c>
    </row>
    <row r="45" spans="1:4" x14ac:dyDescent="0.25">
      <c r="A45">
        <v>34</v>
      </c>
      <c r="B45" s="18">
        <f t="shared" si="0"/>
        <v>633.21835850073148</v>
      </c>
      <c r="C45" s="18">
        <f t="shared" si="1"/>
        <v>321.61223243018742</v>
      </c>
      <c r="D45" s="16">
        <f t="shared" si="2"/>
        <v>189643.89531778925</v>
      </c>
    </row>
    <row r="46" spans="1:4" x14ac:dyDescent="0.25">
      <c r="A46">
        <v>35</v>
      </c>
      <c r="B46" s="18">
        <f t="shared" si="0"/>
        <v>632.1463177259642</v>
      </c>
      <c r="C46" s="18">
        <f t="shared" si="1"/>
        <v>322.68427320495471</v>
      </c>
      <c r="D46" s="16">
        <f t="shared" si="2"/>
        <v>189321.21104458431</v>
      </c>
    </row>
    <row r="47" spans="1:4" x14ac:dyDescent="0.25">
      <c r="A47">
        <v>36</v>
      </c>
      <c r="B47" s="18">
        <f t="shared" si="0"/>
        <v>631.0707034819477</v>
      </c>
      <c r="C47" s="18">
        <f t="shared" si="1"/>
        <v>323.7598874489712</v>
      </c>
      <c r="D47" s="16">
        <f t="shared" si="2"/>
        <v>188997.45115713534</v>
      </c>
    </row>
    <row r="48" spans="1:4" x14ac:dyDescent="0.25">
      <c r="A48">
        <v>37</v>
      </c>
      <c r="B48" s="18">
        <f t="shared" si="0"/>
        <v>629.99150385711778</v>
      </c>
      <c r="C48" s="18">
        <f t="shared" si="1"/>
        <v>324.83908707380112</v>
      </c>
      <c r="D48" s="16">
        <f t="shared" si="2"/>
        <v>188672.61207006153</v>
      </c>
    </row>
    <row r="49" spans="1:4" x14ac:dyDescent="0.25">
      <c r="A49">
        <v>38</v>
      </c>
      <c r="B49" s="18">
        <f t="shared" si="0"/>
        <v>628.90870690020517</v>
      </c>
      <c r="C49" s="18">
        <f t="shared" si="1"/>
        <v>325.92188403071373</v>
      </c>
      <c r="D49" s="16">
        <f t="shared" si="2"/>
        <v>188346.69018603081</v>
      </c>
    </row>
    <row r="50" spans="1:4" x14ac:dyDescent="0.25">
      <c r="A50">
        <v>39</v>
      </c>
      <c r="B50" s="18">
        <f t="shared" si="0"/>
        <v>627.82230062010274</v>
      </c>
      <c r="C50" s="18">
        <f t="shared" si="1"/>
        <v>327.00829031081616</v>
      </c>
      <c r="D50" s="16">
        <f t="shared" si="2"/>
        <v>188019.68189571999</v>
      </c>
    </row>
    <row r="51" spans="1:4" x14ac:dyDescent="0.25">
      <c r="A51">
        <v>40</v>
      </c>
      <c r="B51" s="18">
        <f t="shared" si="0"/>
        <v>626.73227298573329</v>
      </c>
      <c r="C51" s="18">
        <f t="shared" si="1"/>
        <v>328.09831794518561</v>
      </c>
      <c r="D51" s="16">
        <f t="shared" si="2"/>
        <v>187691.58357777481</v>
      </c>
    </row>
    <row r="52" spans="1:4" x14ac:dyDescent="0.25">
      <c r="A52">
        <v>41</v>
      </c>
      <c r="B52" s="18">
        <f t="shared" si="0"/>
        <v>625.63861192591605</v>
      </c>
      <c r="C52" s="18">
        <f t="shared" si="1"/>
        <v>329.19197900500285</v>
      </c>
      <c r="D52" s="16">
        <f t="shared" si="2"/>
        <v>187362.39159876981</v>
      </c>
    </row>
    <row r="53" spans="1:4" x14ac:dyDescent="0.25">
      <c r="A53">
        <v>42</v>
      </c>
      <c r="B53" s="18">
        <f t="shared" si="0"/>
        <v>624.54130532923273</v>
      </c>
      <c r="C53" s="18">
        <f t="shared" si="1"/>
        <v>330.28928560168617</v>
      </c>
      <c r="D53" s="16">
        <f t="shared" si="2"/>
        <v>187032.10231316811</v>
      </c>
    </row>
    <row r="54" spans="1:4" x14ac:dyDescent="0.25">
      <c r="A54">
        <v>43</v>
      </c>
      <c r="B54" s="18">
        <f t="shared" si="0"/>
        <v>623.44034104389368</v>
      </c>
      <c r="C54" s="18">
        <f t="shared" si="1"/>
        <v>331.39024988702522</v>
      </c>
      <c r="D54" s="16">
        <f t="shared" si="2"/>
        <v>186700.7120632811</v>
      </c>
    </row>
    <row r="55" spans="1:4" x14ac:dyDescent="0.25">
      <c r="A55">
        <v>44</v>
      </c>
      <c r="B55" s="18">
        <f t="shared" si="0"/>
        <v>622.33570687760368</v>
      </c>
      <c r="C55" s="18">
        <f t="shared" si="1"/>
        <v>332.49488405331522</v>
      </c>
      <c r="D55" s="16">
        <f t="shared" si="2"/>
        <v>186368.21717922779</v>
      </c>
    </row>
    <row r="56" spans="1:4" x14ac:dyDescent="0.25">
      <c r="A56">
        <v>45</v>
      </c>
      <c r="B56" s="18">
        <f t="shared" si="0"/>
        <v>621.22739059742605</v>
      </c>
      <c r="C56" s="18">
        <f t="shared" si="1"/>
        <v>333.60320033349285</v>
      </c>
      <c r="D56" s="16">
        <f t="shared" si="2"/>
        <v>186034.61397889431</v>
      </c>
    </row>
    <row r="57" spans="1:4" x14ac:dyDescent="0.25">
      <c r="A57">
        <v>46</v>
      </c>
      <c r="B57" s="18">
        <f t="shared" si="0"/>
        <v>620.1153799296477</v>
      </c>
      <c r="C57" s="18">
        <f t="shared" si="1"/>
        <v>334.7152110012712</v>
      </c>
      <c r="D57" s="16">
        <f t="shared" si="2"/>
        <v>185699.89876789303</v>
      </c>
    </row>
    <row r="58" spans="1:4" x14ac:dyDescent="0.25">
      <c r="A58">
        <v>47</v>
      </c>
      <c r="B58" s="18">
        <f t="shared" si="0"/>
        <v>618.99966255964341</v>
      </c>
      <c r="C58" s="18">
        <f t="shared" si="1"/>
        <v>335.83092837127549</v>
      </c>
      <c r="D58" s="16">
        <f t="shared" si="2"/>
        <v>185364.06783952174</v>
      </c>
    </row>
    <row r="59" spans="1:4" x14ac:dyDescent="0.25">
      <c r="A59">
        <v>48</v>
      </c>
      <c r="B59" s="18">
        <f t="shared" si="0"/>
        <v>617.88022613173916</v>
      </c>
      <c r="C59" s="18">
        <f t="shared" si="1"/>
        <v>336.95036479917974</v>
      </c>
      <c r="D59" s="16">
        <f t="shared" si="2"/>
        <v>185027.11747472256</v>
      </c>
    </row>
    <row r="60" spans="1:4" x14ac:dyDescent="0.25">
      <c r="A60">
        <v>49</v>
      </c>
      <c r="B60" s="18">
        <f t="shared" si="0"/>
        <v>616.75705824907516</v>
      </c>
      <c r="C60" s="18">
        <f t="shared" si="1"/>
        <v>338.07353268184374</v>
      </c>
      <c r="D60" s="16">
        <f t="shared" si="2"/>
        <v>184689.04394204071</v>
      </c>
    </row>
    <row r="61" spans="1:4" x14ac:dyDescent="0.25">
      <c r="A61">
        <v>50</v>
      </c>
      <c r="B61" s="18">
        <f t="shared" si="0"/>
        <v>615.63014647346904</v>
      </c>
      <c r="C61" s="18">
        <f t="shared" si="1"/>
        <v>339.20044445744986</v>
      </c>
      <c r="D61" s="16">
        <f t="shared" si="2"/>
        <v>184349.84349758326</v>
      </c>
    </row>
    <row r="62" spans="1:4" x14ac:dyDescent="0.25">
      <c r="A62">
        <v>51</v>
      </c>
      <c r="B62" s="18">
        <f t="shared" si="0"/>
        <v>614.49947832527755</v>
      </c>
      <c r="C62" s="18">
        <f t="shared" si="1"/>
        <v>340.33111260564135</v>
      </c>
      <c r="D62" s="16">
        <f t="shared" si="2"/>
        <v>184009.51238497763</v>
      </c>
    </row>
    <row r="63" spans="1:4" x14ac:dyDescent="0.25">
      <c r="A63">
        <v>52</v>
      </c>
      <c r="B63" s="18">
        <f t="shared" si="0"/>
        <v>613.36504128325885</v>
      </c>
      <c r="C63" s="18">
        <f t="shared" si="1"/>
        <v>341.46554964766005</v>
      </c>
      <c r="D63" s="16">
        <f t="shared" si="2"/>
        <v>183668.04683532997</v>
      </c>
    </row>
    <row r="64" spans="1:4" x14ac:dyDescent="0.25">
      <c r="A64">
        <v>53</v>
      </c>
      <c r="B64" s="18">
        <f t="shared" si="0"/>
        <v>612.22682278443324</v>
      </c>
      <c r="C64" s="18">
        <f t="shared" si="1"/>
        <v>342.60376814648566</v>
      </c>
      <c r="D64" s="16">
        <f t="shared" si="2"/>
        <v>183325.44306718349</v>
      </c>
    </row>
    <row r="65" spans="1:4" x14ac:dyDescent="0.25">
      <c r="A65">
        <v>54</v>
      </c>
      <c r="B65" s="18">
        <f t="shared" si="0"/>
        <v>611.08481022394494</v>
      </c>
      <c r="C65" s="18">
        <f t="shared" si="1"/>
        <v>343.74578070697396</v>
      </c>
      <c r="D65" s="16">
        <f t="shared" si="2"/>
        <v>182981.6972864765</v>
      </c>
    </row>
    <row r="66" spans="1:4" x14ac:dyDescent="0.25">
      <c r="A66">
        <v>55</v>
      </c>
      <c r="B66" s="18">
        <f t="shared" si="0"/>
        <v>609.93899095492168</v>
      </c>
      <c r="C66" s="18">
        <f t="shared" si="1"/>
        <v>344.89159997599722</v>
      </c>
      <c r="D66" s="16">
        <f t="shared" si="2"/>
        <v>182636.80568650051</v>
      </c>
    </row>
    <row r="67" spans="1:4" x14ac:dyDescent="0.25">
      <c r="A67">
        <v>56</v>
      </c>
      <c r="B67" s="18">
        <f t="shared" si="0"/>
        <v>608.78935228833507</v>
      </c>
      <c r="C67" s="18">
        <f t="shared" si="1"/>
        <v>346.04123864258383</v>
      </c>
      <c r="D67" s="16">
        <f t="shared" si="2"/>
        <v>182290.76444785792</v>
      </c>
    </row>
    <row r="68" spans="1:4" x14ac:dyDescent="0.25">
      <c r="A68">
        <v>57</v>
      </c>
      <c r="B68" s="18">
        <f t="shared" si="0"/>
        <v>607.63588149285977</v>
      </c>
      <c r="C68" s="18">
        <f t="shared" si="1"/>
        <v>347.19470943805914</v>
      </c>
      <c r="D68" s="16">
        <f t="shared" si="2"/>
        <v>181943.56973841987</v>
      </c>
    </row>
    <row r="69" spans="1:4" x14ac:dyDescent="0.25">
      <c r="A69">
        <v>58</v>
      </c>
      <c r="B69" s="18">
        <f t="shared" si="0"/>
        <v>606.47856579473284</v>
      </c>
      <c r="C69" s="18">
        <f t="shared" si="1"/>
        <v>348.35202513618606</v>
      </c>
      <c r="D69" s="16">
        <f t="shared" si="2"/>
        <v>181595.2177132837</v>
      </c>
    </row>
    <row r="70" spans="1:4" x14ac:dyDescent="0.25">
      <c r="A70">
        <v>59</v>
      </c>
      <c r="B70" s="18">
        <f t="shared" si="0"/>
        <v>605.31739237761235</v>
      </c>
      <c r="C70" s="18">
        <f t="shared" si="1"/>
        <v>349.51319855330655</v>
      </c>
      <c r="D70" s="16">
        <f t="shared" si="2"/>
        <v>181245.7045147304</v>
      </c>
    </row>
    <row r="71" spans="1:4" x14ac:dyDescent="0.25">
      <c r="A71">
        <v>60</v>
      </c>
      <c r="B71" s="18">
        <f t="shared" si="0"/>
        <v>604.15234838243475</v>
      </c>
      <c r="C71" s="18">
        <f t="shared" si="1"/>
        <v>350.67824254848415</v>
      </c>
      <c r="D71" s="16">
        <f t="shared" si="2"/>
        <v>180895.02627218192</v>
      </c>
    </row>
    <row r="72" spans="1:4" x14ac:dyDescent="0.25">
      <c r="A72">
        <v>61</v>
      </c>
      <c r="B72" s="18">
        <f t="shared" si="0"/>
        <v>602.98342090727306</v>
      </c>
      <c r="C72" s="18">
        <f t="shared" si="1"/>
        <v>351.84717002364584</v>
      </c>
      <c r="D72" s="16">
        <f t="shared" si="2"/>
        <v>180543.17910215826</v>
      </c>
    </row>
    <row r="73" spans="1:4" x14ac:dyDescent="0.25">
      <c r="A73">
        <v>62</v>
      </c>
      <c r="B73" s="18">
        <f t="shared" si="0"/>
        <v>601.81059700719425</v>
      </c>
      <c r="C73" s="18">
        <f t="shared" si="1"/>
        <v>353.01999392372466</v>
      </c>
      <c r="D73" s="16">
        <f t="shared" si="2"/>
        <v>180190.15910823454</v>
      </c>
    </row>
    <row r="74" spans="1:4" x14ac:dyDescent="0.25">
      <c r="A74">
        <v>63</v>
      </c>
      <c r="B74" s="18">
        <f t="shared" si="0"/>
        <v>600.63386369411512</v>
      </c>
      <c r="C74" s="18">
        <f t="shared" si="1"/>
        <v>354.19672723680378</v>
      </c>
      <c r="D74" s="16">
        <f t="shared" si="2"/>
        <v>179835.96238099775</v>
      </c>
    </row>
    <row r="75" spans="1:4" x14ac:dyDescent="0.25">
      <c r="A75">
        <v>64</v>
      </c>
      <c r="B75" s="18">
        <f t="shared" si="0"/>
        <v>599.45320793665917</v>
      </c>
      <c r="C75" s="18">
        <f t="shared" si="1"/>
        <v>355.37738299425973</v>
      </c>
      <c r="D75" s="16">
        <f t="shared" si="2"/>
        <v>179480.5849980035</v>
      </c>
    </row>
    <row r="76" spans="1:4" x14ac:dyDescent="0.25">
      <c r="A76">
        <v>65</v>
      </c>
      <c r="B76" s="18">
        <f t="shared" si="0"/>
        <v>598.26861666001162</v>
      </c>
      <c r="C76" s="18">
        <f t="shared" si="1"/>
        <v>356.56197427090729</v>
      </c>
      <c r="D76" s="16">
        <f t="shared" si="2"/>
        <v>179124.02302373259</v>
      </c>
    </row>
    <row r="77" spans="1:4" x14ac:dyDescent="0.25">
      <c r="A77">
        <v>66</v>
      </c>
      <c r="B77" s="18">
        <f t="shared" si="0"/>
        <v>597.08007674577527</v>
      </c>
      <c r="C77" s="18">
        <f t="shared" si="1"/>
        <v>357.75051418514363</v>
      </c>
      <c r="D77" s="16">
        <f t="shared" si="2"/>
        <v>178766.27250954745</v>
      </c>
    </row>
    <row r="78" spans="1:4" x14ac:dyDescent="0.25">
      <c r="A78">
        <v>67</v>
      </c>
      <c r="B78" s="18">
        <f t="shared" ref="B78:B141" si="3">D77*$B$4/12</f>
        <v>595.88757503182489</v>
      </c>
      <c r="C78" s="18">
        <f t="shared" ref="C78:C141" si="4">$B$7-B78</f>
        <v>358.94301589909401</v>
      </c>
      <c r="D78" s="16">
        <f t="shared" ref="D78:D141" si="5">D77-C78</f>
        <v>178407.32949364834</v>
      </c>
    </row>
    <row r="79" spans="1:4" x14ac:dyDescent="0.25">
      <c r="A79">
        <v>68</v>
      </c>
      <c r="B79" s="18">
        <f t="shared" si="3"/>
        <v>594.69109831216122</v>
      </c>
      <c r="C79" s="18">
        <f t="shared" si="4"/>
        <v>360.13949261875769</v>
      </c>
      <c r="D79" s="16">
        <f t="shared" si="5"/>
        <v>178047.19000102958</v>
      </c>
    </row>
    <row r="80" spans="1:4" x14ac:dyDescent="0.25">
      <c r="A80">
        <v>69</v>
      </c>
      <c r="B80" s="18">
        <f t="shared" si="3"/>
        <v>593.49063333676531</v>
      </c>
      <c r="C80" s="18">
        <f t="shared" si="4"/>
        <v>361.33995759415359</v>
      </c>
      <c r="D80" s="16">
        <f t="shared" si="5"/>
        <v>177685.85004343544</v>
      </c>
    </row>
    <row r="81" spans="1:4" x14ac:dyDescent="0.25">
      <c r="A81">
        <v>70</v>
      </c>
      <c r="B81" s="18">
        <f t="shared" si="3"/>
        <v>592.28616681145149</v>
      </c>
      <c r="C81" s="18">
        <f t="shared" si="4"/>
        <v>362.54442411946741</v>
      </c>
      <c r="D81" s="16">
        <f t="shared" si="5"/>
        <v>177323.30561931597</v>
      </c>
    </row>
    <row r="82" spans="1:4" x14ac:dyDescent="0.25">
      <c r="A82">
        <v>71</v>
      </c>
      <c r="B82" s="18">
        <f t="shared" si="3"/>
        <v>591.07768539771985</v>
      </c>
      <c r="C82" s="18">
        <f t="shared" si="4"/>
        <v>363.75290553319905</v>
      </c>
      <c r="D82" s="16">
        <f t="shared" si="5"/>
        <v>176959.55271378276</v>
      </c>
    </row>
    <row r="83" spans="1:4" x14ac:dyDescent="0.25">
      <c r="A83">
        <v>72</v>
      </c>
      <c r="B83" s="18">
        <f t="shared" si="3"/>
        <v>589.86517571260924</v>
      </c>
      <c r="C83" s="18">
        <f t="shared" si="4"/>
        <v>364.96541521830966</v>
      </c>
      <c r="D83" s="16">
        <f t="shared" si="5"/>
        <v>176594.58729856444</v>
      </c>
    </row>
    <row r="84" spans="1:4" x14ac:dyDescent="0.25">
      <c r="A84">
        <v>73</v>
      </c>
      <c r="B84" s="18">
        <f t="shared" si="3"/>
        <v>588.64862432854818</v>
      </c>
      <c r="C84" s="18">
        <f t="shared" si="4"/>
        <v>366.18196660237072</v>
      </c>
      <c r="D84" s="16">
        <f t="shared" si="5"/>
        <v>176228.40533196207</v>
      </c>
    </row>
    <row r="85" spans="1:4" x14ac:dyDescent="0.25">
      <c r="A85">
        <v>74</v>
      </c>
      <c r="B85" s="18">
        <f t="shared" si="3"/>
        <v>587.42801777320699</v>
      </c>
      <c r="C85" s="18">
        <f t="shared" si="4"/>
        <v>367.40257315771191</v>
      </c>
      <c r="D85" s="16">
        <f t="shared" si="5"/>
        <v>175861.00275880436</v>
      </c>
    </row>
    <row r="86" spans="1:4" x14ac:dyDescent="0.25">
      <c r="A86">
        <v>75</v>
      </c>
      <c r="B86" s="18">
        <f t="shared" si="3"/>
        <v>586.20334252934788</v>
      </c>
      <c r="C86" s="18">
        <f t="shared" si="4"/>
        <v>368.62724840157102</v>
      </c>
      <c r="D86" s="16">
        <f t="shared" si="5"/>
        <v>175492.37551040278</v>
      </c>
    </row>
    <row r="87" spans="1:4" x14ac:dyDescent="0.25">
      <c r="A87">
        <v>76</v>
      </c>
      <c r="B87" s="18">
        <f t="shared" si="3"/>
        <v>584.9745850346759</v>
      </c>
      <c r="C87" s="18">
        <f t="shared" si="4"/>
        <v>369.856005896243</v>
      </c>
      <c r="D87" s="16">
        <f t="shared" si="5"/>
        <v>175122.51950450655</v>
      </c>
    </row>
    <row r="88" spans="1:4" x14ac:dyDescent="0.25">
      <c r="A88">
        <v>77</v>
      </c>
      <c r="B88" s="18">
        <f t="shared" si="3"/>
        <v>583.74173168168852</v>
      </c>
      <c r="C88" s="18">
        <f t="shared" si="4"/>
        <v>371.08885924923038</v>
      </c>
      <c r="D88" s="16">
        <f t="shared" si="5"/>
        <v>174751.43064525732</v>
      </c>
    </row>
    <row r="89" spans="1:4" x14ac:dyDescent="0.25">
      <c r="A89">
        <v>78</v>
      </c>
      <c r="B89" s="18">
        <f t="shared" si="3"/>
        <v>582.50476881752445</v>
      </c>
      <c r="C89" s="18">
        <f t="shared" si="4"/>
        <v>372.32582211339445</v>
      </c>
      <c r="D89" s="16">
        <f t="shared" si="5"/>
        <v>174379.10482314392</v>
      </c>
    </row>
    <row r="90" spans="1:4" x14ac:dyDescent="0.25">
      <c r="A90">
        <v>79</v>
      </c>
      <c r="B90" s="18">
        <f t="shared" si="3"/>
        <v>581.26368274381309</v>
      </c>
      <c r="C90" s="18">
        <f t="shared" si="4"/>
        <v>373.56690818710581</v>
      </c>
      <c r="D90" s="16">
        <f t="shared" si="5"/>
        <v>174005.5379149568</v>
      </c>
    </row>
    <row r="91" spans="1:4" x14ac:dyDescent="0.25">
      <c r="A91">
        <v>80</v>
      </c>
      <c r="B91" s="18">
        <f t="shared" si="3"/>
        <v>580.01845971652267</v>
      </c>
      <c r="C91" s="18">
        <f t="shared" si="4"/>
        <v>374.81213121439623</v>
      </c>
      <c r="D91" s="16">
        <f t="shared" si="5"/>
        <v>173630.72578374241</v>
      </c>
    </row>
    <row r="92" spans="1:4" x14ac:dyDescent="0.25">
      <c r="A92">
        <v>81</v>
      </c>
      <c r="B92" s="18">
        <f t="shared" si="3"/>
        <v>578.76908594580811</v>
      </c>
      <c r="C92" s="18">
        <f t="shared" si="4"/>
        <v>376.06150498511079</v>
      </c>
      <c r="D92" s="16">
        <f t="shared" si="5"/>
        <v>173254.66427875729</v>
      </c>
    </row>
    <row r="93" spans="1:4" x14ac:dyDescent="0.25">
      <c r="A93">
        <v>82</v>
      </c>
      <c r="B93" s="18">
        <f t="shared" si="3"/>
        <v>577.51554759585758</v>
      </c>
      <c r="C93" s="18">
        <f t="shared" si="4"/>
        <v>377.31504333506132</v>
      </c>
      <c r="D93" s="16">
        <f t="shared" si="5"/>
        <v>172877.34923542224</v>
      </c>
    </row>
    <row r="94" spans="1:4" x14ac:dyDescent="0.25">
      <c r="A94">
        <v>83</v>
      </c>
      <c r="B94" s="18">
        <f t="shared" si="3"/>
        <v>576.2578307847408</v>
      </c>
      <c r="C94" s="18">
        <f t="shared" si="4"/>
        <v>378.5727601461781</v>
      </c>
      <c r="D94" s="16">
        <f t="shared" si="5"/>
        <v>172498.77647527607</v>
      </c>
    </row>
    <row r="95" spans="1:4" x14ac:dyDescent="0.25">
      <c r="A95">
        <v>84</v>
      </c>
      <c r="B95" s="18">
        <f t="shared" si="3"/>
        <v>574.99592158425355</v>
      </c>
      <c r="C95" s="18">
        <f t="shared" si="4"/>
        <v>379.83466934666535</v>
      </c>
      <c r="D95" s="16">
        <f t="shared" si="5"/>
        <v>172118.94180592941</v>
      </c>
    </row>
    <row r="96" spans="1:4" x14ac:dyDescent="0.25">
      <c r="A96">
        <v>85</v>
      </c>
      <c r="B96" s="18">
        <f t="shared" si="3"/>
        <v>573.72980601976474</v>
      </c>
      <c r="C96" s="18">
        <f t="shared" si="4"/>
        <v>381.10078491115416</v>
      </c>
      <c r="D96" s="16">
        <f t="shared" si="5"/>
        <v>171737.84102101825</v>
      </c>
    </row>
    <row r="97" spans="1:4" x14ac:dyDescent="0.25">
      <c r="A97">
        <v>86</v>
      </c>
      <c r="B97" s="18">
        <f t="shared" si="3"/>
        <v>572.45947007006077</v>
      </c>
      <c r="C97" s="18">
        <f t="shared" si="4"/>
        <v>382.37112086085813</v>
      </c>
      <c r="D97" s="16">
        <f t="shared" si="5"/>
        <v>171355.46990015739</v>
      </c>
    </row>
    <row r="98" spans="1:4" x14ac:dyDescent="0.25">
      <c r="A98">
        <v>87</v>
      </c>
      <c r="B98" s="18">
        <f t="shared" si="3"/>
        <v>571.1848996671913</v>
      </c>
      <c r="C98" s="18">
        <f t="shared" si="4"/>
        <v>383.6456912637276</v>
      </c>
      <c r="D98" s="16">
        <f t="shared" si="5"/>
        <v>170971.82420889367</v>
      </c>
    </row>
    <row r="99" spans="1:4" x14ac:dyDescent="0.25">
      <c r="A99">
        <v>88</v>
      </c>
      <c r="B99" s="18">
        <f t="shared" si="3"/>
        <v>569.90608069631219</v>
      </c>
      <c r="C99" s="18">
        <f t="shared" si="4"/>
        <v>384.92451023460671</v>
      </c>
      <c r="D99" s="16">
        <f t="shared" si="5"/>
        <v>170586.89969865905</v>
      </c>
    </row>
    <row r="100" spans="1:4" x14ac:dyDescent="0.25">
      <c r="A100">
        <v>89</v>
      </c>
      <c r="B100" s="18">
        <f t="shared" si="3"/>
        <v>568.62299899553011</v>
      </c>
      <c r="C100" s="18">
        <f t="shared" si="4"/>
        <v>386.20759193538879</v>
      </c>
      <c r="D100" s="16">
        <f t="shared" si="5"/>
        <v>170200.69210672367</v>
      </c>
    </row>
    <row r="101" spans="1:4" x14ac:dyDescent="0.25">
      <c r="A101">
        <v>90</v>
      </c>
      <c r="B101" s="18">
        <f t="shared" si="3"/>
        <v>567.33564035574557</v>
      </c>
      <c r="C101" s="18">
        <f t="shared" si="4"/>
        <v>387.49495057517333</v>
      </c>
      <c r="D101" s="16">
        <f t="shared" si="5"/>
        <v>169813.1971561485</v>
      </c>
    </row>
    <row r="102" spans="1:4" x14ac:dyDescent="0.25">
      <c r="A102">
        <v>91</v>
      </c>
      <c r="B102" s="18">
        <f t="shared" si="3"/>
        <v>566.04399052049496</v>
      </c>
      <c r="C102" s="18">
        <f t="shared" si="4"/>
        <v>388.78660041042394</v>
      </c>
      <c r="D102" s="16">
        <f t="shared" si="5"/>
        <v>169424.41055573808</v>
      </c>
    </row>
    <row r="103" spans="1:4" x14ac:dyDescent="0.25">
      <c r="A103">
        <v>92</v>
      </c>
      <c r="B103" s="18">
        <f t="shared" si="3"/>
        <v>564.74803518579358</v>
      </c>
      <c r="C103" s="18">
        <f t="shared" si="4"/>
        <v>390.08255574512532</v>
      </c>
      <c r="D103" s="16">
        <f t="shared" si="5"/>
        <v>169034.32799999297</v>
      </c>
    </row>
    <row r="104" spans="1:4" x14ac:dyDescent="0.25">
      <c r="A104">
        <v>93</v>
      </c>
      <c r="B104" s="18">
        <f t="shared" si="3"/>
        <v>563.4477599999766</v>
      </c>
      <c r="C104" s="18">
        <f t="shared" si="4"/>
        <v>391.3828309309423</v>
      </c>
      <c r="D104" s="16">
        <f t="shared" si="5"/>
        <v>168642.94516906203</v>
      </c>
    </row>
    <row r="105" spans="1:4" x14ac:dyDescent="0.25">
      <c r="A105">
        <v>94</v>
      </c>
      <c r="B105" s="18">
        <f t="shared" si="3"/>
        <v>562.14315056354019</v>
      </c>
      <c r="C105" s="18">
        <f t="shared" si="4"/>
        <v>392.68744036737871</v>
      </c>
      <c r="D105" s="16">
        <f t="shared" si="5"/>
        <v>168250.25772869465</v>
      </c>
    </row>
    <row r="106" spans="1:4" x14ac:dyDescent="0.25">
      <c r="A106">
        <v>95</v>
      </c>
      <c r="B106" s="18">
        <f t="shared" si="3"/>
        <v>560.83419242898219</v>
      </c>
      <c r="C106" s="18">
        <f t="shared" si="4"/>
        <v>393.99639850193671</v>
      </c>
      <c r="D106" s="16">
        <f t="shared" si="5"/>
        <v>167856.2613301927</v>
      </c>
    </row>
    <row r="107" spans="1:4" x14ac:dyDescent="0.25">
      <c r="A107">
        <v>96</v>
      </c>
      <c r="B107" s="18">
        <f t="shared" si="3"/>
        <v>559.52087110064235</v>
      </c>
      <c r="C107" s="18">
        <f t="shared" si="4"/>
        <v>395.30971983027655</v>
      </c>
      <c r="D107" s="16">
        <f t="shared" si="5"/>
        <v>167460.95161036242</v>
      </c>
    </row>
    <row r="108" spans="1:4" x14ac:dyDescent="0.25">
      <c r="A108">
        <v>97</v>
      </c>
      <c r="B108" s="18">
        <f t="shared" si="3"/>
        <v>558.20317203454135</v>
      </c>
      <c r="C108" s="18">
        <f t="shared" si="4"/>
        <v>396.62741889637755</v>
      </c>
      <c r="D108" s="16">
        <f t="shared" si="5"/>
        <v>167064.32419146603</v>
      </c>
    </row>
    <row r="109" spans="1:4" x14ac:dyDescent="0.25">
      <c r="A109">
        <v>98</v>
      </c>
      <c r="B109" s="18">
        <f t="shared" si="3"/>
        <v>556.88108063822017</v>
      </c>
      <c r="C109" s="18">
        <f t="shared" si="4"/>
        <v>397.94951029269873</v>
      </c>
      <c r="D109" s="16">
        <f t="shared" si="5"/>
        <v>166666.37468117333</v>
      </c>
    </row>
    <row r="110" spans="1:4" x14ac:dyDescent="0.25">
      <c r="A110">
        <v>99</v>
      </c>
      <c r="B110" s="18">
        <f t="shared" si="3"/>
        <v>555.55458227057773</v>
      </c>
      <c r="C110" s="18">
        <f t="shared" si="4"/>
        <v>399.27600866034118</v>
      </c>
      <c r="D110" s="16">
        <f t="shared" si="5"/>
        <v>166267.09867251298</v>
      </c>
    </row>
    <row r="111" spans="1:4" x14ac:dyDescent="0.25">
      <c r="A111">
        <v>100</v>
      </c>
      <c r="B111" s="18">
        <f t="shared" si="3"/>
        <v>554.22366224170992</v>
      </c>
      <c r="C111" s="18">
        <f t="shared" si="4"/>
        <v>400.60692868920898</v>
      </c>
      <c r="D111" s="16">
        <f t="shared" si="5"/>
        <v>165866.49174382378</v>
      </c>
    </row>
    <row r="112" spans="1:4" x14ac:dyDescent="0.25">
      <c r="A112">
        <v>101</v>
      </c>
      <c r="B112" s="18">
        <f t="shared" si="3"/>
        <v>552.8883058127459</v>
      </c>
      <c r="C112" s="18">
        <f t="shared" si="4"/>
        <v>401.942285118173</v>
      </c>
      <c r="D112" s="16">
        <f t="shared" si="5"/>
        <v>165464.54945870562</v>
      </c>
    </row>
    <row r="113" spans="1:4" x14ac:dyDescent="0.25">
      <c r="A113">
        <v>102</v>
      </c>
      <c r="B113" s="18">
        <f t="shared" si="3"/>
        <v>551.5484981956854</v>
      </c>
      <c r="C113" s="18">
        <f t="shared" si="4"/>
        <v>403.2820927352335</v>
      </c>
      <c r="D113" s="16">
        <f t="shared" si="5"/>
        <v>165061.26736597039</v>
      </c>
    </row>
    <row r="114" spans="1:4" x14ac:dyDescent="0.25">
      <c r="A114">
        <v>103</v>
      </c>
      <c r="B114" s="18">
        <f t="shared" si="3"/>
        <v>550.20422455323467</v>
      </c>
      <c r="C114" s="18">
        <f t="shared" si="4"/>
        <v>404.62636637768423</v>
      </c>
      <c r="D114" s="16">
        <f t="shared" si="5"/>
        <v>164656.6409995927</v>
      </c>
    </row>
    <row r="115" spans="1:4" x14ac:dyDescent="0.25">
      <c r="A115">
        <v>104</v>
      </c>
      <c r="B115" s="18">
        <f t="shared" si="3"/>
        <v>548.85546999864232</v>
      </c>
      <c r="C115" s="18">
        <f t="shared" si="4"/>
        <v>405.97512093227658</v>
      </c>
      <c r="D115" s="16">
        <f t="shared" si="5"/>
        <v>164250.66587866042</v>
      </c>
    </row>
    <row r="116" spans="1:4" x14ac:dyDescent="0.25">
      <c r="A116">
        <v>105</v>
      </c>
      <c r="B116" s="18">
        <f t="shared" si="3"/>
        <v>547.50221959553471</v>
      </c>
      <c r="C116" s="18">
        <f t="shared" si="4"/>
        <v>407.32837133538419</v>
      </c>
      <c r="D116" s="16">
        <f t="shared" si="5"/>
        <v>163843.33750732505</v>
      </c>
    </row>
    <row r="117" spans="1:4" x14ac:dyDescent="0.25">
      <c r="A117">
        <v>106</v>
      </c>
      <c r="B117" s="18">
        <f t="shared" si="3"/>
        <v>546.14445835775018</v>
      </c>
      <c r="C117" s="18">
        <f t="shared" si="4"/>
        <v>408.68613257316872</v>
      </c>
      <c r="D117" s="16">
        <f t="shared" si="5"/>
        <v>163434.65137475188</v>
      </c>
    </row>
    <row r="118" spans="1:4" x14ac:dyDescent="0.25">
      <c r="A118">
        <v>107</v>
      </c>
      <c r="B118" s="18">
        <f t="shared" si="3"/>
        <v>544.78217124917296</v>
      </c>
      <c r="C118" s="18">
        <f t="shared" si="4"/>
        <v>410.04841968174594</v>
      </c>
      <c r="D118" s="16">
        <f t="shared" si="5"/>
        <v>163024.60295507012</v>
      </c>
    </row>
    <row r="119" spans="1:4" x14ac:dyDescent="0.25">
      <c r="A119">
        <v>108</v>
      </c>
      <c r="B119" s="18">
        <f t="shared" si="3"/>
        <v>543.41534318356707</v>
      </c>
      <c r="C119" s="18">
        <f t="shared" si="4"/>
        <v>411.41524774735183</v>
      </c>
      <c r="D119" s="16">
        <f t="shared" si="5"/>
        <v>162613.18770732277</v>
      </c>
    </row>
    <row r="120" spans="1:4" x14ac:dyDescent="0.25">
      <c r="A120">
        <v>109</v>
      </c>
      <c r="B120" s="18">
        <f t="shared" si="3"/>
        <v>542.04395902440922</v>
      </c>
      <c r="C120" s="18">
        <f t="shared" si="4"/>
        <v>412.78663190650968</v>
      </c>
      <c r="D120" s="16">
        <f t="shared" si="5"/>
        <v>162200.40107541624</v>
      </c>
    </row>
    <row r="121" spans="1:4" x14ac:dyDescent="0.25">
      <c r="A121">
        <v>110</v>
      </c>
      <c r="B121" s="18">
        <f t="shared" si="3"/>
        <v>540.66800358472085</v>
      </c>
      <c r="C121" s="18">
        <f t="shared" si="4"/>
        <v>414.16258734619805</v>
      </c>
      <c r="D121" s="16">
        <f t="shared" si="5"/>
        <v>161786.23848807006</v>
      </c>
    </row>
    <row r="122" spans="1:4" x14ac:dyDescent="0.25">
      <c r="A122">
        <v>111</v>
      </c>
      <c r="B122" s="18">
        <f t="shared" si="3"/>
        <v>539.28746162690015</v>
      </c>
      <c r="C122" s="18">
        <f t="shared" si="4"/>
        <v>415.54312930401875</v>
      </c>
      <c r="D122" s="16">
        <f t="shared" si="5"/>
        <v>161370.69535876604</v>
      </c>
    </row>
    <row r="123" spans="1:4" x14ac:dyDescent="0.25">
      <c r="A123">
        <v>112</v>
      </c>
      <c r="B123" s="18">
        <f t="shared" si="3"/>
        <v>537.90231786255345</v>
      </c>
      <c r="C123" s="18">
        <f t="shared" si="4"/>
        <v>416.92827306836546</v>
      </c>
      <c r="D123" s="16">
        <f t="shared" si="5"/>
        <v>160953.76708569768</v>
      </c>
    </row>
    <row r="124" spans="1:4" x14ac:dyDescent="0.25">
      <c r="A124">
        <v>113</v>
      </c>
      <c r="B124" s="18">
        <f t="shared" si="3"/>
        <v>536.51255695232555</v>
      </c>
      <c r="C124" s="18">
        <f t="shared" si="4"/>
        <v>418.31803397859335</v>
      </c>
      <c r="D124" s="16">
        <f t="shared" si="5"/>
        <v>160535.44905171907</v>
      </c>
    </row>
    <row r="125" spans="1:4" x14ac:dyDescent="0.25">
      <c r="A125">
        <v>114</v>
      </c>
      <c r="B125" s="18">
        <f t="shared" si="3"/>
        <v>535.11816350573019</v>
      </c>
      <c r="C125" s="18">
        <f t="shared" si="4"/>
        <v>419.71242742518871</v>
      </c>
      <c r="D125" s="16">
        <f t="shared" si="5"/>
        <v>160115.73662429387</v>
      </c>
    </row>
    <row r="126" spans="1:4" x14ac:dyDescent="0.25">
      <c r="A126">
        <v>115</v>
      </c>
      <c r="B126" s="18">
        <f t="shared" si="3"/>
        <v>533.71912208097956</v>
      </c>
      <c r="C126" s="18">
        <f t="shared" si="4"/>
        <v>421.11146884993934</v>
      </c>
      <c r="D126" s="16">
        <f t="shared" si="5"/>
        <v>159694.62515544394</v>
      </c>
    </row>
    <row r="127" spans="1:4" x14ac:dyDescent="0.25">
      <c r="A127">
        <v>116</v>
      </c>
      <c r="B127" s="18">
        <f t="shared" si="3"/>
        <v>532.3154171848131</v>
      </c>
      <c r="C127" s="18">
        <f t="shared" si="4"/>
        <v>422.5151737461058</v>
      </c>
      <c r="D127" s="16">
        <f t="shared" si="5"/>
        <v>159272.10998169784</v>
      </c>
    </row>
    <row r="128" spans="1:4" x14ac:dyDescent="0.25">
      <c r="A128">
        <v>117</v>
      </c>
      <c r="B128" s="18">
        <f t="shared" si="3"/>
        <v>530.9070332723262</v>
      </c>
      <c r="C128" s="18">
        <f t="shared" si="4"/>
        <v>423.9235576585927</v>
      </c>
      <c r="D128" s="16">
        <f t="shared" si="5"/>
        <v>158848.18642403925</v>
      </c>
    </row>
    <row r="129" spans="1:4" x14ac:dyDescent="0.25">
      <c r="A129">
        <v>118</v>
      </c>
      <c r="B129" s="18">
        <f t="shared" si="3"/>
        <v>529.4939547467975</v>
      </c>
      <c r="C129" s="18">
        <f t="shared" si="4"/>
        <v>425.3366361841214</v>
      </c>
      <c r="D129" s="16">
        <f t="shared" si="5"/>
        <v>158422.84978785511</v>
      </c>
    </row>
    <row r="130" spans="1:4" x14ac:dyDescent="0.25">
      <c r="A130">
        <v>119</v>
      </c>
      <c r="B130" s="18">
        <f t="shared" si="3"/>
        <v>528.07616595951708</v>
      </c>
      <c r="C130" s="18">
        <f t="shared" si="4"/>
        <v>426.75442497140182</v>
      </c>
      <c r="D130" s="16">
        <f t="shared" si="5"/>
        <v>157996.0953628837</v>
      </c>
    </row>
    <row r="131" spans="1:4" x14ac:dyDescent="0.25">
      <c r="A131">
        <v>120</v>
      </c>
      <c r="B131" s="18">
        <f t="shared" si="3"/>
        <v>526.65365120961235</v>
      </c>
      <c r="C131" s="18">
        <f t="shared" si="4"/>
        <v>428.17693972130655</v>
      </c>
      <c r="D131" s="16">
        <f t="shared" si="5"/>
        <v>157567.91842316239</v>
      </c>
    </row>
    <row r="132" spans="1:4" x14ac:dyDescent="0.25">
      <c r="A132">
        <v>121</v>
      </c>
      <c r="B132" s="18">
        <f t="shared" si="3"/>
        <v>525.22639474387472</v>
      </c>
      <c r="C132" s="18">
        <f t="shared" si="4"/>
        <v>429.60419618704418</v>
      </c>
      <c r="D132" s="16">
        <f t="shared" si="5"/>
        <v>157138.31422697534</v>
      </c>
    </row>
    <row r="133" spans="1:4" x14ac:dyDescent="0.25">
      <c r="A133">
        <v>122</v>
      </c>
      <c r="B133" s="18">
        <f t="shared" si="3"/>
        <v>523.79438075658447</v>
      </c>
      <c r="C133" s="18">
        <f t="shared" si="4"/>
        <v>431.03621017433443</v>
      </c>
      <c r="D133" s="16">
        <f t="shared" si="5"/>
        <v>156707.27801680102</v>
      </c>
    </row>
    <row r="134" spans="1:4" x14ac:dyDescent="0.25">
      <c r="A134">
        <v>123</v>
      </c>
      <c r="B134" s="18">
        <f t="shared" si="3"/>
        <v>522.35759338933678</v>
      </c>
      <c r="C134" s="18">
        <f t="shared" si="4"/>
        <v>432.47299754158212</v>
      </c>
      <c r="D134" s="16">
        <f t="shared" si="5"/>
        <v>156274.80501925945</v>
      </c>
    </row>
    <row r="135" spans="1:4" x14ac:dyDescent="0.25">
      <c r="A135">
        <v>124</v>
      </c>
      <c r="B135" s="18">
        <f t="shared" si="3"/>
        <v>520.91601673086484</v>
      </c>
      <c r="C135" s="18">
        <f t="shared" si="4"/>
        <v>433.91457420005406</v>
      </c>
      <c r="D135" s="16">
        <f t="shared" si="5"/>
        <v>155840.8904450594</v>
      </c>
    </row>
    <row r="136" spans="1:4" x14ac:dyDescent="0.25">
      <c r="A136">
        <v>125</v>
      </c>
      <c r="B136" s="18">
        <f t="shared" si="3"/>
        <v>519.46963481686464</v>
      </c>
      <c r="C136" s="18">
        <f t="shared" si="4"/>
        <v>435.36095611405426</v>
      </c>
      <c r="D136" s="16">
        <f t="shared" si="5"/>
        <v>155405.52948894535</v>
      </c>
    </row>
    <row r="137" spans="1:4" x14ac:dyDescent="0.25">
      <c r="A137">
        <v>126</v>
      </c>
      <c r="B137" s="18">
        <f t="shared" si="3"/>
        <v>518.01843162981788</v>
      </c>
      <c r="C137" s="18">
        <f t="shared" si="4"/>
        <v>436.81215930110102</v>
      </c>
      <c r="D137" s="16">
        <f t="shared" si="5"/>
        <v>154968.71732964425</v>
      </c>
    </row>
    <row r="138" spans="1:4" x14ac:dyDescent="0.25">
      <c r="A138">
        <v>127</v>
      </c>
      <c r="B138" s="18">
        <f t="shared" si="3"/>
        <v>516.56239109881415</v>
      </c>
      <c r="C138" s="18">
        <f t="shared" si="4"/>
        <v>438.26819983210476</v>
      </c>
      <c r="D138" s="16">
        <f t="shared" si="5"/>
        <v>154530.44912981216</v>
      </c>
    </row>
    <row r="139" spans="1:4" x14ac:dyDescent="0.25">
      <c r="A139">
        <v>128</v>
      </c>
      <c r="B139" s="18">
        <f t="shared" si="3"/>
        <v>515.10149709937389</v>
      </c>
      <c r="C139" s="18">
        <f t="shared" si="4"/>
        <v>439.72909383154501</v>
      </c>
      <c r="D139" s="16">
        <f t="shared" si="5"/>
        <v>154090.7200359806</v>
      </c>
    </row>
    <row r="140" spans="1:4" x14ac:dyDescent="0.25">
      <c r="A140">
        <v>129</v>
      </c>
      <c r="B140" s="18">
        <f t="shared" si="3"/>
        <v>513.6357334532687</v>
      </c>
      <c r="C140" s="18">
        <f t="shared" si="4"/>
        <v>441.1948574776502</v>
      </c>
      <c r="D140" s="16">
        <f t="shared" si="5"/>
        <v>153649.52517850295</v>
      </c>
    </row>
    <row r="141" spans="1:4" x14ac:dyDescent="0.25">
      <c r="A141">
        <v>130</v>
      </c>
      <c r="B141" s="18">
        <f t="shared" si="3"/>
        <v>512.16508392834317</v>
      </c>
      <c r="C141" s="18">
        <f t="shared" si="4"/>
        <v>442.66550700257574</v>
      </c>
      <c r="D141" s="16">
        <f t="shared" si="5"/>
        <v>153206.85967150037</v>
      </c>
    </row>
    <row r="142" spans="1:4" x14ac:dyDescent="0.25">
      <c r="A142">
        <v>131</v>
      </c>
      <c r="B142" s="18">
        <f t="shared" ref="B142:B205" si="6">D141*$B$4/12</f>
        <v>510.68953223833455</v>
      </c>
      <c r="C142" s="18">
        <f t="shared" ref="C142:C205" si="7">$B$7-B142</f>
        <v>444.14105869258435</v>
      </c>
      <c r="D142" s="16">
        <f t="shared" ref="D142:D205" si="8">D141-C142</f>
        <v>152762.71861280777</v>
      </c>
    </row>
    <row r="143" spans="1:4" x14ac:dyDescent="0.25">
      <c r="A143">
        <v>132</v>
      </c>
      <c r="B143" s="18">
        <f t="shared" si="6"/>
        <v>509.20906204269255</v>
      </c>
      <c r="C143" s="18">
        <f t="shared" si="7"/>
        <v>445.62152888822635</v>
      </c>
      <c r="D143" s="16">
        <f t="shared" si="8"/>
        <v>152317.09708391954</v>
      </c>
    </row>
    <row r="144" spans="1:4" x14ac:dyDescent="0.25">
      <c r="A144">
        <v>133</v>
      </c>
      <c r="B144" s="18">
        <f t="shared" si="6"/>
        <v>507.72365694639848</v>
      </c>
      <c r="C144" s="18">
        <f t="shared" si="7"/>
        <v>447.10693398452042</v>
      </c>
      <c r="D144" s="16">
        <f t="shared" si="8"/>
        <v>151869.99014993501</v>
      </c>
    </row>
    <row r="145" spans="1:4" x14ac:dyDescent="0.25">
      <c r="A145">
        <v>134</v>
      </c>
      <c r="B145" s="18">
        <f t="shared" si="6"/>
        <v>506.23330049978335</v>
      </c>
      <c r="C145" s="18">
        <f t="shared" si="7"/>
        <v>448.59729043113555</v>
      </c>
      <c r="D145" s="16">
        <f t="shared" si="8"/>
        <v>151421.39285950386</v>
      </c>
    </row>
    <row r="146" spans="1:4" x14ac:dyDescent="0.25">
      <c r="A146">
        <v>135</v>
      </c>
      <c r="B146" s="18">
        <f t="shared" si="6"/>
        <v>504.73797619834619</v>
      </c>
      <c r="C146" s="18">
        <f t="shared" si="7"/>
        <v>450.09261473257271</v>
      </c>
      <c r="D146" s="16">
        <f t="shared" si="8"/>
        <v>150971.30024477129</v>
      </c>
    </row>
    <row r="147" spans="1:4" x14ac:dyDescent="0.25">
      <c r="A147">
        <v>136</v>
      </c>
      <c r="B147" s="18">
        <f t="shared" si="6"/>
        <v>503.237667482571</v>
      </c>
      <c r="C147" s="18">
        <f t="shared" si="7"/>
        <v>451.5929234483479</v>
      </c>
      <c r="D147" s="16">
        <f t="shared" si="8"/>
        <v>150519.70732132296</v>
      </c>
    </row>
    <row r="148" spans="1:4" x14ac:dyDescent="0.25">
      <c r="A148">
        <v>137</v>
      </c>
      <c r="B148" s="18">
        <f t="shared" si="6"/>
        <v>501.73235773774326</v>
      </c>
      <c r="C148" s="18">
        <f t="shared" si="7"/>
        <v>453.09823319317564</v>
      </c>
      <c r="D148" s="16">
        <f t="shared" si="8"/>
        <v>150066.60908812977</v>
      </c>
    </row>
    <row r="149" spans="1:4" x14ac:dyDescent="0.25">
      <c r="A149">
        <v>138</v>
      </c>
      <c r="B149" s="18">
        <f t="shared" si="6"/>
        <v>500.22203029376595</v>
      </c>
      <c r="C149" s="18">
        <f t="shared" si="7"/>
        <v>454.60856063715295</v>
      </c>
      <c r="D149" s="16">
        <f t="shared" si="8"/>
        <v>149612.00052749261</v>
      </c>
    </row>
    <row r="150" spans="1:4" x14ac:dyDescent="0.25">
      <c r="A150">
        <v>139</v>
      </c>
      <c r="B150" s="18">
        <f t="shared" si="6"/>
        <v>498.70666842497536</v>
      </c>
      <c r="C150" s="18">
        <f t="shared" si="7"/>
        <v>456.12392250594354</v>
      </c>
      <c r="D150" s="16">
        <f t="shared" si="8"/>
        <v>149155.87660498667</v>
      </c>
    </row>
    <row r="151" spans="1:4" x14ac:dyDescent="0.25">
      <c r="A151">
        <v>140</v>
      </c>
      <c r="B151" s="18">
        <f t="shared" si="6"/>
        <v>497.18625534995562</v>
      </c>
      <c r="C151" s="18">
        <f t="shared" si="7"/>
        <v>457.64433558096329</v>
      </c>
      <c r="D151" s="16">
        <f t="shared" si="8"/>
        <v>148698.23226940571</v>
      </c>
    </row>
    <row r="152" spans="1:4" x14ac:dyDescent="0.25">
      <c r="A152">
        <v>141</v>
      </c>
      <c r="B152" s="18">
        <f t="shared" si="6"/>
        <v>495.66077423135238</v>
      </c>
      <c r="C152" s="18">
        <f t="shared" si="7"/>
        <v>459.16981669956652</v>
      </c>
      <c r="D152" s="16">
        <f t="shared" si="8"/>
        <v>148239.06245270613</v>
      </c>
    </row>
    <row r="153" spans="1:4" x14ac:dyDescent="0.25">
      <c r="A153">
        <v>142</v>
      </c>
      <c r="B153" s="18">
        <f t="shared" si="6"/>
        <v>494.13020817568713</v>
      </c>
      <c r="C153" s="18">
        <f t="shared" si="7"/>
        <v>460.70038275523177</v>
      </c>
      <c r="D153" s="16">
        <f t="shared" si="8"/>
        <v>147778.3620699509</v>
      </c>
    </row>
    <row r="154" spans="1:4" x14ac:dyDescent="0.25">
      <c r="A154">
        <v>143</v>
      </c>
      <c r="B154" s="18">
        <f t="shared" si="6"/>
        <v>492.59454023316971</v>
      </c>
      <c r="C154" s="18">
        <f t="shared" si="7"/>
        <v>462.23605069774919</v>
      </c>
      <c r="D154" s="16">
        <f t="shared" si="8"/>
        <v>147316.12601925316</v>
      </c>
    </row>
    <row r="155" spans="1:4" x14ac:dyDescent="0.25">
      <c r="A155">
        <v>144</v>
      </c>
      <c r="B155" s="18">
        <f t="shared" si="6"/>
        <v>491.05375339751055</v>
      </c>
      <c r="C155" s="18">
        <f t="shared" si="7"/>
        <v>463.77683753340835</v>
      </c>
      <c r="D155" s="16">
        <f t="shared" si="8"/>
        <v>146852.34918171976</v>
      </c>
    </row>
    <row r="156" spans="1:4" x14ac:dyDescent="0.25">
      <c r="A156">
        <v>145</v>
      </c>
      <c r="B156" s="18">
        <f t="shared" si="6"/>
        <v>489.50783060573258</v>
      </c>
      <c r="C156" s="18">
        <f t="shared" si="7"/>
        <v>465.32276032518632</v>
      </c>
      <c r="D156" s="16">
        <f t="shared" si="8"/>
        <v>146387.02642139458</v>
      </c>
    </row>
    <row r="157" spans="1:4" x14ac:dyDescent="0.25">
      <c r="A157">
        <v>146</v>
      </c>
      <c r="B157" s="18">
        <f t="shared" si="6"/>
        <v>487.95675473798195</v>
      </c>
      <c r="C157" s="18">
        <f t="shared" si="7"/>
        <v>466.87383619293695</v>
      </c>
      <c r="D157" s="16">
        <f t="shared" si="8"/>
        <v>145920.15258520163</v>
      </c>
    </row>
    <row r="158" spans="1:4" x14ac:dyDescent="0.25">
      <c r="A158">
        <v>147</v>
      </c>
      <c r="B158" s="18">
        <f t="shared" si="6"/>
        <v>486.4005086173388</v>
      </c>
      <c r="C158" s="18">
        <f t="shared" si="7"/>
        <v>468.4300823135801</v>
      </c>
      <c r="D158" s="16">
        <f t="shared" si="8"/>
        <v>145451.72250288806</v>
      </c>
    </row>
    <row r="159" spans="1:4" x14ac:dyDescent="0.25">
      <c r="A159">
        <v>148</v>
      </c>
      <c r="B159" s="18">
        <f t="shared" si="6"/>
        <v>484.83907500962687</v>
      </c>
      <c r="C159" s="18">
        <f t="shared" si="7"/>
        <v>469.99151592129203</v>
      </c>
      <c r="D159" s="16">
        <f t="shared" si="8"/>
        <v>144981.73098696678</v>
      </c>
    </row>
    <row r="160" spans="1:4" x14ac:dyDescent="0.25">
      <c r="A160">
        <v>149</v>
      </c>
      <c r="B160" s="18">
        <f t="shared" si="6"/>
        <v>483.27243662322257</v>
      </c>
      <c r="C160" s="18">
        <f t="shared" si="7"/>
        <v>471.55815430769633</v>
      </c>
      <c r="D160" s="16">
        <f t="shared" si="8"/>
        <v>144510.1728326591</v>
      </c>
    </row>
    <row r="161" spans="1:4" x14ac:dyDescent="0.25">
      <c r="A161">
        <v>150</v>
      </c>
      <c r="B161" s="18">
        <f t="shared" si="6"/>
        <v>481.70057610886369</v>
      </c>
      <c r="C161" s="18">
        <f t="shared" si="7"/>
        <v>473.13001482205522</v>
      </c>
      <c r="D161" s="16">
        <f t="shared" si="8"/>
        <v>144037.04281783703</v>
      </c>
    </row>
    <row r="162" spans="1:4" x14ac:dyDescent="0.25">
      <c r="A162">
        <v>151</v>
      </c>
      <c r="B162" s="18">
        <f t="shared" si="6"/>
        <v>480.12347605945678</v>
      </c>
      <c r="C162" s="18">
        <f t="shared" si="7"/>
        <v>474.70711487146212</v>
      </c>
      <c r="D162" s="16">
        <f t="shared" si="8"/>
        <v>143562.33570296556</v>
      </c>
    </row>
    <row r="163" spans="1:4" x14ac:dyDescent="0.25">
      <c r="A163">
        <v>152</v>
      </c>
      <c r="B163" s="18">
        <f t="shared" si="6"/>
        <v>478.54111900988522</v>
      </c>
      <c r="C163" s="18">
        <f t="shared" si="7"/>
        <v>476.28947192103368</v>
      </c>
      <c r="D163" s="16">
        <f t="shared" si="8"/>
        <v>143086.04623104451</v>
      </c>
    </row>
    <row r="164" spans="1:4" x14ac:dyDescent="0.25">
      <c r="A164">
        <v>153</v>
      </c>
      <c r="B164" s="18">
        <f t="shared" si="6"/>
        <v>476.95348743681507</v>
      </c>
      <c r="C164" s="18">
        <f t="shared" si="7"/>
        <v>477.87710349410384</v>
      </c>
      <c r="D164" s="16">
        <f t="shared" si="8"/>
        <v>142608.16912755041</v>
      </c>
    </row>
    <row r="165" spans="1:4" x14ac:dyDescent="0.25">
      <c r="A165">
        <v>154</v>
      </c>
      <c r="B165" s="18">
        <f t="shared" si="6"/>
        <v>475.36056375850143</v>
      </c>
      <c r="C165" s="18">
        <f t="shared" si="7"/>
        <v>479.47002717241747</v>
      </c>
      <c r="D165" s="16">
        <f t="shared" si="8"/>
        <v>142128.699100378</v>
      </c>
    </row>
    <row r="166" spans="1:4" x14ac:dyDescent="0.25">
      <c r="A166">
        <v>155</v>
      </c>
      <c r="B166" s="18">
        <f t="shared" si="6"/>
        <v>473.76233033459334</v>
      </c>
      <c r="C166" s="18">
        <f t="shared" si="7"/>
        <v>481.06826059632556</v>
      </c>
      <c r="D166" s="16">
        <f t="shared" si="8"/>
        <v>141647.63083978166</v>
      </c>
    </row>
    <row r="167" spans="1:4" x14ac:dyDescent="0.25">
      <c r="A167">
        <v>156</v>
      </c>
      <c r="B167" s="18">
        <f t="shared" si="6"/>
        <v>472.15876946593886</v>
      </c>
      <c r="C167" s="18">
        <f t="shared" si="7"/>
        <v>482.67182146498004</v>
      </c>
      <c r="D167" s="16">
        <f t="shared" si="8"/>
        <v>141164.95901831667</v>
      </c>
    </row>
    <row r="168" spans="1:4" x14ac:dyDescent="0.25">
      <c r="A168">
        <v>157</v>
      </c>
      <c r="B168" s="18">
        <f t="shared" si="6"/>
        <v>470.54986339438892</v>
      </c>
      <c r="C168" s="18">
        <f t="shared" si="7"/>
        <v>484.28072753652998</v>
      </c>
      <c r="D168" s="16">
        <f t="shared" si="8"/>
        <v>140680.67829078014</v>
      </c>
    </row>
    <row r="169" spans="1:4" x14ac:dyDescent="0.25">
      <c r="A169">
        <v>158</v>
      </c>
      <c r="B169" s="18">
        <f t="shared" si="6"/>
        <v>468.93559430260046</v>
      </c>
      <c r="C169" s="18">
        <f t="shared" si="7"/>
        <v>485.89499662831844</v>
      </c>
      <c r="D169" s="16">
        <f t="shared" si="8"/>
        <v>140194.78329415183</v>
      </c>
    </row>
    <row r="170" spans="1:4" x14ac:dyDescent="0.25">
      <c r="A170">
        <v>159</v>
      </c>
      <c r="B170" s="18">
        <f t="shared" si="6"/>
        <v>467.31594431383945</v>
      </c>
      <c r="C170" s="18">
        <f t="shared" si="7"/>
        <v>487.51464661707945</v>
      </c>
      <c r="D170" s="16">
        <f t="shared" si="8"/>
        <v>139707.26864753474</v>
      </c>
    </row>
    <row r="171" spans="1:4" x14ac:dyDescent="0.25">
      <c r="A171">
        <v>160</v>
      </c>
      <c r="B171" s="18">
        <f t="shared" si="6"/>
        <v>465.69089549178244</v>
      </c>
      <c r="C171" s="18">
        <f t="shared" si="7"/>
        <v>489.13969543913646</v>
      </c>
      <c r="D171" s="16">
        <f t="shared" si="8"/>
        <v>139218.12895209561</v>
      </c>
    </row>
    <row r="172" spans="1:4" x14ac:dyDescent="0.25">
      <c r="A172">
        <v>161</v>
      </c>
      <c r="B172" s="18">
        <f t="shared" si="6"/>
        <v>464.0604298403187</v>
      </c>
      <c r="C172" s="18">
        <f t="shared" si="7"/>
        <v>490.7701610906002</v>
      </c>
      <c r="D172" s="16">
        <f t="shared" si="8"/>
        <v>138727.35879100501</v>
      </c>
    </row>
    <row r="173" spans="1:4" x14ac:dyDescent="0.25">
      <c r="A173">
        <v>162</v>
      </c>
      <c r="B173" s="18">
        <f t="shared" si="6"/>
        <v>462.42452930335003</v>
      </c>
      <c r="C173" s="18">
        <f t="shared" si="7"/>
        <v>492.40606162756887</v>
      </c>
      <c r="D173" s="16">
        <f t="shared" si="8"/>
        <v>138234.95272937743</v>
      </c>
    </row>
    <row r="174" spans="1:4" x14ac:dyDescent="0.25">
      <c r="A174">
        <v>163</v>
      </c>
      <c r="B174" s="18">
        <f t="shared" si="6"/>
        <v>460.78317576459148</v>
      </c>
      <c r="C174" s="18">
        <f t="shared" si="7"/>
        <v>494.04741516632743</v>
      </c>
      <c r="D174" s="16">
        <f t="shared" si="8"/>
        <v>137740.90531421109</v>
      </c>
    </row>
    <row r="175" spans="1:4" x14ac:dyDescent="0.25">
      <c r="A175">
        <v>164</v>
      </c>
      <c r="B175" s="18">
        <f t="shared" si="6"/>
        <v>459.13635104737028</v>
      </c>
      <c r="C175" s="18">
        <f t="shared" si="7"/>
        <v>495.69423988354862</v>
      </c>
      <c r="D175" s="16">
        <f t="shared" si="8"/>
        <v>137245.21107432756</v>
      </c>
    </row>
    <row r="176" spans="1:4" x14ac:dyDescent="0.25">
      <c r="A176">
        <v>165</v>
      </c>
      <c r="B176" s="18">
        <f t="shared" si="6"/>
        <v>457.48403691442519</v>
      </c>
      <c r="C176" s="18">
        <f t="shared" si="7"/>
        <v>497.34655401649371</v>
      </c>
      <c r="D176" s="16">
        <f t="shared" si="8"/>
        <v>136747.86452031106</v>
      </c>
    </row>
    <row r="177" spans="1:4" x14ac:dyDescent="0.25">
      <c r="A177">
        <v>166</v>
      </c>
      <c r="B177" s="18">
        <f t="shared" si="6"/>
        <v>455.82621506770357</v>
      </c>
      <c r="C177" s="18">
        <f t="shared" si="7"/>
        <v>499.00437586321533</v>
      </c>
      <c r="D177" s="16">
        <f t="shared" si="8"/>
        <v>136248.86014444786</v>
      </c>
    </row>
    <row r="178" spans="1:4" x14ac:dyDescent="0.25">
      <c r="A178">
        <v>167</v>
      </c>
      <c r="B178" s="18">
        <f t="shared" si="6"/>
        <v>454.16286714815948</v>
      </c>
      <c r="C178" s="18">
        <f t="shared" si="7"/>
        <v>500.66772378275942</v>
      </c>
      <c r="D178" s="16">
        <f t="shared" si="8"/>
        <v>135748.19242066509</v>
      </c>
    </row>
    <row r="179" spans="1:4" x14ac:dyDescent="0.25">
      <c r="A179">
        <v>168</v>
      </c>
      <c r="B179" s="18">
        <f t="shared" si="6"/>
        <v>452.49397473555035</v>
      </c>
      <c r="C179" s="18">
        <f t="shared" si="7"/>
        <v>502.33661619536855</v>
      </c>
      <c r="D179" s="16">
        <f t="shared" si="8"/>
        <v>135245.85580446973</v>
      </c>
    </row>
    <row r="180" spans="1:4" x14ac:dyDescent="0.25">
      <c r="A180">
        <v>169</v>
      </c>
      <c r="B180" s="18">
        <f t="shared" si="6"/>
        <v>450.81951934823246</v>
      </c>
      <c r="C180" s="18">
        <f t="shared" si="7"/>
        <v>504.01107158268644</v>
      </c>
      <c r="D180" s="16">
        <f t="shared" si="8"/>
        <v>134741.84473288705</v>
      </c>
    </row>
    <row r="181" spans="1:4" x14ac:dyDescent="0.25">
      <c r="A181">
        <v>170</v>
      </c>
      <c r="B181" s="18">
        <f t="shared" si="6"/>
        <v>449.13948244295688</v>
      </c>
      <c r="C181" s="18">
        <f t="shared" si="7"/>
        <v>505.69110848796203</v>
      </c>
      <c r="D181" s="16">
        <f t="shared" si="8"/>
        <v>134236.1536243991</v>
      </c>
    </row>
    <row r="182" spans="1:4" x14ac:dyDescent="0.25">
      <c r="A182">
        <v>171</v>
      </c>
      <c r="B182" s="18">
        <f t="shared" si="6"/>
        <v>447.45384541466365</v>
      </c>
      <c r="C182" s="18">
        <f t="shared" si="7"/>
        <v>507.37674551625526</v>
      </c>
      <c r="D182" s="16">
        <f t="shared" si="8"/>
        <v>133728.77687888284</v>
      </c>
    </row>
    <row r="183" spans="1:4" x14ac:dyDescent="0.25">
      <c r="A183">
        <v>172</v>
      </c>
      <c r="B183" s="18">
        <f t="shared" si="6"/>
        <v>445.76258959627609</v>
      </c>
      <c r="C183" s="18">
        <f t="shared" si="7"/>
        <v>509.06800133464282</v>
      </c>
      <c r="D183" s="16">
        <f t="shared" si="8"/>
        <v>133219.7088775482</v>
      </c>
    </row>
    <row r="184" spans="1:4" x14ac:dyDescent="0.25">
      <c r="A184">
        <v>173</v>
      </c>
      <c r="B184" s="18">
        <f t="shared" si="6"/>
        <v>444.06569625849397</v>
      </c>
      <c r="C184" s="18">
        <f t="shared" si="7"/>
        <v>510.76489467242493</v>
      </c>
      <c r="D184" s="16">
        <f t="shared" si="8"/>
        <v>132708.94398287576</v>
      </c>
    </row>
    <row r="185" spans="1:4" x14ac:dyDescent="0.25">
      <c r="A185">
        <v>174</v>
      </c>
      <c r="B185" s="18">
        <f t="shared" si="6"/>
        <v>442.36314660958584</v>
      </c>
      <c r="C185" s="18">
        <f t="shared" si="7"/>
        <v>512.46744432133301</v>
      </c>
      <c r="D185" s="16">
        <f t="shared" si="8"/>
        <v>132196.47653855442</v>
      </c>
    </row>
    <row r="186" spans="1:4" x14ac:dyDescent="0.25">
      <c r="A186">
        <v>175</v>
      </c>
      <c r="B186" s="18">
        <f t="shared" si="6"/>
        <v>440.65492179518145</v>
      </c>
      <c r="C186" s="18">
        <f t="shared" si="7"/>
        <v>514.17566913573751</v>
      </c>
      <c r="D186" s="16">
        <f t="shared" si="8"/>
        <v>131682.30086941869</v>
      </c>
    </row>
    <row r="187" spans="1:4" x14ac:dyDescent="0.25">
      <c r="A187">
        <v>176</v>
      </c>
      <c r="B187" s="18">
        <f t="shared" si="6"/>
        <v>438.94100289806232</v>
      </c>
      <c r="C187" s="18">
        <f t="shared" si="7"/>
        <v>515.88958803285664</v>
      </c>
      <c r="D187" s="16">
        <f t="shared" si="8"/>
        <v>131166.41128138584</v>
      </c>
    </row>
    <row r="188" spans="1:4" x14ac:dyDescent="0.25">
      <c r="A188">
        <v>177</v>
      </c>
      <c r="B188" s="18">
        <f t="shared" si="6"/>
        <v>437.22137093795277</v>
      </c>
      <c r="C188" s="18">
        <f t="shared" si="7"/>
        <v>517.60921999296613</v>
      </c>
      <c r="D188" s="16">
        <f t="shared" si="8"/>
        <v>130648.80206139287</v>
      </c>
    </row>
    <row r="189" spans="1:4" x14ac:dyDescent="0.25">
      <c r="A189">
        <v>178</v>
      </c>
      <c r="B189" s="18">
        <f t="shared" si="6"/>
        <v>435.49600687130959</v>
      </c>
      <c r="C189" s="18">
        <f t="shared" si="7"/>
        <v>519.33458405960937</v>
      </c>
      <c r="D189" s="16">
        <f t="shared" si="8"/>
        <v>130129.46747733325</v>
      </c>
    </row>
    <row r="190" spans="1:4" x14ac:dyDescent="0.25">
      <c r="A190">
        <v>179</v>
      </c>
      <c r="B190" s="18">
        <f t="shared" si="6"/>
        <v>433.76489159111088</v>
      </c>
      <c r="C190" s="18">
        <f t="shared" si="7"/>
        <v>521.06569933980802</v>
      </c>
      <c r="D190" s="16">
        <f t="shared" si="8"/>
        <v>129608.40177799344</v>
      </c>
    </row>
    <row r="191" spans="1:4" x14ac:dyDescent="0.25">
      <c r="A191">
        <v>180</v>
      </c>
      <c r="B191" s="18">
        <f t="shared" si="6"/>
        <v>432.02800592664477</v>
      </c>
      <c r="C191" s="18">
        <f t="shared" si="7"/>
        <v>522.80258500427408</v>
      </c>
      <c r="D191" s="16">
        <f t="shared" si="8"/>
        <v>129085.59919298916</v>
      </c>
    </row>
    <row r="192" spans="1:4" x14ac:dyDescent="0.25">
      <c r="A192">
        <v>181</v>
      </c>
      <c r="B192" s="18">
        <f t="shared" si="6"/>
        <v>430.28533064329719</v>
      </c>
      <c r="C192" s="18">
        <f t="shared" si="7"/>
        <v>524.54526028762166</v>
      </c>
      <c r="D192" s="16">
        <f t="shared" si="8"/>
        <v>128561.05393270154</v>
      </c>
    </row>
    <row r="193" spans="1:4" x14ac:dyDescent="0.25">
      <c r="A193">
        <v>182</v>
      </c>
      <c r="B193" s="18">
        <f t="shared" si="6"/>
        <v>428.53684644233846</v>
      </c>
      <c r="C193" s="18">
        <f t="shared" si="7"/>
        <v>526.29374448858039</v>
      </c>
      <c r="D193" s="16">
        <f t="shared" si="8"/>
        <v>128034.76018821297</v>
      </c>
    </row>
    <row r="194" spans="1:4" x14ac:dyDescent="0.25">
      <c r="A194">
        <v>183</v>
      </c>
      <c r="B194" s="18">
        <f t="shared" si="6"/>
        <v>426.78253396070994</v>
      </c>
      <c r="C194" s="18">
        <f t="shared" si="7"/>
        <v>528.04805697020902</v>
      </c>
      <c r="D194" s="16">
        <f t="shared" si="8"/>
        <v>127506.71213124276</v>
      </c>
    </row>
    <row r="195" spans="1:4" x14ac:dyDescent="0.25">
      <c r="A195">
        <v>184</v>
      </c>
      <c r="B195" s="18">
        <f t="shared" si="6"/>
        <v>425.02237377080922</v>
      </c>
      <c r="C195" s="18">
        <f t="shared" si="7"/>
        <v>529.80821716010973</v>
      </c>
      <c r="D195" s="16">
        <f t="shared" si="8"/>
        <v>126976.90391408265</v>
      </c>
    </row>
    <row r="196" spans="1:4" x14ac:dyDescent="0.25">
      <c r="A196">
        <v>185</v>
      </c>
      <c r="B196" s="18">
        <f t="shared" si="6"/>
        <v>423.25634638027555</v>
      </c>
      <c r="C196" s="18">
        <f t="shared" si="7"/>
        <v>531.57424455064336</v>
      </c>
      <c r="D196" s="16">
        <f t="shared" si="8"/>
        <v>126445.329669532</v>
      </c>
    </row>
    <row r="197" spans="1:4" x14ac:dyDescent="0.25">
      <c r="A197">
        <v>186</v>
      </c>
      <c r="B197" s="18">
        <f t="shared" si="6"/>
        <v>421.48443223177333</v>
      </c>
      <c r="C197" s="18">
        <f t="shared" si="7"/>
        <v>533.34615869914558</v>
      </c>
      <c r="D197" s="16">
        <f t="shared" si="8"/>
        <v>125911.98351083286</v>
      </c>
    </row>
    <row r="198" spans="1:4" x14ac:dyDescent="0.25">
      <c r="A198">
        <v>187</v>
      </c>
      <c r="B198" s="18">
        <f t="shared" si="6"/>
        <v>419.70661170277617</v>
      </c>
      <c r="C198" s="18">
        <f t="shared" si="7"/>
        <v>535.12397922814273</v>
      </c>
      <c r="D198" s="16">
        <f t="shared" si="8"/>
        <v>125376.85953160471</v>
      </c>
    </row>
    <row r="199" spans="1:4" x14ac:dyDescent="0.25">
      <c r="A199">
        <v>188</v>
      </c>
      <c r="B199" s="18">
        <f t="shared" si="6"/>
        <v>417.92286510534905</v>
      </c>
      <c r="C199" s="18">
        <f t="shared" si="7"/>
        <v>536.90772582556986</v>
      </c>
      <c r="D199" s="16">
        <f t="shared" si="8"/>
        <v>124839.95180577914</v>
      </c>
    </row>
    <row r="200" spans="1:4" x14ac:dyDescent="0.25">
      <c r="A200">
        <v>189</v>
      </c>
      <c r="B200" s="18">
        <f t="shared" si="6"/>
        <v>416.1331726859305</v>
      </c>
      <c r="C200" s="18">
        <f t="shared" si="7"/>
        <v>538.6974182449884</v>
      </c>
      <c r="D200" s="16">
        <f t="shared" si="8"/>
        <v>124301.25438753415</v>
      </c>
    </row>
    <row r="201" spans="1:4" x14ac:dyDescent="0.25">
      <c r="A201">
        <v>190</v>
      </c>
      <c r="B201" s="18">
        <f t="shared" si="6"/>
        <v>414.3375146251139</v>
      </c>
      <c r="C201" s="18">
        <f t="shared" si="7"/>
        <v>540.49307630580506</v>
      </c>
      <c r="D201" s="16">
        <f t="shared" si="8"/>
        <v>123760.76131122834</v>
      </c>
    </row>
    <row r="202" spans="1:4" x14ac:dyDescent="0.25">
      <c r="A202">
        <v>191</v>
      </c>
      <c r="B202" s="18">
        <f t="shared" si="6"/>
        <v>412.5358710374278</v>
      </c>
      <c r="C202" s="18">
        <f t="shared" si="7"/>
        <v>542.29471989349111</v>
      </c>
      <c r="D202" s="16">
        <f t="shared" si="8"/>
        <v>123218.46659133486</v>
      </c>
    </row>
    <row r="203" spans="1:4" x14ac:dyDescent="0.25">
      <c r="A203">
        <v>192</v>
      </c>
      <c r="B203" s="18">
        <f t="shared" si="6"/>
        <v>410.72822197111623</v>
      </c>
      <c r="C203" s="18">
        <f t="shared" si="7"/>
        <v>544.10236895980267</v>
      </c>
      <c r="D203" s="16">
        <f t="shared" si="8"/>
        <v>122674.36422237505</v>
      </c>
    </row>
    <row r="204" spans="1:4" x14ac:dyDescent="0.25">
      <c r="A204">
        <v>193</v>
      </c>
      <c r="B204" s="18">
        <f t="shared" si="6"/>
        <v>408.91454740791687</v>
      </c>
      <c r="C204" s="18">
        <f t="shared" si="7"/>
        <v>545.91604352300203</v>
      </c>
      <c r="D204" s="16">
        <f t="shared" si="8"/>
        <v>122128.44817885205</v>
      </c>
    </row>
    <row r="205" spans="1:4" x14ac:dyDescent="0.25">
      <c r="A205">
        <v>194</v>
      </c>
      <c r="B205" s="18">
        <f t="shared" si="6"/>
        <v>407.09482726284017</v>
      </c>
      <c r="C205" s="18">
        <f t="shared" si="7"/>
        <v>547.73576366807879</v>
      </c>
      <c r="D205" s="16">
        <f t="shared" si="8"/>
        <v>121580.71241518397</v>
      </c>
    </row>
    <row r="206" spans="1:4" x14ac:dyDescent="0.25">
      <c r="A206">
        <v>195</v>
      </c>
      <c r="B206" s="18">
        <f t="shared" ref="B206:B269" si="9">D205*$B$4/12</f>
        <v>405.26904138394656</v>
      </c>
      <c r="C206" s="18">
        <f t="shared" ref="C206:C269" si="10">$B$7-B206</f>
        <v>549.5615495469724</v>
      </c>
      <c r="D206" s="16">
        <f t="shared" ref="D206:D269" si="11">D205-C206</f>
        <v>121031.150865637</v>
      </c>
    </row>
    <row r="207" spans="1:4" x14ac:dyDescent="0.25">
      <c r="A207">
        <v>196</v>
      </c>
      <c r="B207" s="18">
        <f t="shared" si="9"/>
        <v>403.43716955212335</v>
      </c>
      <c r="C207" s="18">
        <f t="shared" si="10"/>
        <v>551.39342137879555</v>
      </c>
      <c r="D207" s="16">
        <f t="shared" si="11"/>
        <v>120479.7574442582</v>
      </c>
    </row>
    <row r="208" spans="1:4" x14ac:dyDescent="0.25">
      <c r="A208">
        <v>197</v>
      </c>
      <c r="B208" s="18">
        <f t="shared" si="9"/>
        <v>401.59919148086061</v>
      </c>
      <c r="C208" s="18">
        <f t="shared" si="10"/>
        <v>553.23139945005823</v>
      </c>
      <c r="D208" s="16">
        <f t="shared" si="11"/>
        <v>119926.52604480814</v>
      </c>
    </row>
    <row r="209" spans="1:4" x14ac:dyDescent="0.25">
      <c r="A209">
        <v>198</v>
      </c>
      <c r="B209" s="18">
        <f t="shared" si="9"/>
        <v>399.75508681602713</v>
      </c>
      <c r="C209" s="18">
        <f t="shared" si="10"/>
        <v>555.07550411489183</v>
      </c>
      <c r="D209" s="16">
        <f t="shared" si="11"/>
        <v>119371.45054069324</v>
      </c>
    </row>
    <row r="210" spans="1:4" x14ac:dyDescent="0.25">
      <c r="A210">
        <v>199</v>
      </c>
      <c r="B210" s="18">
        <f t="shared" si="9"/>
        <v>397.90483513564413</v>
      </c>
      <c r="C210" s="18">
        <f t="shared" si="10"/>
        <v>556.92575579527477</v>
      </c>
      <c r="D210" s="16">
        <f t="shared" si="11"/>
        <v>118814.52478489796</v>
      </c>
    </row>
    <row r="211" spans="1:4" x14ac:dyDescent="0.25">
      <c r="A211">
        <v>200</v>
      </c>
      <c r="B211" s="18">
        <f t="shared" si="9"/>
        <v>396.04841594965984</v>
      </c>
      <c r="C211" s="18">
        <f t="shared" si="10"/>
        <v>558.782174981259</v>
      </c>
      <c r="D211" s="16">
        <f t="shared" si="11"/>
        <v>118255.74260991671</v>
      </c>
    </row>
    <row r="212" spans="1:4" x14ac:dyDescent="0.25">
      <c r="A212">
        <v>201</v>
      </c>
      <c r="B212" s="18">
        <f t="shared" si="9"/>
        <v>394.18580869972237</v>
      </c>
      <c r="C212" s="18">
        <f t="shared" si="10"/>
        <v>560.64478223119659</v>
      </c>
      <c r="D212" s="16">
        <f t="shared" si="11"/>
        <v>117695.0978276855</v>
      </c>
    </row>
    <row r="213" spans="1:4" x14ac:dyDescent="0.25">
      <c r="A213">
        <v>202</v>
      </c>
      <c r="B213" s="18">
        <f t="shared" si="9"/>
        <v>392.3169927589517</v>
      </c>
      <c r="C213" s="18">
        <f t="shared" si="10"/>
        <v>562.51359817196726</v>
      </c>
      <c r="D213" s="16">
        <f t="shared" si="11"/>
        <v>117132.58422951354</v>
      </c>
    </row>
    <row r="214" spans="1:4" x14ac:dyDescent="0.25">
      <c r="A214">
        <v>203</v>
      </c>
      <c r="B214" s="18">
        <f t="shared" si="9"/>
        <v>390.44194743171175</v>
      </c>
      <c r="C214" s="18">
        <f t="shared" si="10"/>
        <v>564.38864349920709</v>
      </c>
      <c r="D214" s="16">
        <f t="shared" si="11"/>
        <v>116568.19558601434</v>
      </c>
    </row>
    <row r="215" spans="1:4" x14ac:dyDescent="0.25">
      <c r="A215">
        <v>204</v>
      </c>
      <c r="B215" s="18">
        <f t="shared" si="9"/>
        <v>388.56065195338118</v>
      </c>
      <c r="C215" s="18">
        <f t="shared" si="10"/>
        <v>566.26993897753778</v>
      </c>
      <c r="D215" s="16">
        <f t="shared" si="11"/>
        <v>116001.9256470368</v>
      </c>
    </row>
    <row r="216" spans="1:4" x14ac:dyDescent="0.25">
      <c r="A216">
        <v>205</v>
      </c>
      <c r="B216" s="18">
        <f t="shared" si="9"/>
        <v>386.67308549012267</v>
      </c>
      <c r="C216" s="18">
        <f t="shared" si="10"/>
        <v>568.15750544079629</v>
      </c>
      <c r="D216" s="16">
        <f t="shared" si="11"/>
        <v>115433.768141596</v>
      </c>
    </row>
    <row r="217" spans="1:4" x14ac:dyDescent="0.25">
      <c r="A217">
        <v>206</v>
      </c>
      <c r="B217" s="18">
        <f t="shared" si="9"/>
        <v>384.77922713865331</v>
      </c>
      <c r="C217" s="18">
        <f t="shared" si="10"/>
        <v>570.05136379226565</v>
      </c>
      <c r="D217" s="16">
        <f t="shared" si="11"/>
        <v>114863.71677780373</v>
      </c>
    </row>
    <row r="218" spans="1:4" x14ac:dyDescent="0.25">
      <c r="A218">
        <v>207</v>
      </c>
      <c r="B218" s="18">
        <f t="shared" si="9"/>
        <v>382.87905592601243</v>
      </c>
      <c r="C218" s="18">
        <f t="shared" si="10"/>
        <v>571.95153500490642</v>
      </c>
      <c r="D218" s="16">
        <f t="shared" si="11"/>
        <v>114291.76524279882</v>
      </c>
    </row>
    <row r="219" spans="1:4" x14ac:dyDescent="0.25">
      <c r="A219">
        <v>208</v>
      </c>
      <c r="B219" s="18">
        <f t="shared" si="9"/>
        <v>380.97255080932945</v>
      </c>
      <c r="C219" s="18">
        <f t="shared" si="10"/>
        <v>573.85804012158951</v>
      </c>
      <c r="D219" s="16">
        <f t="shared" si="11"/>
        <v>113717.90720267723</v>
      </c>
    </row>
    <row r="220" spans="1:4" x14ac:dyDescent="0.25">
      <c r="A220">
        <v>209</v>
      </c>
      <c r="B220" s="18">
        <f t="shared" si="9"/>
        <v>379.05969067559084</v>
      </c>
      <c r="C220" s="18">
        <f t="shared" si="10"/>
        <v>575.77090025532812</v>
      </c>
      <c r="D220" s="16">
        <f t="shared" si="11"/>
        <v>113142.1363024219</v>
      </c>
    </row>
    <row r="221" spans="1:4" x14ac:dyDescent="0.25">
      <c r="A221">
        <v>210</v>
      </c>
      <c r="B221" s="18">
        <f t="shared" si="9"/>
        <v>377.14045434140638</v>
      </c>
      <c r="C221" s="18">
        <f t="shared" si="10"/>
        <v>577.69013658951258</v>
      </c>
      <c r="D221" s="16">
        <f t="shared" si="11"/>
        <v>112564.44616583239</v>
      </c>
    </row>
    <row r="222" spans="1:4" x14ac:dyDescent="0.25">
      <c r="A222">
        <v>211</v>
      </c>
      <c r="B222" s="18">
        <f t="shared" si="9"/>
        <v>375.21482055277465</v>
      </c>
      <c r="C222" s="18">
        <f t="shared" si="10"/>
        <v>579.61577037814425</v>
      </c>
      <c r="D222" s="16">
        <f t="shared" si="11"/>
        <v>111984.83039545424</v>
      </c>
    </row>
    <row r="223" spans="1:4" x14ac:dyDescent="0.25">
      <c r="A223">
        <v>212</v>
      </c>
      <c r="B223" s="18">
        <f t="shared" si="9"/>
        <v>373.28276798484745</v>
      </c>
      <c r="C223" s="18">
        <f t="shared" si="10"/>
        <v>581.54782294607139</v>
      </c>
      <c r="D223" s="16">
        <f t="shared" si="11"/>
        <v>111403.28257250816</v>
      </c>
    </row>
    <row r="224" spans="1:4" x14ac:dyDescent="0.25">
      <c r="A224">
        <v>213</v>
      </c>
      <c r="B224" s="18">
        <f t="shared" si="9"/>
        <v>371.34427524169388</v>
      </c>
      <c r="C224" s="18">
        <f t="shared" si="10"/>
        <v>583.48631568922497</v>
      </c>
      <c r="D224" s="16">
        <f t="shared" si="11"/>
        <v>110819.79625681894</v>
      </c>
    </row>
    <row r="225" spans="1:4" x14ac:dyDescent="0.25">
      <c r="A225">
        <v>214</v>
      </c>
      <c r="B225" s="18">
        <f t="shared" si="9"/>
        <v>369.39932085606318</v>
      </c>
      <c r="C225" s="18">
        <f t="shared" si="10"/>
        <v>585.43127007485577</v>
      </c>
      <c r="D225" s="16">
        <f t="shared" si="11"/>
        <v>110234.36498674408</v>
      </c>
    </row>
    <row r="226" spans="1:4" x14ac:dyDescent="0.25">
      <c r="A226">
        <v>215</v>
      </c>
      <c r="B226" s="18">
        <f t="shared" si="9"/>
        <v>367.447883289147</v>
      </c>
      <c r="C226" s="18">
        <f t="shared" si="10"/>
        <v>587.38270764177196</v>
      </c>
      <c r="D226" s="16">
        <f t="shared" si="11"/>
        <v>109646.98227910232</v>
      </c>
    </row>
    <row r="227" spans="1:4" x14ac:dyDescent="0.25">
      <c r="A227">
        <v>216</v>
      </c>
      <c r="B227" s="18">
        <f t="shared" si="9"/>
        <v>365.48994093034111</v>
      </c>
      <c r="C227" s="18">
        <f t="shared" si="10"/>
        <v>589.34065000057785</v>
      </c>
      <c r="D227" s="16">
        <f t="shared" si="11"/>
        <v>109057.64162910174</v>
      </c>
    </row>
    <row r="228" spans="1:4" x14ac:dyDescent="0.25">
      <c r="A228">
        <v>217</v>
      </c>
      <c r="B228" s="18">
        <f t="shared" si="9"/>
        <v>363.52547209700583</v>
      </c>
      <c r="C228" s="18">
        <f t="shared" si="10"/>
        <v>591.30511883391307</v>
      </c>
      <c r="D228" s="16">
        <f t="shared" si="11"/>
        <v>108466.33651026782</v>
      </c>
    </row>
    <row r="229" spans="1:4" x14ac:dyDescent="0.25">
      <c r="A229">
        <v>218</v>
      </c>
      <c r="B229" s="18">
        <f t="shared" si="9"/>
        <v>361.55445503422607</v>
      </c>
      <c r="C229" s="18">
        <f t="shared" si="10"/>
        <v>593.27613589669284</v>
      </c>
      <c r="D229" s="16">
        <f t="shared" si="11"/>
        <v>107873.06037437113</v>
      </c>
    </row>
    <row r="230" spans="1:4" x14ac:dyDescent="0.25">
      <c r="A230">
        <v>219</v>
      </c>
      <c r="B230" s="18">
        <f t="shared" si="9"/>
        <v>359.57686791457041</v>
      </c>
      <c r="C230" s="18">
        <f t="shared" si="10"/>
        <v>595.25372301634843</v>
      </c>
      <c r="D230" s="16">
        <f t="shared" si="11"/>
        <v>107277.80665135478</v>
      </c>
    </row>
    <row r="231" spans="1:4" x14ac:dyDescent="0.25">
      <c r="A231">
        <v>220</v>
      </c>
      <c r="B231" s="18">
        <f t="shared" si="9"/>
        <v>357.59268883784927</v>
      </c>
      <c r="C231" s="18">
        <f t="shared" si="10"/>
        <v>597.23790209306958</v>
      </c>
      <c r="D231" s="16">
        <f t="shared" si="11"/>
        <v>106680.56874926171</v>
      </c>
    </row>
    <row r="232" spans="1:4" x14ac:dyDescent="0.25">
      <c r="A232">
        <v>221</v>
      </c>
      <c r="B232" s="18">
        <f t="shared" si="9"/>
        <v>355.60189583087237</v>
      </c>
      <c r="C232" s="18">
        <f t="shared" si="10"/>
        <v>599.22869510004648</v>
      </c>
      <c r="D232" s="16">
        <f t="shared" si="11"/>
        <v>106081.34005416167</v>
      </c>
    </row>
    <row r="233" spans="1:4" x14ac:dyDescent="0.25">
      <c r="A233">
        <v>222</v>
      </c>
      <c r="B233" s="18">
        <f t="shared" si="9"/>
        <v>353.60446684720563</v>
      </c>
      <c r="C233" s="18">
        <f t="shared" si="10"/>
        <v>601.22612408371333</v>
      </c>
      <c r="D233" s="16">
        <f t="shared" si="11"/>
        <v>105480.11393007796</v>
      </c>
    </row>
    <row r="234" spans="1:4" x14ac:dyDescent="0.25">
      <c r="A234">
        <v>223</v>
      </c>
      <c r="B234" s="18">
        <f t="shared" si="9"/>
        <v>351.60037976692655</v>
      </c>
      <c r="C234" s="18">
        <f t="shared" si="10"/>
        <v>603.23021116399241</v>
      </c>
      <c r="D234" s="16">
        <f t="shared" si="11"/>
        <v>104876.88371891397</v>
      </c>
    </row>
    <row r="235" spans="1:4" x14ac:dyDescent="0.25">
      <c r="A235">
        <v>224</v>
      </c>
      <c r="B235" s="18">
        <f t="shared" si="9"/>
        <v>349.58961239637989</v>
      </c>
      <c r="C235" s="18">
        <f t="shared" si="10"/>
        <v>605.24097853453895</v>
      </c>
      <c r="D235" s="16">
        <f t="shared" si="11"/>
        <v>104271.64274037944</v>
      </c>
    </row>
    <row r="236" spans="1:4" x14ac:dyDescent="0.25">
      <c r="A236">
        <v>225</v>
      </c>
      <c r="B236" s="18">
        <f t="shared" si="9"/>
        <v>347.57214246793143</v>
      </c>
      <c r="C236" s="18">
        <f t="shared" si="10"/>
        <v>607.25844846298742</v>
      </c>
      <c r="D236" s="16">
        <f t="shared" si="11"/>
        <v>103664.38429191645</v>
      </c>
    </row>
    <row r="237" spans="1:4" x14ac:dyDescent="0.25">
      <c r="A237">
        <v>226</v>
      </c>
      <c r="B237" s="18">
        <f t="shared" si="9"/>
        <v>345.54794763972149</v>
      </c>
      <c r="C237" s="18">
        <f t="shared" si="10"/>
        <v>609.28264329119747</v>
      </c>
      <c r="D237" s="16">
        <f t="shared" si="11"/>
        <v>103055.10164862525</v>
      </c>
    </row>
    <row r="238" spans="1:4" x14ac:dyDescent="0.25">
      <c r="A238">
        <v>227</v>
      </c>
      <c r="B238" s="18">
        <f t="shared" si="9"/>
        <v>343.51700549541755</v>
      </c>
      <c r="C238" s="18">
        <f t="shared" si="10"/>
        <v>611.31358543550141</v>
      </c>
      <c r="D238" s="16">
        <f t="shared" si="11"/>
        <v>102443.78806318974</v>
      </c>
    </row>
    <row r="239" spans="1:4" x14ac:dyDescent="0.25">
      <c r="A239">
        <v>228</v>
      </c>
      <c r="B239" s="18">
        <f t="shared" si="9"/>
        <v>341.47929354396587</v>
      </c>
      <c r="C239" s="18">
        <f t="shared" si="10"/>
        <v>613.35129738695309</v>
      </c>
      <c r="D239" s="16">
        <f t="shared" si="11"/>
        <v>101830.43676580279</v>
      </c>
    </row>
    <row r="240" spans="1:4" x14ac:dyDescent="0.25">
      <c r="A240">
        <v>229</v>
      </c>
      <c r="B240" s="18">
        <f t="shared" si="9"/>
        <v>339.43478921934263</v>
      </c>
      <c r="C240" s="18">
        <f t="shared" si="10"/>
        <v>615.39580171157627</v>
      </c>
      <c r="D240" s="16">
        <f t="shared" si="11"/>
        <v>101215.04096409121</v>
      </c>
    </row>
    <row r="241" spans="1:4" x14ac:dyDescent="0.25">
      <c r="A241">
        <v>230</v>
      </c>
      <c r="B241" s="18">
        <f t="shared" si="9"/>
        <v>337.38346988030406</v>
      </c>
      <c r="C241" s="18">
        <f t="shared" si="10"/>
        <v>617.4471210506149</v>
      </c>
      <c r="D241" s="16">
        <f t="shared" si="11"/>
        <v>100597.59384304059</v>
      </c>
    </row>
    <row r="242" spans="1:4" x14ac:dyDescent="0.25">
      <c r="A242">
        <v>231</v>
      </c>
      <c r="B242" s="18">
        <f t="shared" si="9"/>
        <v>335.32531281013536</v>
      </c>
      <c r="C242" s="18">
        <f t="shared" si="10"/>
        <v>619.50527812078349</v>
      </c>
      <c r="D242" s="16">
        <f t="shared" si="11"/>
        <v>99978.088564919817</v>
      </c>
    </row>
    <row r="243" spans="1:4" x14ac:dyDescent="0.25">
      <c r="A243">
        <v>232</v>
      </c>
      <c r="B243" s="18">
        <f t="shared" si="9"/>
        <v>333.26029521639941</v>
      </c>
      <c r="C243" s="18">
        <f t="shared" si="10"/>
        <v>621.57029571451949</v>
      </c>
      <c r="D243" s="16">
        <f t="shared" si="11"/>
        <v>99356.518269205291</v>
      </c>
    </row>
    <row r="244" spans="1:4" x14ac:dyDescent="0.25">
      <c r="A244">
        <v>233</v>
      </c>
      <c r="B244" s="18">
        <f t="shared" si="9"/>
        <v>331.18839423068431</v>
      </c>
      <c r="C244" s="18">
        <f t="shared" si="10"/>
        <v>623.64219670023454</v>
      </c>
      <c r="D244" s="16">
        <f t="shared" si="11"/>
        <v>98732.876072505052</v>
      </c>
    </row>
    <row r="245" spans="1:4" x14ac:dyDescent="0.25">
      <c r="A245">
        <v>234</v>
      </c>
      <c r="B245" s="18">
        <f t="shared" si="9"/>
        <v>329.1095869083502</v>
      </c>
      <c r="C245" s="18">
        <f t="shared" si="10"/>
        <v>625.72100402256865</v>
      </c>
      <c r="D245" s="16">
        <f t="shared" si="11"/>
        <v>98107.155068482491</v>
      </c>
    </row>
    <row r="246" spans="1:4" x14ac:dyDescent="0.25">
      <c r="A246">
        <v>235</v>
      </c>
      <c r="B246" s="18">
        <f t="shared" si="9"/>
        <v>327.02385022827497</v>
      </c>
      <c r="C246" s="18">
        <f t="shared" si="10"/>
        <v>627.80674070264399</v>
      </c>
      <c r="D246" s="16">
        <f t="shared" si="11"/>
        <v>97479.348327779851</v>
      </c>
    </row>
    <row r="247" spans="1:4" x14ac:dyDescent="0.25">
      <c r="A247">
        <v>236</v>
      </c>
      <c r="B247" s="18">
        <f t="shared" si="9"/>
        <v>324.9311610925995</v>
      </c>
      <c r="C247" s="18">
        <f t="shared" si="10"/>
        <v>629.89942983831941</v>
      </c>
      <c r="D247" s="16">
        <f t="shared" si="11"/>
        <v>96849.448897941533</v>
      </c>
    </row>
    <row r="248" spans="1:4" x14ac:dyDescent="0.25">
      <c r="A248">
        <v>237</v>
      </c>
      <c r="B248" s="18">
        <f t="shared" si="9"/>
        <v>322.83149632647178</v>
      </c>
      <c r="C248" s="18">
        <f t="shared" si="10"/>
        <v>631.99909460444712</v>
      </c>
      <c r="D248" s="16">
        <f t="shared" si="11"/>
        <v>96217.449803337091</v>
      </c>
    </row>
    <row r="249" spans="1:4" x14ac:dyDescent="0.25">
      <c r="A249">
        <v>238</v>
      </c>
      <c r="B249" s="18">
        <f t="shared" si="9"/>
        <v>320.72483267779029</v>
      </c>
      <c r="C249" s="18">
        <f t="shared" si="10"/>
        <v>634.10575825312867</v>
      </c>
      <c r="D249" s="16">
        <f t="shared" si="11"/>
        <v>95583.344045083955</v>
      </c>
    </row>
    <row r="250" spans="1:4" x14ac:dyDescent="0.25">
      <c r="A250">
        <v>239</v>
      </c>
      <c r="B250" s="18">
        <f t="shared" si="9"/>
        <v>318.61114681694653</v>
      </c>
      <c r="C250" s="18">
        <f t="shared" si="10"/>
        <v>636.21944411397237</v>
      </c>
      <c r="D250" s="16">
        <f t="shared" si="11"/>
        <v>94947.124600969983</v>
      </c>
    </row>
    <row r="251" spans="1:4" x14ac:dyDescent="0.25">
      <c r="A251">
        <v>240</v>
      </c>
      <c r="B251" s="18">
        <f t="shared" si="9"/>
        <v>316.49041533656663</v>
      </c>
      <c r="C251" s="18">
        <f t="shared" si="10"/>
        <v>638.34017559435233</v>
      </c>
      <c r="D251" s="16">
        <f t="shared" si="11"/>
        <v>94308.784425375634</v>
      </c>
    </row>
    <row r="252" spans="1:4" x14ac:dyDescent="0.25">
      <c r="A252">
        <v>241</v>
      </c>
      <c r="B252" s="18">
        <f t="shared" si="9"/>
        <v>314.36261475125212</v>
      </c>
      <c r="C252" s="18">
        <f t="shared" si="10"/>
        <v>640.46797617966672</v>
      </c>
      <c r="D252" s="16">
        <f t="shared" si="11"/>
        <v>93668.316449195961</v>
      </c>
    </row>
    <row r="253" spans="1:4" x14ac:dyDescent="0.25">
      <c r="A253">
        <v>242</v>
      </c>
      <c r="B253" s="18">
        <f t="shared" si="9"/>
        <v>312.22772149731986</v>
      </c>
      <c r="C253" s="18">
        <f t="shared" si="10"/>
        <v>642.60286943359904</v>
      </c>
      <c r="D253" s="16">
        <f t="shared" si="11"/>
        <v>93025.713579762363</v>
      </c>
    </row>
    <row r="254" spans="1:4" x14ac:dyDescent="0.25">
      <c r="A254">
        <v>243</v>
      </c>
      <c r="B254" s="18">
        <f t="shared" si="9"/>
        <v>310.08571193254119</v>
      </c>
      <c r="C254" s="18">
        <f t="shared" si="10"/>
        <v>644.74487899837777</v>
      </c>
      <c r="D254" s="16">
        <f t="shared" si="11"/>
        <v>92380.968700763988</v>
      </c>
    </row>
    <row r="255" spans="1:4" x14ac:dyDescent="0.25">
      <c r="A255">
        <v>244</v>
      </c>
      <c r="B255" s="18">
        <f t="shared" si="9"/>
        <v>307.93656233587996</v>
      </c>
      <c r="C255" s="18">
        <f t="shared" si="10"/>
        <v>646.89402859503889</v>
      </c>
      <c r="D255" s="16">
        <f t="shared" si="11"/>
        <v>91734.07467216895</v>
      </c>
    </row>
    <row r="256" spans="1:4" x14ac:dyDescent="0.25">
      <c r="A256">
        <v>245</v>
      </c>
      <c r="B256" s="18">
        <f t="shared" si="9"/>
        <v>305.7802489072298</v>
      </c>
      <c r="C256" s="18">
        <f t="shared" si="10"/>
        <v>649.05034202368915</v>
      </c>
      <c r="D256" s="16">
        <f t="shared" si="11"/>
        <v>91085.024330145257</v>
      </c>
    </row>
    <row r="257" spans="1:4" x14ac:dyDescent="0.25">
      <c r="A257">
        <v>246</v>
      </c>
      <c r="B257" s="18">
        <f t="shared" si="9"/>
        <v>303.61674776715085</v>
      </c>
      <c r="C257" s="18">
        <f t="shared" si="10"/>
        <v>651.21384316376805</v>
      </c>
      <c r="D257" s="16">
        <f t="shared" si="11"/>
        <v>90433.810486981485</v>
      </c>
    </row>
    <row r="258" spans="1:4" x14ac:dyDescent="0.25">
      <c r="A258">
        <v>247</v>
      </c>
      <c r="B258" s="18">
        <f t="shared" si="9"/>
        <v>301.44603495660493</v>
      </c>
      <c r="C258" s="18">
        <f t="shared" si="10"/>
        <v>653.38455597431403</v>
      </c>
      <c r="D258" s="16">
        <f t="shared" si="11"/>
        <v>89780.425931007165</v>
      </c>
    </row>
    <row r="259" spans="1:4" x14ac:dyDescent="0.25">
      <c r="A259">
        <v>248</v>
      </c>
      <c r="B259" s="18">
        <f t="shared" si="9"/>
        <v>299.26808643669057</v>
      </c>
      <c r="C259" s="18">
        <f t="shared" si="10"/>
        <v>655.56250449422828</v>
      </c>
      <c r="D259" s="16">
        <f t="shared" si="11"/>
        <v>89124.863426512937</v>
      </c>
    </row>
    <row r="260" spans="1:4" x14ac:dyDescent="0.25">
      <c r="A260">
        <v>249</v>
      </c>
      <c r="B260" s="18">
        <f t="shared" si="9"/>
        <v>297.08287808837645</v>
      </c>
      <c r="C260" s="18">
        <f t="shared" si="10"/>
        <v>657.74771284254246</v>
      </c>
      <c r="D260" s="16">
        <f t="shared" si="11"/>
        <v>88467.115713670399</v>
      </c>
    </row>
    <row r="261" spans="1:4" x14ac:dyDescent="0.25">
      <c r="A261">
        <v>250</v>
      </c>
      <c r="B261" s="18">
        <f t="shared" si="9"/>
        <v>294.89038571223466</v>
      </c>
      <c r="C261" s="18">
        <f t="shared" si="10"/>
        <v>659.94020521868424</v>
      </c>
      <c r="D261" s="16">
        <f t="shared" si="11"/>
        <v>87807.175508451721</v>
      </c>
    </row>
    <row r="262" spans="1:4" x14ac:dyDescent="0.25">
      <c r="A262">
        <v>251</v>
      </c>
      <c r="B262" s="18">
        <f t="shared" si="9"/>
        <v>292.69058502817239</v>
      </c>
      <c r="C262" s="18">
        <f t="shared" si="10"/>
        <v>662.14000590274645</v>
      </c>
      <c r="D262" s="16">
        <f t="shared" si="11"/>
        <v>87145.03550254897</v>
      </c>
    </row>
    <row r="263" spans="1:4" x14ac:dyDescent="0.25">
      <c r="A263">
        <v>252</v>
      </c>
      <c r="B263" s="18">
        <f t="shared" si="9"/>
        <v>290.48345167516322</v>
      </c>
      <c r="C263" s="18">
        <f t="shared" si="10"/>
        <v>664.34713925575568</v>
      </c>
      <c r="D263" s="16">
        <f t="shared" si="11"/>
        <v>86480.688363293215</v>
      </c>
    </row>
    <row r="264" spans="1:4" x14ac:dyDescent="0.25">
      <c r="A264">
        <v>253</v>
      </c>
      <c r="B264" s="18">
        <f t="shared" si="9"/>
        <v>288.26896121097735</v>
      </c>
      <c r="C264" s="18">
        <f t="shared" si="10"/>
        <v>666.56162971994149</v>
      </c>
      <c r="D264" s="16">
        <f t="shared" si="11"/>
        <v>85814.12673357327</v>
      </c>
    </row>
    <row r="265" spans="1:4" x14ac:dyDescent="0.25">
      <c r="A265">
        <v>254</v>
      </c>
      <c r="B265" s="18">
        <f t="shared" si="9"/>
        <v>286.04708911191091</v>
      </c>
      <c r="C265" s="18">
        <f t="shared" si="10"/>
        <v>668.78350181900805</v>
      </c>
      <c r="D265" s="16">
        <f t="shared" si="11"/>
        <v>85145.343231754261</v>
      </c>
    </row>
    <row r="266" spans="1:4" x14ac:dyDescent="0.25">
      <c r="A266">
        <v>255</v>
      </c>
      <c r="B266" s="18">
        <f t="shared" si="9"/>
        <v>283.81781077251418</v>
      </c>
      <c r="C266" s="18">
        <f t="shared" si="10"/>
        <v>671.01278015840467</v>
      </c>
      <c r="D266" s="16">
        <f t="shared" si="11"/>
        <v>84474.330451595859</v>
      </c>
    </row>
    <row r="267" spans="1:4" x14ac:dyDescent="0.25">
      <c r="A267">
        <v>256</v>
      </c>
      <c r="B267" s="18">
        <f t="shared" si="9"/>
        <v>281.58110150531951</v>
      </c>
      <c r="C267" s="18">
        <f t="shared" si="10"/>
        <v>673.24948942559945</v>
      </c>
      <c r="D267" s="16">
        <f t="shared" si="11"/>
        <v>83801.080962170265</v>
      </c>
    </row>
    <row r="268" spans="1:4" x14ac:dyDescent="0.25">
      <c r="A268">
        <v>257</v>
      </c>
      <c r="B268" s="18">
        <f t="shared" si="9"/>
        <v>279.33693654056759</v>
      </c>
      <c r="C268" s="18">
        <f t="shared" si="10"/>
        <v>675.49365439035137</v>
      </c>
      <c r="D268" s="16">
        <f t="shared" si="11"/>
        <v>83125.587307779919</v>
      </c>
    </row>
    <row r="269" spans="1:4" x14ac:dyDescent="0.25">
      <c r="A269">
        <v>258</v>
      </c>
      <c r="B269" s="18">
        <f t="shared" si="9"/>
        <v>277.08529102593303</v>
      </c>
      <c r="C269" s="18">
        <f t="shared" si="10"/>
        <v>677.74529990498581</v>
      </c>
      <c r="D269" s="16">
        <f t="shared" si="11"/>
        <v>82447.842007874933</v>
      </c>
    </row>
    <row r="270" spans="1:4" x14ac:dyDescent="0.25">
      <c r="A270">
        <v>259</v>
      </c>
      <c r="B270" s="18">
        <f t="shared" ref="B270:B333" si="12">D269*$B$4/12</f>
        <v>274.82614002624979</v>
      </c>
      <c r="C270" s="18">
        <f t="shared" ref="C270:C333" si="13">$B$7-B270</f>
        <v>680.00445090466906</v>
      </c>
      <c r="D270" s="16">
        <f t="shared" ref="D270:D333" si="14">D269-C270</f>
        <v>81767.837556970262</v>
      </c>
    </row>
    <row r="271" spans="1:4" x14ac:dyDescent="0.25">
      <c r="A271">
        <v>260</v>
      </c>
      <c r="B271" s="18">
        <f t="shared" si="12"/>
        <v>272.55945852323424</v>
      </c>
      <c r="C271" s="18">
        <f t="shared" si="13"/>
        <v>682.27113240768472</v>
      </c>
      <c r="D271" s="16">
        <f t="shared" si="14"/>
        <v>81085.566424562581</v>
      </c>
    </row>
    <row r="272" spans="1:4" x14ac:dyDescent="0.25">
      <c r="A272">
        <v>261</v>
      </c>
      <c r="B272" s="18">
        <f t="shared" si="12"/>
        <v>270.28522141520858</v>
      </c>
      <c r="C272" s="18">
        <f t="shared" si="13"/>
        <v>684.54536951571026</v>
      </c>
      <c r="D272" s="16">
        <f t="shared" si="14"/>
        <v>80401.021055046876</v>
      </c>
    </row>
    <row r="273" spans="1:4" x14ac:dyDescent="0.25">
      <c r="A273">
        <v>262</v>
      </c>
      <c r="B273" s="18">
        <f t="shared" si="12"/>
        <v>268.00340351682291</v>
      </c>
      <c r="C273" s="18">
        <f t="shared" si="13"/>
        <v>686.82718741409599</v>
      </c>
      <c r="D273" s="16">
        <f t="shared" si="14"/>
        <v>79714.193867632785</v>
      </c>
    </row>
    <row r="274" spans="1:4" x14ac:dyDescent="0.25">
      <c r="A274">
        <v>263</v>
      </c>
      <c r="B274" s="18">
        <f t="shared" si="12"/>
        <v>265.71397955877597</v>
      </c>
      <c r="C274" s="18">
        <f t="shared" si="13"/>
        <v>689.11661137214287</v>
      </c>
      <c r="D274" s="16">
        <f t="shared" si="14"/>
        <v>79025.077256260643</v>
      </c>
    </row>
    <row r="275" spans="1:4" x14ac:dyDescent="0.25">
      <c r="A275">
        <v>264</v>
      </c>
      <c r="B275" s="18">
        <f t="shared" si="12"/>
        <v>263.41692418753547</v>
      </c>
      <c r="C275" s="18">
        <f t="shared" si="13"/>
        <v>691.41366674338337</v>
      </c>
      <c r="D275" s="16">
        <f t="shared" si="14"/>
        <v>78333.663589517266</v>
      </c>
    </row>
    <row r="276" spans="1:4" x14ac:dyDescent="0.25">
      <c r="A276">
        <v>265</v>
      </c>
      <c r="B276" s="18">
        <f t="shared" si="12"/>
        <v>261.11221196505755</v>
      </c>
      <c r="C276" s="18">
        <f t="shared" si="13"/>
        <v>693.71837896586135</v>
      </c>
      <c r="D276" s="16">
        <f t="shared" si="14"/>
        <v>77639.945210551406</v>
      </c>
    </row>
    <row r="277" spans="1:4" x14ac:dyDescent="0.25">
      <c r="A277">
        <v>266</v>
      </c>
      <c r="B277" s="18">
        <f t="shared" si="12"/>
        <v>258.7998173685047</v>
      </c>
      <c r="C277" s="18">
        <f t="shared" si="13"/>
        <v>696.0307735624142</v>
      </c>
      <c r="D277" s="16">
        <f t="shared" si="14"/>
        <v>76943.914436988998</v>
      </c>
    </row>
    <row r="278" spans="1:4" x14ac:dyDescent="0.25">
      <c r="A278">
        <v>267</v>
      </c>
      <c r="B278" s="18">
        <f t="shared" si="12"/>
        <v>256.47971478996334</v>
      </c>
      <c r="C278" s="18">
        <f t="shared" si="13"/>
        <v>698.35087614095551</v>
      </c>
      <c r="D278" s="16">
        <f t="shared" si="14"/>
        <v>76245.563560848037</v>
      </c>
    </row>
    <row r="279" spans="1:4" x14ac:dyDescent="0.25">
      <c r="A279">
        <v>268</v>
      </c>
      <c r="B279" s="18">
        <f t="shared" si="12"/>
        <v>254.15187853616013</v>
      </c>
      <c r="C279" s="18">
        <f t="shared" si="13"/>
        <v>700.6787123947588</v>
      </c>
      <c r="D279" s="16">
        <f t="shared" si="14"/>
        <v>75544.884848453279</v>
      </c>
    </row>
    <row r="280" spans="1:4" x14ac:dyDescent="0.25">
      <c r="A280">
        <v>269</v>
      </c>
      <c r="B280" s="18">
        <f t="shared" si="12"/>
        <v>251.81628282817761</v>
      </c>
      <c r="C280" s="18">
        <f t="shared" si="13"/>
        <v>703.01430810274132</v>
      </c>
      <c r="D280" s="16">
        <f t="shared" si="14"/>
        <v>74841.870540350545</v>
      </c>
    </row>
    <row r="281" spans="1:4" x14ac:dyDescent="0.25">
      <c r="A281">
        <v>270</v>
      </c>
      <c r="B281" s="18">
        <f t="shared" si="12"/>
        <v>249.47290180116849</v>
      </c>
      <c r="C281" s="18">
        <f t="shared" si="13"/>
        <v>705.35768912975038</v>
      </c>
      <c r="D281" s="16">
        <f t="shared" si="14"/>
        <v>74136.512851220788</v>
      </c>
    </row>
    <row r="282" spans="1:4" x14ac:dyDescent="0.25">
      <c r="A282">
        <v>271</v>
      </c>
      <c r="B282" s="18">
        <f t="shared" si="12"/>
        <v>247.12170950406929</v>
      </c>
      <c r="C282" s="18">
        <f t="shared" si="13"/>
        <v>707.70888142684964</v>
      </c>
      <c r="D282" s="16">
        <f t="shared" si="14"/>
        <v>73428.803969793938</v>
      </c>
    </row>
    <row r="283" spans="1:4" x14ac:dyDescent="0.25">
      <c r="A283">
        <v>272</v>
      </c>
      <c r="B283" s="18">
        <f t="shared" si="12"/>
        <v>244.76267989931316</v>
      </c>
      <c r="C283" s="18">
        <f t="shared" si="13"/>
        <v>710.06791103160572</v>
      </c>
      <c r="D283" s="16">
        <f t="shared" si="14"/>
        <v>72718.736058762326</v>
      </c>
    </row>
    <row r="284" spans="1:4" x14ac:dyDescent="0.25">
      <c r="A284">
        <v>273</v>
      </c>
      <c r="B284" s="18">
        <f t="shared" si="12"/>
        <v>242.39578686254109</v>
      </c>
      <c r="C284" s="18">
        <f t="shared" si="13"/>
        <v>712.43480406837784</v>
      </c>
      <c r="D284" s="16">
        <f t="shared" si="14"/>
        <v>72006.301254693943</v>
      </c>
    </row>
    <row r="285" spans="1:4" x14ac:dyDescent="0.25">
      <c r="A285">
        <v>274</v>
      </c>
      <c r="B285" s="18">
        <f t="shared" si="12"/>
        <v>240.02100418231316</v>
      </c>
      <c r="C285" s="18">
        <f t="shared" si="13"/>
        <v>714.80958674860574</v>
      </c>
      <c r="D285" s="16">
        <f t="shared" si="14"/>
        <v>71291.491667945331</v>
      </c>
    </row>
    <row r="286" spans="1:4" x14ac:dyDescent="0.25">
      <c r="A286">
        <v>275</v>
      </c>
      <c r="B286" s="18">
        <f t="shared" si="12"/>
        <v>237.63830555981778</v>
      </c>
      <c r="C286" s="18">
        <f t="shared" si="13"/>
        <v>717.19228537110109</v>
      </c>
      <c r="D286" s="16">
        <f t="shared" si="14"/>
        <v>70574.299382574231</v>
      </c>
    </row>
    <row r="287" spans="1:4" x14ac:dyDescent="0.25">
      <c r="A287">
        <v>276</v>
      </c>
      <c r="B287" s="18">
        <f t="shared" si="12"/>
        <v>235.24766460858078</v>
      </c>
      <c r="C287" s="18">
        <f t="shared" si="13"/>
        <v>719.58292632233815</v>
      </c>
      <c r="D287" s="16">
        <f t="shared" si="14"/>
        <v>69854.716456251888</v>
      </c>
    </row>
    <row r="288" spans="1:4" x14ac:dyDescent="0.25">
      <c r="A288">
        <v>277</v>
      </c>
      <c r="B288" s="18">
        <f t="shared" si="12"/>
        <v>232.84905485417298</v>
      </c>
      <c r="C288" s="18">
        <f t="shared" si="13"/>
        <v>721.9815360767459</v>
      </c>
      <c r="D288" s="16">
        <f t="shared" si="14"/>
        <v>69132.734920175149</v>
      </c>
    </row>
    <row r="289" spans="1:4" x14ac:dyDescent="0.25">
      <c r="A289">
        <v>278</v>
      </c>
      <c r="B289" s="18">
        <f t="shared" si="12"/>
        <v>230.44244973391719</v>
      </c>
      <c r="C289" s="18">
        <f t="shared" si="13"/>
        <v>724.38814119700169</v>
      </c>
      <c r="D289" s="16">
        <f t="shared" si="14"/>
        <v>68408.346778978143</v>
      </c>
    </row>
    <row r="290" spans="1:4" x14ac:dyDescent="0.25">
      <c r="A290">
        <v>279</v>
      </c>
      <c r="B290" s="18">
        <f t="shared" si="12"/>
        <v>228.02782259659384</v>
      </c>
      <c r="C290" s="18">
        <f t="shared" si="13"/>
        <v>726.80276833432504</v>
      </c>
      <c r="D290" s="16">
        <f t="shared" si="14"/>
        <v>67681.544010643818</v>
      </c>
    </row>
    <row r="291" spans="1:4" x14ac:dyDescent="0.25">
      <c r="A291">
        <v>280</v>
      </c>
      <c r="B291" s="18">
        <f t="shared" si="12"/>
        <v>225.60514670214607</v>
      </c>
      <c r="C291" s="18">
        <f t="shared" si="13"/>
        <v>729.22544422877286</v>
      </c>
      <c r="D291" s="16">
        <f t="shared" si="14"/>
        <v>66952.318566415051</v>
      </c>
    </row>
    <row r="292" spans="1:4" x14ac:dyDescent="0.25">
      <c r="A292">
        <v>281</v>
      </c>
      <c r="B292" s="18">
        <f t="shared" si="12"/>
        <v>223.17439522138352</v>
      </c>
      <c r="C292" s="18">
        <f t="shared" si="13"/>
        <v>731.65619570953538</v>
      </c>
      <c r="D292" s="16">
        <f t="shared" si="14"/>
        <v>66220.662370705511</v>
      </c>
    </row>
    <row r="293" spans="1:4" x14ac:dyDescent="0.25">
      <c r="A293">
        <v>282</v>
      </c>
      <c r="B293" s="18">
        <f t="shared" si="12"/>
        <v>220.73554123568502</v>
      </c>
      <c r="C293" s="18">
        <f t="shared" si="13"/>
        <v>734.09504969523391</v>
      </c>
      <c r="D293" s="16">
        <f t="shared" si="14"/>
        <v>65486.567321010276</v>
      </c>
    </row>
    <row r="294" spans="1:4" x14ac:dyDescent="0.25">
      <c r="A294">
        <v>283</v>
      </c>
      <c r="B294" s="18">
        <f t="shared" si="12"/>
        <v>218.28855773670091</v>
      </c>
      <c r="C294" s="18">
        <f t="shared" si="13"/>
        <v>736.54203319421799</v>
      </c>
      <c r="D294" s="16">
        <f t="shared" si="14"/>
        <v>64750.025287816061</v>
      </c>
    </row>
    <row r="295" spans="1:4" x14ac:dyDescent="0.25">
      <c r="A295">
        <v>284</v>
      </c>
      <c r="B295" s="18">
        <f t="shared" si="12"/>
        <v>215.83341762605355</v>
      </c>
      <c r="C295" s="18">
        <f t="shared" si="13"/>
        <v>738.99717330486533</v>
      </c>
      <c r="D295" s="16">
        <f t="shared" si="14"/>
        <v>64011.028114511195</v>
      </c>
    </row>
    <row r="296" spans="1:4" x14ac:dyDescent="0.25">
      <c r="A296">
        <v>285</v>
      </c>
      <c r="B296" s="18">
        <f t="shared" si="12"/>
        <v>213.37009371503731</v>
      </c>
      <c r="C296" s="18">
        <f t="shared" si="13"/>
        <v>741.46049721588156</v>
      </c>
      <c r="D296" s="16">
        <f t="shared" si="14"/>
        <v>63269.56761729531</v>
      </c>
    </row>
    <row r="297" spans="1:4" x14ac:dyDescent="0.25">
      <c r="A297">
        <v>286</v>
      </c>
      <c r="B297" s="18">
        <f t="shared" si="12"/>
        <v>210.8985587243177</v>
      </c>
      <c r="C297" s="18">
        <f t="shared" si="13"/>
        <v>743.93203220660121</v>
      </c>
      <c r="D297" s="16">
        <f t="shared" si="14"/>
        <v>62525.635585088712</v>
      </c>
    </row>
    <row r="298" spans="1:4" x14ac:dyDescent="0.25">
      <c r="A298">
        <v>287</v>
      </c>
      <c r="B298" s="18">
        <f t="shared" si="12"/>
        <v>208.41878528362906</v>
      </c>
      <c r="C298" s="18">
        <f t="shared" si="13"/>
        <v>746.41180564728984</v>
      </c>
      <c r="D298" s="16">
        <f t="shared" si="14"/>
        <v>61779.223779441425</v>
      </c>
    </row>
    <row r="299" spans="1:4" x14ac:dyDescent="0.25">
      <c r="A299">
        <v>288</v>
      </c>
      <c r="B299" s="18">
        <f t="shared" si="12"/>
        <v>205.93074593147142</v>
      </c>
      <c r="C299" s="18">
        <f t="shared" si="13"/>
        <v>748.89984499944751</v>
      </c>
      <c r="D299" s="16">
        <f t="shared" si="14"/>
        <v>61030.323934441978</v>
      </c>
    </row>
    <row r="300" spans="1:4" x14ac:dyDescent="0.25">
      <c r="A300">
        <v>289</v>
      </c>
      <c r="B300" s="18">
        <f t="shared" si="12"/>
        <v>203.4344131148066</v>
      </c>
      <c r="C300" s="18">
        <f t="shared" si="13"/>
        <v>751.3961778161123</v>
      </c>
      <c r="D300" s="16">
        <f t="shared" si="14"/>
        <v>60278.927756625868</v>
      </c>
    </row>
    <row r="301" spans="1:4" x14ac:dyDescent="0.25">
      <c r="A301">
        <v>290</v>
      </c>
      <c r="B301" s="18">
        <f t="shared" si="12"/>
        <v>200.92975918875288</v>
      </c>
      <c r="C301" s="18">
        <f t="shared" si="13"/>
        <v>753.90083174216602</v>
      </c>
      <c r="D301" s="16">
        <f t="shared" si="14"/>
        <v>59525.026924883699</v>
      </c>
    </row>
    <row r="302" spans="1:4" x14ac:dyDescent="0.25">
      <c r="A302">
        <v>291</v>
      </c>
      <c r="B302" s="18">
        <f t="shared" si="12"/>
        <v>198.41675641627899</v>
      </c>
      <c r="C302" s="18">
        <f t="shared" si="13"/>
        <v>756.41383451463992</v>
      </c>
      <c r="D302" s="16">
        <f t="shared" si="14"/>
        <v>58768.613090369057</v>
      </c>
    </row>
    <row r="303" spans="1:4" x14ac:dyDescent="0.25">
      <c r="A303">
        <v>292</v>
      </c>
      <c r="B303" s="18">
        <f t="shared" si="12"/>
        <v>195.89537696789685</v>
      </c>
      <c r="C303" s="18">
        <f t="shared" si="13"/>
        <v>758.93521396302208</v>
      </c>
      <c r="D303" s="16">
        <f t="shared" si="14"/>
        <v>58009.677876406036</v>
      </c>
    </row>
    <row r="304" spans="1:4" x14ac:dyDescent="0.25">
      <c r="A304">
        <v>293</v>
      </c>
      <c r="B304" s="18">
        <f t="shared" si="12"/>
        <v>193.36559292135345</v>
      </c>
      <c r="C304" s="18">
        <f t="shared" si="13"/>
        <v>761.46499800956542</v>
      </c>
      <c r="D304" s="16">
        <f t="shared" si="14"/>
        <v>57248.212878396473</v>
      </c>
    </row>
    <row r="305" spans="1:4" x14ac:dyDescent="0.25">
      <c r="A305">
        <v>294</v>
      </c>
      <c r="B305" s="18">
        <f t="shared" si="12"/>
        <v>190.82737626132158</v>
      </c>
      <c r="C305" s="18">
        <f t="shared" si="13"/>
        <v>764.00321466959736</v>
      </c>
      <c r="D305" s="16">
        <f t="shared" si="14"/>
        <v>56484.209663726877</v>
      </c>
    </row>
    <row r="306" spans="1:4" x14ac:dyDescent="0.25">
      <c r="A306">
        <v>295</v>
      </c>
      <c r="B306" s="18">
        <f t="shared" si="12"/>
        <v>188.28069887908961</v>
      </c>
      <c r="C306" s="18">
        <f t="shared" si="13"/>
        <v>766.54989205182926</v>
      </c>
      <c r="D306" s="16">
        <f t="shared" si="14"/>
        <v>55717.659771675048</v>
      </c>
    </row>
    <row r="307" spans="1:4" x14ac:dyDescent="0.25">
      <c r="A307">
        <v>296</v>
      </c>
      <c r="B307" s="18">
        <f t="shared" si="12"/>
        <v>185.72553257225016</v>
      </c>
      <c r="C307" s="18">
        <f t="shared" si="13"/>
        <v>769.10505835866877</v>
      </c>
      <c r="D307" s="16">
        <f t="shared" si="14"/>
        <v>54948.554713316378</v>
      </c>
    </row>
    <row r="308" spans="1:4" x14ac:dyDescent="0.25">
      <c r="A308">
        <v>297</v>
      </c>
      <c r="B308" s="18">
        <f t="shared" si="12"/>
        <v>183.16184904438794</v>
      </c>
      <c r="C308" s="18">
        <f t="shared" si="13"/>
        <v>771.66874188653094</v>
      </c>
      <c r="D308" s="16">
        <f t="shared" si="14"/>
        <v>54176.885971429845</v>
      </c>
    </row>
    <row r="309" spans="1:4" x14ac:dyDescent="0.25">
      <c r="A309">
        <v>298</v>
      </c>
      <c r="B309" s="18">
        <f t="shared" si="12"/>
        <v>180.58961990476618</v>
      </c>
      <c r="C309" s="18">
        <f t="shared" si="13"/>
        <v>774.24097102615269</v>
      </c>
      <c r="D309" s="16">
        <f t="shared" si="14"/>
        <v>53402.645000403689</v>
      </c>
    </row>
    <row r="310" spans="1:4" x14ac:dyDescent="0.25">
      <c r="A310">
        <v>299</v>
      </c>
      <c r="B310" s="18">
        <f t="shared" si="12"/>
        <v>178.00881666801229</v>
      </c>
      <c r="C310" s="18">
        <f t="shared" si="13"/>
        <v>776.82177426290662</v>
      </c>
      <c r="D310" s="16">
        <f t="shared" si="14"/>
        <v>52625.823226140783</v>
      </c>
    </row>
    <row r="311" spans="1:4" x14ac:dyDescent="0.25">
      <c r="A311">
        <v>300</v>
      </c>
      <c r="B311" s="18">
        <f t="shared" si="12"/>
        <v>175.41941075380259</v>
      </c>
      <c r="C311" s="18">
        <f t="shared" si="13"/>
        <v>779.41118017711631</v>
      </c>
      <c r="D311" s="16">
        <f t="shared" si="14"/>
        <v>51846.412045963669</v>
      </c>
    </row>
    <row r="312" spans="1:4" x14ac:dyDescent="0.25">
      <c r="A312">
        <v>301</v>
      </c>
      <c r="B312" s="18">
        <f t="shared" si="12"/>
        <v>172.82137348654555</v>
      </c>
      <c r="C312" s="18">
        <f t="shared" si="13"/>
        <v>782.00921744437335</v>
      </c>
      <c r="D312" s="16">
        <f t="shared" si="14"/>
        <v>51064.402828519298</v>
      </c>
    </row>
    <row r="313" spans="1:4" x14ac:dyDescent="0.25">
      <c r="A313">
        <v>302</v>
      </c>
      <c r="B313" s="18">
        <f t="shared" si="12"/>
        <v>170.21467609506433</v>
      </c>
      <c r="C313" s="18">
        <f t="shared" si="13"/>
        <v>784.6159148358546</v>
      </c>
      <c r="D313" s="16">
        <f t="shared" si="14"/>
        <v>50279.786913683442</v>
      </c>
    </row>
    <row r="314" spans="1:4" x14ac:dyDescent="0.25">
      <c r="A314">
        <v>303</v>
      </c>
      <c r="B314" s="18">
        <f t="shared" si="12"/>
        <v>167.59928971227814</v>
      </c>
      <c r="C314" s="18">
        <f t="shared" si="13"/>
        <v>787.23130121864074</v>
      </c>
      <c r="D314" s="16">
        <f t="shared" si="14"/>
        <v>49492.555612464799</v>
      </c>
    </row>
    <row r="315" spans="1:4" x14ac:dyDescent="0.25">
      <c r="A315">
        <v>304</v>
      </c>
      <c r="B315" s="18">
        <f t="shared" si="12"/>
        <v>164.97518537488267</v>
      </c>
      <c r="C315" s="18">
        <f t="shared" si="13"/>
        <v>789.8554055560362</v>
      </c>
      <c r="D315" s="16">
        <f t="shared" si="14"/>
        <v>48702.700206908761</v>
      </c>
    </row>
    <row r="316" spans="1:4" x14ac:dyDescent="0.25">
      <c r="A316">
        <v>305</v>
      </c>
      <c r="B316" s="18">
        <f t="shared" si="12"/>
        <v>162.34233402302922</v>
      </c>
      <c r="C316" s="18">
        <f t="shared" si="13"/>
        <v>792.48825690788965</v>
      </c>
      <c r="D316" s="16">
        <f t="shared" si="14"/>
        <v>47910.21195000087</v>
      </c>
    </row>
    <row r="317" spans="1:4" x14ac:dyDescent="0.25">
      <c r="A317">
        <v>306</v>
      </c>
      <c r="B317" s="18">
        <f t="shared" si="12"/>
        <v>159.70070650000289</v>
      </c>
      <c r="C317" s="18">
        <f t="shared" si="13"/>
        <v>795.12988443091604</v>
      </c>
      <c r="D317" s="16">
        <f t="shared" si="14"/>
        <v>47115.082065569957</v>
      </c>
    </row>
    <row r="318" spans="1:4" x14ac:dyDescent="0.25">
      <c r="A318">
        <v>307</v>
      </c>
      <c r="B318" s="18">
        <f t="shared" si="12"/>
        <v>157.05027355189986</v>
      </c>
      <c r="C318" s="18">
        <f t="shared" si="13"/>
        <v>797.78031737901904</v>
      </c>
      <c r="D318" s="16">
        <f t="shared" si="14"/>
        <v>46317.301748190941</v>
      </c>
    </row>
    <row r="319" spans="1:4" x14ac:dyDescent="0.25">
      <c r="A319">
        <v>308</v>
      </c>
      <c r="B319" s="18">
        <f t="shared" si="12"/>
        <v>154.39100582730313</v>
      </c>
      <c r="C319" s="18">
        <f t="shared" si="13"/>
        <v>800.43958510361574</v>
      </c>
      <c r="D319" s="16">
        <f t="shared" si="14"/>
        <v>45516.862163087324</v>
      </c>
    </row>
    <row r="320" spans="1:4" x14ac:dyDescent="0.25">
      <c r="A320">
        <v>309</v>
      </c>
      <c r="B320" s="18">
        <f t="shared" si="12"/>
        <v>151.72287387695775</v>
      </c>
      <c r="C320" s="18">
        <f t="shared" si="13"/>
        <v>803.1077170539611</v>
      </c>
      <c r="D320" s="16">
        <f t="shared" si="14"/>
        <v>44713.754446033359</v>
      </c>
    </row>
    <row r="321" spans="1:4" x14ac:dyDescent="0.25">
      <c r="A321">
        <v>310</v>
      </c>
      <c r="B321" s="18">
        <f t="shared" si="12"/>
        <v>149.04584815344455</v>
      </c>
      <c r="C321" s="18">
        <f t="shared" si="13"/>
        <v>805.78474277747432</v>
      </c>
      <c r="D321" s="16">
        <f t="shared" si="14"/>
        <v>43907.969703255883</v>
      </c>
    </row>
    <row r="322" spans="1:4" x14ac:dyDescent="0.25">
      <c r="A322">
        <v>311</v>
      </c>
      <c r="B322" s="18">
        <f t="shared" si="12"/>
        <v>146.35989901085296</v>
      </c>
      <c r="C322" s="18">
        <f t="shared" si="13"/>
        <v>808.47069192006597</v>
      </c>
      <c r="D322" s="16">
        <f t="shared" si="14"/>
        <v>43099.499011335814</v>
      </c>
    </row>
    <row r="323" spans="1:4" x14ac:dyDescent="0.25">
      <c r="A323">
        <v>312</v>
      </c>
      <c r="B323" s="18">
        <f t="shared" si="12"/>
        <v>143.6649967044527</v>
      </c>
      <c r="C323" s="18">
        <f t="shared" si="13"/>
        <v>811.16559422646617</v>
      </c>
      <c r="D323" s="16">
        <f t="shared" si="14"/>
        <v>42288.333417109345</v>
      </c>
    </row>
    <row r="324" spans="1:4" x14ac:dyDescent="0.25">
      <c r="A324">
        <v>313</v>
      </c>
      <c r="B324" s="18">
        <f t="shared" si="12"/>
        <v>140.96111139036449</v>
      </c>
      <c r="C324" s="18">
        <f t="shared" si="13"/>
        <v>813.86947954055438</v>
      </c>
      <c r="D324" s="16">
        <f t="shared" si="14"/>
        <v>41474.463937568791</v>
      </c>
    </row>
    <row r="325" spans="1:4" x14ac:dyDescent="0.25">
      <c r="A325">
        <v>314</v>
      </c>
      <c r="B325" s="18">
        <f t="shared" si="12"/>
        <v>138.24821312522931</v>
      </c>
      <c r="C325" s="18">
        <f t="shared" si="13"/>
        <v>816.58237780568959</v>
      </c>
      <c r="D325" s="16">
        <f t="shared" si="14"/>
        <v>40657.881559763104</v>
      </c>
    </row>
    <row r="326" spans="1:4" x14ac:dyDescent="0.25">
      <c r="A326">
        <v>315</v>
      </c>
      <c r="B326" s="18">
        <f t="shared" si="12"/>
        <v>135.52627186587702</v>
      </c>
      <c r="C326" s="18">
        <f t="shared" si="13"/>
        <v>819.30431906504191</v>
      </c>
      <c r="D326" s="16">
        <f t="shared" si="14"/>
        <v>39838.577240698061</v>
      </c>
    </row>
    <row r="327" spans="1:4" x14ac:dyDescent="0.25">
      <c r="A327">
        <v>316</v>
      </c>
      <c r="B327" s="18">
        <f t="shared" si="12"/>
        <v>132.79525746899353</v>
      </c>
      <c r="C327" s="18">
        <f t="shared" si="13"/>
        <v>822.03533346192535</v>
      </c>
      <c r="D327" s="16">
        <f t="shared" si="14"/>
        <v>39016.541907236133</v>
      </c>
    </row>
    <row r="328" spans="1:4" x14ac:dyDescent="0.25">
      <c r="A328">
        <v>317</v>
      </c>
      <c r="B328" s="18">
        <f t="shared" si="12"/>
        <v>130.05513969078712</v>
      </c>
      <c r="C328" s="18">
        <f t="shared" si="13"/>
        <v>824.77545124013182</v>
      </c>
      <c r="D328" s="16">
        <f t="shared" si="14"/>
        <v>38191.766455996003</v>
      </c>
    </row>
    <row r="329" spans="1:4" x14ac:dyDescent="0.25">
      <c r="A329">
        <v>318</v>
      </c>
      <c r="B329" s="18">
        <f t="shared" si="12"/>
        <v>127.30588818665335</v>
      </c>
      <c r="C329" s="18">
        <f t="shared" si="13"/>
        <v>827.5247027442656</v>
      </c>
      <c r="D329" s="16">
        <f t="shared" si="14"/>
        <v>37364.241753251736</v>
      </c>
    </row>
    <row r="330" spans="1:4" x14ac:dyDescent="0.25">
      <c r="A330">
        <v>319</v>
      </c>
      <c r="B330" s="18">
        <f t="shared" si="12"/>
        <v>124.54747251083911</v>
      </c>
      <c r="C330" s="18">
        <f t="shared" si="13"/>
        <v>830.28311842007975</v>
      </c>
      <c r="D330" s="16">
        <f t="shared" si="14"/>
        <v>36533.958634831659</v>
      </c>
    </row>
    <row r="331" spans="1:4" x14ac:dyDescent="0.25">
      <c r="A331">
        <v>320</v>
      </c>
      <c r="B331" s="18">
        <f t="shared" si="12"/>
        <v>121.77986211610552</v>
      </c>
      <c r="C331" s="18">
        <f t="shared" si="13"/>
        <v>833.0507288148134</v>
      </c>
      <c r="D331" s="16">
        <f t="shared" si="14"/>
        <v>35700.907906016844</v>
      </c>
    </row>
    <row r="332" spans="1:4" x14ac:dyDescent="0.25">
      <c r="A332">
        <v>321</v>
      </c>
      <c r="B332" s="18">
        <f t="shared" si="12"/>
        <v>119.00302635338949</v>
      </c>
      <c r="C332" s="18">
        <f t="shared" si="13"/>
        <v>835.82756457752942</v>
      </c>
      <c r="D332" s="16">
        <f t="shared" si="14"/>
        <v>34865.080341439316</v>
      </c>
    </row>
    <row r="333" spans="1:4" x14ac:dyDescent="0.25">
      <c r="A333">
        <v>322</v>
      </c>
      <c r="B333" s="18">
        <f t="shared" si="12"/>
        <v>116.2169344714644</v>
      </c>
      <c r="C333" s="18">
        <f t="shared" si="13"/>
        <v>838.61365645945455</v>
      </c>
      <c r="D333" s="16">
        <f t="shared" si="14"/>
        <v>34026.46668497986</v>
      </c>
    </row>
    <row r="334" spans="1:4" x14ac:dyDescent="0.25">
      <c r="A334">
        <v>323</v>
      </c>
      <c r="B334" s="18">
        <f t="shared" ref="B334:B371" si="15">D333*$B$4/12</f>
        <v>113.42155561659955</v>
      </c>
      <c r="C334" s="18">
        <f t="shared" ref="C334:C371" si="16">$B$7-B334</f>
        <v>841.40903531431934</v>
      </c>
      <c r="D334" s="16">
        <f t="shared" ref="D334:D371" si="17">D333-C334</f>
        <v>33185.057649665541</v>
      </c>
    </row>
    <row r="335" spans="1:4" x14ac:dyDescent="0.25">
      <c r="A335">
        <v>324</v>
      </c>
      <c r="B335" s="18">
        <f t="shared" si="15"/>
        <v>110.61685883221848</v>
      </c>
      <c r="C335" s="18">
        <f t="shared" si="16"/>
        <v>844.21373209870046</v>
      </c>
      <c r="D335" s="16">
        <f t="shared" si="17"/>
        <v>32340.843917566839</v>
      </c>
    </row>
    <row r="336" spans="1:4" x14ac:dyDescent="0.25">
      <c r="A336">
        <v>325</v>
      </c>
      <c r="B336" s="18">
        <f t="shared" si="15"/>
        <v>107.80281305855613</v>
      </c>
      <c r="C336" s="18">
        <f t="shared" si="16"/>
        <v>847.02777787236278</v>
      </c>
      <c r="D336" s="16">
        <f t="shared" si="17"/>
        <v>31493.816139694478</v>
      </c>
    </row>
    <row r="337" spans="1:4" x14ac:dyDescent="0.25">
      <c r="A337">
        <v>326</v>
      </c>
      <c r="B337" s="18">
        <f t="shared" si="15"/>
        <v>104.97938713231493</v>
      </c>
      <c r="C337" s="18">
        <f t="shared" si="16"/>
        <v>849.85120379860393</v>
      </c>
      <c r="D337" s="16">
        <f t="shared" si="17"/>
        <v>30643.964935895874</v>
      </c>
    </row>
    <row r="338" spans="1:4" x14ac:dyDescent="0.25">
      <c r="A338">
        <v>327</v>
      </c>
      <c r="B338" s="18">
        <f t="shared" si="15"/>
        <v>102.1465497863196</v>
      </c>
      <c r="C338" s="18">
        <f t="shared" si="16"/>
        <v>852.68404114459929</v>
      </c>
      <c r="D338" s="16">
        <f t="shared" si="17"/>
        <v>29791.280894751275</v>
      </c>
    </row>
    <row r="339" spans="1:4" x14ac:dyDescent="0.25">
      <c r="A339">
        <v>328</v>
      </c>
      <c r="B339" s="18">
        <f t="shared" si="15"/>
        <v>99.304269649170919</v>
      </c>
      <c r="C339" s="18">
        <f t="shared" si="16"/>
        <v>855.52632128174798</v>
      </c>
      <c r="D339" s="16">
        <f t="shared" si="17"/>
        <v>28935.754573469527</v>
      </c>
    </row>
    <row r="340" spans="1:4" x14ac:dyDescent="0.25">
      <c r="A340">
        <v>329</v>
      </c>
      <c r="B340" s="18">
        <f t="shared" si="15"/>
        <v>96.452515244898436</v>
      </c>
      <c r="C340" s="18">
        <f t="shared" si="16"/>
        <v>858.37807568602045</v>
      </c>
      <c r="D340" s="16">
        <f t="shared" si="17"/>
        <v>28077.376497783505</v>
      </c>
    </row>
    <row r="341" spans="1:4" x14ac:dyDescent="0.25">
      <c r="A341">
        <v>330</v>
      </c>
      <c r="B341" s="18">
        <f t="shared" si="15"/>
        <v>93.591254992611695</v>
      </c>
      <c r="C341" s="18">
        <f t="shared" si="16"/>
        <v>861.23933593830725</v>
      </c>
      <c r="D341" s="16">
        <f t="shared" si="17"/>
        <v>27216.137161845199</v>
      </c>
    </row>
    <row r="342" spans="1:4" x14ac:dyDescent="0.25">
      <c r="A342">
        <v>331</v>
      </c>
      <c r="B342" s="18">
        <f t="shared" si="15"/>
        <v>90.72045720615067</v>
      </c>
      <c r="C342" s="18">
        <f t="shared" si="16"/>
        <v>864.11013372476827</v>
      </c>
      <c r="D342" s="16">
        <f t="shared" si="17"/>
        <v>26352.027028120432</v>
      </c>
    </row>
    <row r="343" spans="1:4" x14ac:dyDescent="0.25">
      <c r="A343">
        <v>332</v>
      </c>
      <c r="B343" s="18">
        <f t="shared" si="15"/>
        <v>87.840090093734773</v>
      </c>
      <c r="C343" s="18">
        <f t="shared" si="16"/>
        <v>866.99050083718407</v>
      </c>
      <c r="D343" s="16">
        <f t="shared" si="17"/>
        <v>25485.03652728325</v>
      </c>
    </row>
    <row r="344" spans="1:4" x14ac:dyDescent="0.25">
      <c r="A344">
        <v>333</v>
      </c>
      <c r="B344" s="18">
        <f t="shared" si="15"/>
        <v>84.95012175761083</v>
      </c>
      <c r="C344" s="18">
        <f t="shared" si="16"/>
        <v>869.88046917330803</v>
      </c>
      <c r="D344" s="16">
        <f t="shared" si="17"/>
        <v>24615.15605810994</v>
      </c>
    </row>
    <row r="345" spans="1:4" x14ac:dyDescent="0.25">
      <c r="A345">
        <v>334</v>
      </c>
      <c r="B345" s="18">
        <f t="shared" si="15"/>
        <v>82.050520193699796</v>
      </c>
      <c r="C345" s="18">
        <f t="shared" si="16"/>
        <v>872.78007073721915</v>
      </c>
      <c r="D345" s="16">
        <f t="shared" si="17"/>
        <v>23742.375987372721</v>
      </c>
    </row>
    <row r="346" spans="1:4" x14ac:dyDescent="0.25">
      <c r="A346">
        <v>335</v>
      </c>
      <c r="B346" s="18">
        <f t="shared" si="15"/>
        <v>79.141253291242407</v>
      </c>
      <c r="C346" s="18">
        <f t="shared" si="16"/>
        <v>875.68933763967652</v>
      </c>
      <c r="D346" s="16">
        <f t="shared" si="17"/>
        <v>22866.686649733045</v>
      </c>
    </row>
    <row r="347" spans="1:4" x14ac:dyDescent="0.25">
      <c r="A347">
        <v>336</v>
      </c>
      <c r="B347" s="18">
        <f t="shared" si="15"/>
        <v>76.222288832443482</v>
      </c>
      <c r="C347" s="18">
        <f t="shared" si="16"/>
        <v>878.60830209847541</v>
      </c>
      <c r="D347" s="16">
        <f t="shared" si="17"/>
        <v>21988.078347634568</v>
      </c>
    </row>
    <row r="348" spans="1:4" x14ac:dyDescent="0.25">
      <c r="A348">
        <v>337</v>
      </c>
      <c r="B348" s="18">
        <f t="shared" si="15"/>
        <v>73.293594492115218</v>
      </c>
      <c r="C348" s="18">
        <f t="shared" si="16"/>
        <v>881.53699643880373</v>
      </c>
      <c r="D348" s="16">
        <f t="shared" si="17"/>
        <v>21106.541351195763</v>
      </c>
    </row>
    <row r="349" spans="1:4" x14ac:dyDescent="0.25">
      <c r="A349">
        <v>338</v>
      </c>
      <c r="B349" s="18">
        <f t="shared" si="15"/>
        <v>70.355137837319219</v>
      </c>
      <c r="C349" s="18">
        <f t="shared" si="16"/>
        <v>884.47545309359964</v>
      </c>
      <c r="D349" s="16">
        <f t="shared" si="17"/>
        <v>20222.065898102162</v>
      </c>
    </row>
    <row r="350" spans="1:4" x14ac:dyDescent="0.25">
      <c r="A350">
        <v>339</v>
      </c>
      <c r="B350" s="18">
        <f t="shared" si="15"/>
        <v>67.406886327007214</v>
      </c>
      <c r="C350" s="18">
        <f t="shared" si="16"/>
        <v>887.42370460391169</v>
      </c>
      <c r="D350" s="16">
        <f t="shared" si="17"/>
        <v>19334.64219349825</v>
      </c>
    </row>
    <row r="351" spans="1:4" x14ac:dyDescent="0.25">
      <c r="A351">
        <v>340</v>
      </c>
      <c r="B351" s="18">
        <f t="shared" si="15"/>
        <v>64.448807311660843</v>
      </c>
      <c r="C351" s="18">
        <f t="shared" si="16"/>
        <v>890.38178361925804</v>
      </c>
      <c r="D351" s="16">
        <f t="shared" si="17"/>
        <v>18444.260409878993</v>
      </c>
    </row>
    <row r="352" spans="1:4" x14ac:dyDescent="0.25">
      <c r="A352">
        <v>341</v>
      </c>
      <c r="B352" s="18">
        <f t="shared" si="15"/>
        <v>61.480868032929976</v>
      </c>
      <c r="C352" s="18">
        <f t="shared" si="16"/>
        <v>893.34972289798895</v>
      </c>
      <c r="D352" s="16">
        <f t="shared" si="17"/>
        <v>17550.910686981002</v>
      </c>
    </row>
    <row r="353" spans="1:4" x14ac:dyDescent="0.25">
      <c r="A353">
        <v>342</v>
      </c>
      <c r="B353" s="18">
        <f t="shared" si="15"/>
        <v>58.503035623270002</v>
      </c>
      <c r="C353" s="18">
        <f t="shared" si="16"/>
        <v>896.32755530764894</v>
      </c>
      <c r="D353" s="16">
        <f t="shared" si="17"/>
        <v>16654.583131673353</v>
      </c>
    </row>
    <row r="354" spans="1:4" x14ac:dyDescent="0.25">
      <c r="A354">
        <v>343</v>
      </c>
      <c r="B354" s="18">
        <f t="shared" si="15"/>
        <v>55.515277105577844</v>
      </c>
      <c r="C354" s="18">
        <f t="shared" si="16"/>
        <v>899.31531382534104</v>
      </c>
      <c r="D354" s="16">
        <f t="shared" si="17"/>
        <v>15755.267817848013</v>
      </c>
    </row>
    <row r="355" spans="1:4" x14ac:dyDescent="0.25">
      <c r="A355">
        <v>344</v>
      </c>
      <c r="B355" s="18">
        <f t="shared" si="15"/>
        <v>52.517559392826712</v>
      </c>
      <c r="C355" s="18">
        <f t="shared" si="16"/>
        <v>902.31303153809222</v>
      </c>
      <c r="D355" s="16">
        <f t="shared" si="17"/>
        <v>14852.954786309921</v>
      </c>
    </row>
    <row r="356" spans="1:4" x14ac:dyDescent="0.25">
      <c r="A356">
        <v>345</v>
      </c>
      <c r="B356" s="18">
        <f t="shared" si="15"/>
        <v>49.509849287699744</v>
      </c>
      <c r="C356" s="18">
        <f t="shared" si="16"/>
        <v>905.32074164321921</v>
      </c>
      <c r="D356" s="16">
        <f t="shared" si="17"/>
        <v>13947.634044666702</v>
      </c>
    </row>
    <row r="357" spans="1:4" x14ac:dyDescent="0.25">
      <c r="A357">
        <v>346</v>
      </c>
      <c r="B357" s="18">
        <f t="shared" si="15"/>
        <v>46.492113482222344</v>
      </c>
      <c r="C357" s="18">
        <f t="shared" si="16"/>
        <v>908.33847744869661</v>
      </c>
      <c r="D357" s="16">
        <f t="shared" si="17"/>
        <v>13039.295567218005</v>
      </c>
    </row>
    <row r="358" spans="1:4" x14ac:dyDescent="0.25">
      <c r="A358">
        <v>347</v>
      </c>
      <c r="B358" s="18">
        <f t="shared" si="15"/>
        <v>43.464318557393348</v>
      </c>
      <c r="C358" s="18">
        <f t="shared" si="16"/>
        <v>911.36627237352559</v>
      </c>
      <c r="D358" s="16">
        <f t="shared" si="17"/>
        <v>12127.92929484448</v>
      </c>
    </row>
    <row r="359" spans="1:4" x14ac:dyDescent="0.25">
      <c r="A359">
        <v>348</v>
      </c>
      <c r="B359" s="18">
        <f t="shared" si="15"/>
        <v>40.426430982814935</v>
      </c>
      <c r="C359" s="18">
        <f t="shared" si="16"/>
        <v>914.40415994810394</v>
      </c>
      <c r="D359" s="16">
        <f t="shared" si="17"/>
        <v>11213.525134896376</v>
      </c>
    </row>
    <row r="360" spans="1:4" x14ac:dyDescent="0.25">
      <c r="A360">
        <v>349</v>
      </c>
      <c r="B360" s="18">
        <f t="shared" si="15"/>
        <v>37.378417116321252</v>
      </c>
      <c r="C360" s="18">
        <f t="shared" si="16"/>
        <v>917.4521738145977</v>
      </c>
      <c r="D360" s="16">
        <f t="shared" si="17"/>
        <v>10296.072961081778</v>
      </c>
    </row>
    <row r="361" spans="1:4" x14ac:dyDescent="0.25">
      <c r="A361">
        <v>350</v>
      </c>
      <c r="B361" s="18">
        <f t="shared" si="15"/>
        <v>34.320243203605926</v>
      </c>
      <c r="C361" s="18">
        <f t="shared" si="16"/>
        <v>920.51034772731293</v>
      </c>
      <c r="D361" s="16">
        <f t="shared" si="17"/>
        <v>9375.5626133544647</v>
      </c>
    </row>
    <row r="362" spans="1:4" x14ac:dyDescent="0.25">
      <c r="A362">
        <v>351</v>
      </c>
      <c r="B362" s="18">
        <f t="shared" si="15"/>
        <v>31.251875377848219</v>
      </c>
      <c r="C362" s="18">
        <f t="shared" si="16"/>
        <v>923.57871555307065</v>
      </c>
      <c r="D362" s="16">
        <f t="shared" si="17"/>
        <v>8451.9838978013941</v>
      </c>
    </row>
    <row r="363" spans="1:4" x14ac:dyDescent="0.25">
      <c r="A363">
        <v>352</v>
      </c>
      <c r="B363" s="18">
        <f t="shared" si="15"/>
        <v>28.173279659337979</v>
      </c>
      <c r="C363" s="18">
        <f t="shared" si="16"/>
        <v>926.65731127158097</v>
      </c>
      <c r="D363" s="16">
        <f t="shared" si="17"/>
        <v>7525.3265865298126</v>
      </c>
    </row>
    <row r="364" spans="1:4" x14ac:dyDescent="0.25">
      <c r="A364">
        <v>353</v>
      </c>
      <c r="B364" s="18">
        <f t="shared" si="15"/>
        <v>25.084421955099376</v>
      </c>
      <c r="C364" s="18">
        <f t="shared" si="16"/>
        <v>929.7461689758195</v>
      </c>
      <c r="D364" s="16">
        <f t="shared" si="17"/>
        <v>6595.5804175539934</v>
      </c>
    </row>
    <row r="365" spans="1:4" x14ac:dyDescent="0.25">
      <c r="A365">
        <v>354</v>
      </c>
      <c r="B365" s="18">
        <f t="shared" si="15"/>
        <v>21.985268058513313</v>
      </c>
      <c r="C365" s="18">
        <f t="shared" si="16"/>
        <v>932.84532287240563</v>
      </c>
      <c r="D365" s="16">
        <f t="shared" si="17"/>
        <v>5662.7350946815877</v>
      </c>
    </row>
    <row r="366" spans="1:4" x14ac:dyDescent="0.25">
      <c r="A366">
        <v>355</v>
      </c>
      <c r="B366" s="18">
        <f t="shared" si="15"/>
        <v>18.875783648938626</v>
      </c>
      <c r="C366" s="18">
        <f t="shared" si="16"/>
        <v>935.95480728198027</v>
      </c>
      <c r="D366" s="16">
        <f t="shared" si="17"/>
        <v>4726.7802873996079</v>
      </c>
    </row>
    <row r="367" spans="1:4" x14ac:dyDescent="0.25">
      <c r="A367">
        <v>356</v>
      </c>
      <c r="B367" s="18">
        <f t="shared" si="15"/>
        <v>15.755934291332027</v>
      </c>
      <c r="C367" s="18">
        <f t="shared" si="16"/>
        <v>939.07465663958692</v>
      </c>
      <c r="D367" s="16">
        <f t="shared" si="17"/>
        <v>3787.705630760021</v>
      </c>
    </row>
    <row r="368" spans="1:4" x14ac:dyDescent="0.25">
      <c r="A368">
        <v>357</v>
      </c>
      <c r="B368" s="18">
        <f t="shared" si="15"/>
        <v>12.625685435866737</v>
      </c>
      <c r="C368" s="18">
        <f t="shared" si="16"/>
        <v>942.20490549505212</v>
      </c>
      <c r="D368" s="16">
        <f t="shared" si="17"/>
        <v>2845.5007252649689</v>
      </c>
    </row>
    <row r="369" spans="1:4" x14ac:dyDescent="0.25">
      <c r="A369">
        <v>358</v>
      </c>
      <c r="B369" s="18">
        <f t="shared" si="15"/>
        <v>9.4850024175498966</v>
      </c>
      <c r="C369" s="18">
        <f t="shared" si="16"/>
        <v>945.34558851336897</v>
      </c>
      <c r="D369" s="16">
        <f t="shared" si="17"/>
        <v>1900.1551367515999</v>
      </c>
    </row>
    <row r="370" spans="1:4" x14ac:dyDescent="0.25">
      <c r="A370">
        <v>359</v>
      </c>
      <c r="B370" s="18">
        <f t="shared" si="15"/>
        <v>6.3338504558386672</v>
      </c>
      <c r="C370" s="18">
        <f t="shared" si="16"/>
        <v>948.49674047508029</v>
      </c>
      <c r="D370" s="16">
        <f t="shared" si="17"/>
        <v>951.65839627651962</v>
      </c>
    </row>
    <row r="371" spans="1:4" x14ac:dyDescent="0.25">
      <c r="A371">
        <v>360</v>
      </c>
      <c r="B371" s="18">
        <f t="shared" si="15"/>
        <v>3.1721946542550654</v>
      </c>
      <c r="C371" s="18">
        <f t="shared" si="16"/>
        <v>951.65839627666378</v>
      </c>
      <c r="D371" s="16">
        <f t="shared" si="17"/>
        <v>-1.4415491023100913E-10</v>
      </c>
    </row>
  </sheetData>
  <mergeCells count="2">
    <mergeCell ref="A1:B1"/>
    <mergeCell ref="A10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 Hartley</dc:creator>
  <cp:lastModifiedBy>Josiah Hartley</cp:lastModifiedBy>
  <dcterms:created xsi:type="dcterms:W3CDTF">2020-08-20T18:01:46Z</dcterms:created>
  <dcterms:modified xsi:type="dcterms:W3CDTF">2020-08-21T22:29:52Z</dcterms:modified>
</cp:coreProperties>
</file>