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gomez\Desktop\Logistica\Marzo 2023\MQ\"/>
    </mc:Choice>
  </mc:AlternateContent>
  <bookViews>
    <workbookView xWindow="0" yWindow="0" windowWidth="28800" windowHeight="11835"/>
  </bookViews>
  <sheets>
    <sheet name="INVENTARIO MARZO MQ 2023"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_xlnm._FilterDatabase" localSheetId="0" hidden="1">'INVENTARIO MARZO MQ 2023'!$A$1:$I$513</definedName>
    <definedName name="ALMACENES_EA">[1]CALCULO!$A:$A</definedName>
    <definedName name="ALMACENES_GD">[2]ALMACENES!$A:$A</definedName>
    <definedName name="ALMACENES_YC">[3]ALMACENES!$A:$A</definedName>
    <definedName name="ANALISTA_EA">'[1]MONT. BODEGA'!$G:$G</definedName>
    <definedName name="ANALISTA_GD">'[2]LISTA POR CODIGO'!$G:$G</definedName>
    <definedName name="ANALISTA_NP">'[4]LISTA POR CODIGO'!$G:$G</definedName>
    <definedName name="ANALISTA_YC">'[5]LISTA POR CODIGO'!$G:$G</definedName>
    <definedName name="_xlnm.Print_Area" localSheetId="0">'INVENTARIO MARZO MQ 2023'!$A$1:$I$513</definedName>
    <definedName name="bh" localSheetId="0">#REF!</definedName>
    <definedName name="bh">#REF!</definedName>
    <definedName name="C.T.N.I" localSheetId="0">#REF!</definedName>
    <definedName name="C.T.N.I">#REF!</definedName>
    <definedName name="CANT._RENGLON" localSheetId="0">#REF!</definedName>
    <definedName name="CANT._RENGLON">#REF!</definedName>
    <definedName name="CDCH" localSheetId="0">#REF!</definedName>
    <definedName name="CDCH">#REF!</definedName>
    <definedName name="CDDI" localSheetId="0">#REF!</definedName>
    <definedName name="CDDI">#REF!</definedName>
    <definedName name="CDPA" localSheetId="0">#REF!</definedName>
    <definedName name="CDPA">#REF!</definedName>
    <definedName name="CODIGO">'[6]MONT. BODEGA'!$AG:$AG</definedName>
    <definedName name="CODIGO__ABASTO" localSheetId="0">#REF!</definedName>
    <definedName name="CODIGO__ABASTO">#REF!</definedName>
    <definedName name="CODIGO__SAFIRO" localSheetId="0">#REF!</definedName>
    <definedName name="CODIGO__SAFIRO">#REF!</definedName>
    <definedName name="CODIGO_ABASTO_EA">'[1]MONT. BODEGA'!$B:$B</definedName>
    <definedName name="CODIGO_ABASTO_GD">'[2]LISTA POR CODIGO'!$B:$B</definedName>
    <definedName name="CODIGO_ABASTO_NP">'[4]LISTA POR CODIGO'!$B:$B</definedName>
    <definedName name="CODIGO_ABASTO_YC">'[5]LISTA POR CODIGO'!$B:$B</definedName>
    <definedName name="CODIGO_PRECENTACION">[7]PRECENTACION!$B:$B</definedName>
    <definedName name="CODIGO_SAFIRO_EA">'[1]MONT. BODEGA'!$C:$C</definedName>
    <definedName name="CODIGO_SAFIRO_GD">'[2]LISTA POR CODIGO'!$C:$C</definedName>
    <definedName name="CODIGO_SAFIRO_NP">'[4]LISTA POR CODIGO'!$C:$C</definedName>
    <definedName name="CODIGO_SAFIRO_YC">'[8]LISTA POR CODIGO'!$C:$C</definedName>
    <definedName name="CONSUMO_ANUAL" localSheetId="0">#REF!</definedName>
    <definedName name="CONSUMO_ANUAL">#REF!</definedName>
    <definedName name="CONSUMO_MENSUAL" localSheetId="0">#REF!</definedName>
    <definedName name="CONSUMO_MENSUAL">#REF!</definedName>
    <definedName name="CONSUMO_MENSUAL_EA">'[1]MONT. BODEGA'!$K:$K</definedName>
    <definedName name="CONSUMO_MENSUAL_GD">'[2]LISTA POR CODIGO'!$K:$K</definedName>
    <definedName name="CONSUMO_MENSUAL_NP">'[4]LISTA POR CODIGO'!$K:$K</definedName>
    <definedName name="CONSUMO_MENSUAL_YC">'[5]LISTA POR CODIGO'!$K:$K</definedName>
    <definedName name="DESCRIPCION" localSheetId="0">#REF!</definedName>
    <definedName name="DESCRIPCION">#REF!</definedName>
    <definedName name="DESCRIPCION_EA">'[1]MONT. BODEGA'!$D:$D</definedName>
    <definedName name="DESCRIPCION_GD">'[2]LISTA POR CODIGO'!$D:$D</definedName>
    <definedName name="DESCRIPCION_NP">'[4]LISTA POR CODIGO'!$D:$D</definedName>
    <definedName name="DESCRIPCION_YC">'[8]LISTA POR CODIGO'!$D:$D</definedName>
    <definedName name="dr">'[9]LISTA POR CODIGO'!$C:$C</definedName>
    <definedName name="EA">'[10]LISTA POR CODIGO'!$T:$T</definedName>
    <definedName name="FEBREROM2021" localSheetId="0">#REF!</definedName>
    <definedName name="FEBREROM2021">#REF!</definedName>
    <definedName name="ggg" localSheetId="0">#REF!</definedName>
    <definedName name="ggg">#REF!</definedName>
    <definedName name="GR" localSheetId="0">#REF!</definedName>
    <definedName name="GR">#REF!</definedName>
    <definedName name="gssfd">'[11]LISTA POR CODIGO'!$C:$C</definedName>
    <definedName name="LICITACION_PUBLICA" localSheetId="0">#REF!</definedName>
    <definedName name="LICITACION_PUBLICA">#REF!</definedName>
    <definedName name="LICITACION_PUBLICA_EA">'[12]LISTA POR CODIGO'!$H:$H</definedName>
    <definedName name="LICITACION_PUBLICA_GD">'[13]LISTA POR CODIGO'!$I:$I</definedName>
    <definedName name="LICITACION_PUBLICA_YC">'[8]LISTA POR CODIGO'!$I:$I</definedName>
    <definedName name="MONTO_LAS_EXT." localSheetId="0">#REF!</definedName>
    <definedName name="MONTO_LAS_EXT.">#REF!</definedName>
    <definedName name="O_G">'[6]MONT. BODEGA'!$AB:$AB</definedName>
    <definedName name="OBJETO_GASTO" localSheetId="0">#REF!</definedName>
    <definedName name="OBJETO_GASTO">#REF!</definedName>
    <definedName name="OBJETO_GASTO_EA">'[12]LISTA POR CODIGO'!$I:$I</definedName>
    <definedName name="OBJETO_GASTO_GD">'[13]LISTA POR CODIGO'!$J:$J</definedName>
    <definedName name="OBJETO_GASTO_YC">'[8]LISTA POR CODIGO'!$J:$J</definedName>
    <definedName name="PAIS">'[6]MONT. BODEGA'!$AI:$AI</definedName>
    <definedName name="PREC._X_UNI">'[6]MONT. BODEGA'!$AH:$AH</definedName>
    <definedName name="PRECENTACION">[7]PRECENTACION!$D:$D</definedName>
    <definedName name="PRECENTACION_DEL_INSUMO" localSheetId="0">#REF!</definedName>
    <definedName name="PRECENTACION_DEL_INSUMO">#REF!</definedName>
    <definedName name="PRECIO_UNITARIO" localSheetId="0">#REF!</definedName>
    <definedName name="PRECIO_UNITARIO">#REF!</definedName>
    <definedName name="PRECIO_UNITARIO_EA">'[1]MONT. BODEGA'!$V:$V</definedName>
    <definedName name="PRECIO_UNITARIO_GD">'[2]LISTA POR CODIGO'!$V:$V</definedName>
    <definedName name="PRECIO_UNITARIO_NP">'[4]LISTA POR CODIGO'!$V:$V</definedName>
    <definedName name="PRECIO_UNITARIO_YC">'[5]LISTA POR CODIGO'!$V:$V</definedName>
    <definedName name="PRIORIDAD" localSheetId="0">#REF!</definedName>
    <definedName name="PRIORIDAD">#REF!</definedName>
    <definedName name="PROVEEDOR" localSheetId="0">#REF!</definedName>
    <definedName name="PROVEEDOR">#REF!</definedName>
    <definedName name="PROVEEDOR_EA">'[1]MONT. BODEGA'!$AV:$AV</definedName>
    <definedName name="PROVEEDOR_GD">'[2]LISTA POR CODIGO'!$AV:$AV</definedName>
    <definedName name="PROVEEDOR_NP" localSheetId="0">'[14]LISTA POR CODIGO'!#REF!</definedName>
    <definedName name="PROVEEDOR_NP">'[14]LISTA POR CODIGO'!#REF!</definedName>
    <definedName name="RECEPCION_CDCH" localSheetId="0">#REF!</definedName>
    <definedName name="RECEPCION_CDCH">#REF!</definedName>
    <definedName name="RECEPCION_CDDI" localSheetId="0">#REF!</definedName>
    <definedName name="RECEPCION_CDDI">#REF!</definedName>
    <definedName name="RECEPCION_CDPA" localSheetId="0">#REF!</definedName>
    <definedName name="RECEPCION_CDPA">#REF!</definedName>
    <definedName name="REGISTRO_CATALOGO" localSheetId="0">#REF!</definedName>
    <definedName name="REGISTRO_CATALOGO">#REF!</definedName>
    <definedName name="RENGLON" localSheetId="0">#REF!</definedName>
    <definedName name="RENGLON">#REF!</definedName>
    <definedName name="RENGLON_EA">'[1]MONT. BODEGA'!$AU:$AU</definedName>
    <definedName name="RENGLON_GD">'[2]LISTA POR CODIGO'!$AU:$AU</definedName>
    <definedName name="RENGLON_NP" localSheetId="0">'[4]LISTA POR CODIGO'!#REF!</definedName>
    <definedName name="RENGLON_NP">'[4]LISTA POR CODIGO'!#REF!</definedName>
    <definedName name="RIESGO_2">'[6]MONT. BODEGA'!$AC:$AC</definedName>
    <definedName name="RIESGO_4">'[6]MONT. BODEGA'!$AD:$AD</definedName>
    <definedName name="_xlnm.Print_Titles" localSheetId="0">'INVENTARIO MARZO MQ 2023'!$1:$1</definedName>
    <definedName name="TOTAL_EXT._DISPONIBLES" localSheetId="0">#REF!</definedName>
    <definedName name="TOTAL_EXT._DISPONIBLES">#REF!</definedName>
    <definedName name="TOTAL_EXT._DISPONIBLES_EA">'[1]MONT. BODEGA'!$T:$T</definedName>
    <definedName name="TOTAL_EXT._DISPONIBLES_GD">'[2]LISTA POR CODIGO'!$T:$T</definedName>
    <definedName name="TOTAL_EXT._DISPONIBLES_NP">'[4]LISTA POR CODIGO'!$T:$T</definedName>
    <definedName name="TOTAL_EXT._DISPONIBLES_YC">'[5]LISTA POR CODIGO'!$T:$T</definedName>
    <definedName name="V">'[15]LISTA POR CODIGO'!$AS:$AS</definedName>
    <definedName name="vd">'[16]LISTA POR CODIGO'!$C:$C</definedName>
    <definedName name="YC">'[8]LISTA POR CODIGO'!$B:$B</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13" i="1" l="1"/>
  <c r="F513" i="1"/>
  <c r="E513" i="1"/>
  <c r="H512" i="1"/>
  <c r="D512" i="1"/>
  <c r="I512" i="1" s="1"/>
  <c r="C512" i="1"/>
  <c r="B512" i="1"/>
  <c r="H511" i="1"/>
  <c r="D511" i="1"/>
  <c r="C511" i="1"/>
  <c r="B511" i="1"/>
  <c r="H510" i="1"/>
  <c r="D510" i="1"/>
  <c r="C510" i="1"/>
  <c r="B510" i="1"/>
  <c r="H509" i="1"/>
  <c r="D509" i="1"/>
  <c r="C509" i="1"/>
  <c r="B509" i="1"/>
  <c r="H508" i="1"/>
  <c r="D508" i="1"/>
  <c r="C508" i="1"/>
  <c r="B508" i="1"/>
  <c r="H507" i="1"/>
  <c r="D507" i="1"/>
  <c r="C507" i="1"/>
  <c r="B507" i="1"/>
  <c r="H506" i="1"/>
  <c r="D506" i="1"/>
  <c r="I506" i="1" s="1"/>
  <c r="C506" i="1"/>
  <c r="B506" i="1"/>
  <c r="H505" i="1"/>
  <c r="D505" i="1"/>
  <c r="I505" i="1" s="1"/>
  <c r="C505" i="1"/>
  <c r="B505" i="1"/>
  <c r="H504" i="1"/>
  <c r="D504" i="1"/>
  <c r="C504" i="1"/>
  <c r="B504" i="1"/>
  <c r="H503" i="1"/>
  <c r="D503" i="1"/>
  <c r="I503" i="1" s="1"/>
  <c r="C503" i="1"/>
  <c r="B503" i="1"/>
  <c r="H502" i="1"/>
  <c r="D502" i="1"/>
  <c r="I502" i="1" s="1"/>
  <c r="C502" i="1"/>
  <c r="B502" i="1"/>
  <c r="H501" i="1"/>
  <c r="D501" i="1"/>
  <c r="C501" i="1"/>
  <c r="B501" i="1"/>
  <c r="H500" i="1"/>
  <c r="D500" i="1"/>
  <c r="I500" i="1" s="1"/>
  <c r="C500" i="1"/>
  <c r="B500" i="1"/>
  <c r="H499" i="1"/>
  <c r="D499" i="1"/>
  <c r="C499" i="1"/>
  <c r="B499" i="1"/>
  <c r="H498" i="1"/>
  <c r="D498" i="1"/>
  <c r="C498" i="1"/>
  <c r="B498" i="1"/>
  <c r="H497" i="1"/>
  <c r="D497" i="1"/>
  <c r="I497" i="1" s="1"/>
  <c r="C497" i="1"/>
  <c r="B497" i="1"/>
  <c r="H496" i="1"/>
  <c r="D496" i="1"/>
  <c r="C496" i="1"/>
  <c r="B496" i="1"/>
  <c r="H495" i="1"/>
  <c r="D495" i="1"/>
  <c r="C495" i="1"/>
  <c r="B495" i="1"/>
  <c r="H494" i="1"/>
  <c r="D494" i="1"/>
  <c r="I494" i="1" s="1"/>
  <c r="C494" i="1"/>
  <c r="B494" i="1"/>
  <c r="H493" i="1"/>
  <c r="D493" i="1"/>
  <c r="I493" i="1" s="1"/>
  <c r="C493" i="1"/>
  <c r="B493" i="1"/>
  <c r="H492" i="1"/>
  <c r="D492" i="1"/>
  <c r="C492" i="1"/>
  <c r="B492" i="1"/>
  <c r="H491" i="1"/>
  <c r="D491" i="1"/>
  <c r="I491" i="1" s="1"/>
  <c r="C491" i="1"/>
  <c r="B491" i="1"/>
  <c r="H490" i="1"/>
  <c r="D490" i="1"/>
  <c r="C490" i="1"/>
  <c r="B490" i="1"/>
  <c r="H489" i="1"/>
  <c r="D489" i="1"/>
  <c r="C489" i="1"/>
  <c r="B489" i="1"/>
  <c r="H488" i="1"/>
  <c r="D488" i="1"/>
  <c r="C488" i="1"/>
  <c r="B488" i="1"/>
  <c r="H487" i="1"/>
  <c r="D487" i="1"/>
  <c r="C487" i="1"/>
  <c r="B487" i="1"/>
  <c r="H486" i="1"/>
  <c r="D486" i="1"/>
  <c r="C486" i="1"/>
  <c r="B486" i="1"/>
  <c r="H485" i="1"/>
  <c r="D485" i="1"/>
  <c r="C485" i="1"/>
  <c r="B485" i="1"/>
  <c r="H484" i="1"/>
  <c r="D484" i="1"/>
  <c r="I484" i="1" s="1"/>
  <c r="C484" i="1"/>
  <c r="B484" i="1"/>
  <c r="H483" i="1"/>
  <c r="D483" i="1"/>
  <c r="C483" i="1"/>
  <c r="B483" i="1"/>
  <c r="H482" i="1"/>
  <c r="D482" i="1"/>
  <c r="I482" i="1" s="1"/>
  <c r="C482" i="1"/>
  <c r="B482" i="1"/>
  <c r="H481" i="1"/>
  <c r="D481" i="1"/>
  <c r="I481" i="1" s="1"/>
  <c r="C481" i="1"/>
  <c r="B481" i="1"/>
  <c r="H480" i="1"/>
  <c r="D480" i="1"/>
  <c r="C480" i="1"/>
  <c r="B480" i="1"/>
  <c r="H479" i="1"/>
  <c r="D479" i="1"/>
  <c r="C479" i="1"/>
  <c r="B479" i="1"/>
  <c r="H478" i="1"/>
  <c r="D478" i="1"/>
  <c r="C478" i="1"/>
  <c r="B478" i="1"/>
  <c r="H477" i="1"/>
  <c r="D477" i="1"/>
  <c r="C477" i="1"/>
  <c r="B477" i="1"/>
  <c r="H476" i="1"/>
  <c r="D476" i="1"/>
  <c r="C476" i="1"/>
  <c r="B476" i="1"/>
  <c r="H475" i="1"/>
  <c r="D475" i="1"/>
  <c r="C475" i="1"/>
  <c r="B475" i="1"/>
  <c r="H474" i="1"/>
  <c r="D474" i="1"/>
  <c r="C474" i="1"/>
  <c r="B474" i="1"/>
  <c r="H473" i="1"/>
  <c r="D473" i="1"/>
  <c r="C473" i="1"/>
  <c r="B473" i="1"/>
  <c r="H472" i="1"/>
  <c r="D472" i="1"/>
  <c r="C472" i="1"/>
  <c r="B472" i="1"/>
  <c r="H471" i="1"/>
  <c r="D471" i="1"/>
  <c r="C471" i="1"/>
  <c r="B471" i="1"/>
  <c r="H470" i="1"/>
  <c r="D470" i="1"/>
  <c r="I470" i="1" s="1"/>
  <c r="C470" i="1"/>
  <c r="B470" i="1"/>
  <c r="H469" i="1"/>
  <c r="D469" i="1"/>
  <c r="C469" i="1"/>
  <c r="B469" i="1"/>
  <c r="H468" i="1"/>
  <c r="D468" i="1"/>
  <c r="C468" i="1"/>
  <c r="B468" i="1"/>
  <c r="H467" i="1"/>
  <c r="D467" i="1"/>
  <c r="C467" i="1"/>
  <c r="B467" i="1"/>
  <c r="H466" i="1"/>
  <c r="D466" i="1"/>
  <c r="C466" i="1"/>
  <c r="B466" i="1"/>
  <c r="H465" i="1"/>
  <c r="D465" i="1"/>
  <c r="C465" i="1"/>
  <c r="B465" i="1"/>
  <c r="H464" i="1"/>
  <c r="D464" i="1"/>
  <c r="I464" i="1" s="1"/>
  <c r="C464" i="1"/>
  <c r="B464" i="1"/>
  <c r="H463" i="1"/>
  <c r="D463" i="1"/>
  <c r="C463" i="1"/>
  <c r="B463" i="1"/>
  <c r="H462" i="1"/>
  <c r="D462" i="1"/>
  <c r="C462" i="1"/>
  <c r="B462" i="1"/>
  <c r="H461" i="1"/>
  <c r="D461" i="1"/>
  <c r="I461" i="1" s="1"/>
  <c r="C461" i="1"/>
  <c r="B461" i="1"/>
  <c r="H460" i="1"/>
  <c r="D460" i="1"/>
  <c r="C460" i="1"/>
  <c r="B460" i="1"/>
  <c r="H459" i="1"/>
  <c r="D459" i="1"/>
  <c r="C459" i="1"/>
  <c r="B459" i="1"/>
  <c r="H458" i="1"/>
  <c r="D458" i="1"/>
  <c r="I458" i="1" s="1"/>
  <c r="C458" i="1"/>
  <c r="B458" i="1"/>
  <c r="H457" i="1"/>
  <c r="D457" i="1"/>
  <c r="C457" i="1"/>
  <c r="B457" i="1"/>
  <c r="H456" i="1"/>
  <c r="D456" i="1"/>
  <c r="C456" i="1"/>
  <c r="B456" i="1"/>
  <c r="H455" i="1"/>
  <c r="D455" i="1"/>
  <c r="C455" i="1"/>
  <c r="B455" i="1"/>
  <c r="H454" i="1"/>
  <c r="D454" i="1"/>
  <c r="I454" i="1" s="1"/>
  <c r="C454" i="1"/>
  <c r="B454" i="1"/>
  <c r="H453" i="1"/>
  <c r="D453" i="1"/>
  <c r="C453" i="1"/>
  <c r="B453" i="1"/>
  <c r="H452" i="1"/>
  <c r="D452" i="1"/>
  <c r="I452" i="1" s="1"/>
  <c r="C452" i="1"/>
  <c r="B452" i="1"/>
  <c r="H451" i="1"/>
  <c r="D451" i="1"/>
  <c r="C451" i="1"/>
  <c r="B451" i="1"/>
  <c r="H450" i="1"/>
  <c r="D450" i="1"/>
  <c r="C450" i="1"/>
  <c r="B450" i="1"/>
  <c r="H449" i="1"/>
  <c r="D449" i="1"/>
  <c r="I449" i="1" s="1"/>
  <c r="C449" i="1"/>
  <c r="B449" i="1"/>
  <c r="H448" i="1"/>
  <c r="D448" i="1"/>
  <c r="I448" i="1" s="1"/>
  <c r="C448" i="1"/>
  <c r="B448" i="1"/>
  <c r="H447" i="1"/>
  <c r="D447" i="1"/>
  <c r="I447" i="1" s="1"/>
  <c r="C447" i="1"/>
  <c r="B447" i="1"/>
  <c r="H446" i="1"/>
  <c r="D446" i="1"/>
  <c r="I446" i="1" s="1"/>
  <c r="C446" i="1"/>
  <c r="B446" i="1"/>
  <c r="H445" i="1"/>
  <c r="D445" i="1"/>
  <c r="C445" i="1"/>
  <c r="B445" i="1"/>
  <c r="H444" i="1"/>
  <c r="D444" i="1"/>
  <c r="C444" i="1"/>
  <c r="B444" i="1"/>
  <c r="H443" i="1"/>
  <c r="D443" i="1"/>
  <c r="C443" i="1"/>
  <c r="B443" i="1"/>
  <c r="H442" i="1"/>
  <c r="D442" i="1"/>
  <c r="C442" i="1"/>
  <c r="B442" i="1"/>
  <c r="H441" i="1"/>
  <c r="D441" i="1"/>
  <c r="C441" i="1"/>
  <c r="B441" i="1"/>
  <c r="H440" i="1"/>
  <c r="D440" i="1"/>
  <c r="I440" i="1" s="1"/>
  <c r="C440" i="1"/>
  <c r="B440" i="1"/>
  <c r="H439" i="1"/>
  <c r="D439" i="1"/>
  <c r="C439" i="1"/>
  <c r="B439" i="1"/>
  <c r="H438" i="1"/>
  <c r="D438" i="1"/>
  <c r="C438" i="1"/>
  <c r="B438" i="1"/>
  <c r="H437" i="1"/>
  <c r="D437" i="1"/>
  <c r="I437" i="1" s="1"/>
  <c r="C437" i="1"/>
  <c r="B437" i="1"/>
  <c r="H436" i="1"/>
  <c r="D436" i="1"/>
  <c r="C436" i="1"/>
  <c r="B436" i="1"/>
  <c r="H435" i="1"/>
  <c r="D435" i="1"/>
  <c r="C435" i="1"/>
  <c r="B435" i="1"/>
  <c r="H434" i="1"/>
  <c r="D434" i="1"/>
  <c r="I434" i="1" s="1"/>
  <c r="C434" i="1"/>
  <c r="B434" i="1"/>
  <c r="H433" i="1"/>
  <c r="D433" i="1"/>
  <c r="C433" i="1"/>
  <c r="B433" i="1"/>
  <c r="H432" i="1"/>
  <c r="D432" i="1"/>
  <c r="C432" i="1"/>
  <c r="B432" i="1"/>
  <c r="H431" i="1"/>
  <c r="D431" i="1"/>
  <c r="I431" i="1" s="1"/>
  <c r="C431" i="1"/>
  <c r="B431" i="1"/>
  <c r="H430" i="1"/>
  <c r="D430" i="1"/>
  <c r="I430" i="1" s="1"/>
  <c r="C430" i="1"/>
  <c r="B430" i="1"/>
  <c r="H429" i="1"/>
  <c r="D429" i="1"/>
  <c r="C429" i="1"/>
  <c r="B429" i="1"/>
  <c r="H428" i="1"/>
  <c r="D428" i="1"/>
  <c r="I428" i="1" s="1"/>
  <c r="C428" i="1"/>
  <c r="B428" i="1"/>
  <c r="H427" i="1"/>
  <c r="D427" i="1"/>
  <c r="C427" i="1"/>
  <c r="B427" i="1"/>
  <c r="H426" i="1"/>
  <c r="D426" i="1"/>
  <c r="C426" i="1"/>
  <c r="B426" i="1"/>
  <c r="H425" i="1"/>
  <c r="D425" i="1"/>
  <c r="I425" i="1" s="1"/>
  <c r="C425" i="1"/>
  <c r="B425" i="1"/>
  <c r="H424" i="1"/>
  <c r="D424" i="1"/>
  <c r="C424" i="1"/>
  <c r="B424" i="1"/>
  <c r="H423" i="1"/>
  <c r="D423" i="1"/>
  <c r="I423" i="1" s="1"/>
  <c r="C423" i="1"/>
  <c r="B423" i="1"/>
  <c r="H422" i="1"/>
  <c r="D422" i="1"/>
  <c r="C422" i="1"/>
  <c r="B422" i="1"/>
  <c r="H421" i="1"/>
  <c r="D421" i="1"/>
  <c r="I421" i="1" s="1"/>
  <c r="C421" i="1"/>
  <c r="B421" i="1"/>
  <c r="H420" i="1"/>
  <c r="D420" i="1"/>
  <c r="C420" i="1"/>
  <c r="B420" i="1"/>
  <c r="H419" i="1"/>
  <c r="D419" i="1"/>
  <c r="I419" i="1" s="1"/>
  <c r="C419" i="1"/>
  <c r="B419" i="1"/>
  <c r="H418" i="1"/>
  <c r="D418" i="1"/>
  <c r="C418" i="1"/>
  <c r="B418" i="1"/>
  <c r="H417" i="1"/>
  <c r="D417" i="1"/>
  <c r="I417" i="1" s="1"/>
  <c r="C417" i="1"/>
  <c r="B417" i="1"/>
  <c r="H416" i="1"/>
  <c r="D416" i="1"/>
  <c r="C416" i="1"/>
  <c r="B416" i="1"/>
  <c r="H415" i="1"/>
  <c r="D415" i="1"/>
  <c r="C415" i="1"/>
  <c r="B415" i="1"/>
  <c r="H414" i="1"/>
  <c r="D414" i="1"/>
  <c r="C414" i="1"/>
  <c r="B414" i="1"/>
  <c r="H413" i="1"/>
  <c r="D413" i="1"/>
  <c r="C413" i="1"/>
  <c r="B413" i="1"/>
  <c r="H412" i="1"/>
  <c r="D412" i="1"/>
  <c r="I412" i="1" s="1"/>
  <c r="C412" i="1"/>
  <c r="B412" i="1"/>
  <c r="H411" i="1"/>
  <c r="D411" i="1"/>
  <c r="C411" i="1"/>
  <c r="B411" i="1"/>
  <c r="H410" i="1"/>
  <c r="D410" i="1"/>
  <c r="C410" i="1"/>
  <c r="B410" i="1"/>
  <c r="H409" i="1"/>
  <c r="D409" i="1"/>
  <c r="I409" i="1" s="1"/>
  <c r="C409" i="1"/>
  <c r="B409" i="1"/>
  <c r="H408" i="1"/>
  <c r="D408" i="1"/>
  <c r="C408" i="1"/>
  <c r="B408" i="1"/>
  <c r="H407" i="1"/>
  <c r="D407" i="1"/>
  <c r="C407" i="1"/>
  <c r="B407" i="1"/>
  <c r="H406" i="1"/>
  <c r="D406" i="1"/>
  <c r="I406" i="1" s="1"/>
  <c r="C406" i="1"/>
  <c r="B406" i="1"/>
  <c r="H405" i="1"/>
  <c r="D405" i="1"/>
  <c r="C405" i="1"/>
  <c r="B405" i="1"/>
  <c r="H404" i="1"/>
  <c r="D404" i="1"/>
  <c r="C404" i="1"/>
  <c r="B404" i="1"/>
  <c r="H403" i="1"/>
  <c r="D403" i="1"/>
  <c r="C403" i="1"/>
  <c r="B403" i="1"/>
  <c r="H402" i="1"/>
  <c r="D402" i="1"/>
  <c r="C402" i="1"/>
  <c r="B402" i="1"/>
  <c r="H401" i="1"/>
  <c r="D401" i="1"/>
  <c r="C401" i="1"/>
  <c r="B401" i="1"/>
  <c r="H400" i="1"/>
  <c r="D400" i="1"/>
  <c r="I400" i="1" s="1"/>
  <c r="C400" i="1"/>
  <c r="B400" i="1"/>
  <c r="H399" i="1"/>
  <c r="D399" i="1"/>
  <c r="C399" i="1"/>
  <c r="B399" i="1"/>
  <c r="H398" i="1"/>
  <c r="D398" i="1"/>
  <c r="C398" i="1"/>
  <c r="B398" i="1"/>
  <c r="H397" i="1"/>
  <c r="D397" i="1"/>
  <c r="I397" i="1" s="1"/>
  <c r="C397" i="1"/>
  <c r="B397" i="1"/>
  <c r="H396" i="1"/>
  <c r="D396" i="1"/>
  <c r="C396" i="1"/>
  <c r="B396" i="1"/>
  <c r="H395" i="1"/>
  <c r="D395" i="1"/>
  <c r="C395" i="1"/>
  <c r="B395" i="1"/>
  <c r="H394" i="1"/>
  <c r="D394" i="1"/>
  <c r="I394" i="1" s="1"/>
  <c r="C394" i="1"/>
  <c r="B394" i="1"/>
  <c r="H393" i="1"/>
  <c r="D393" i="1"/>
  <c r="C393" i="1"/>
  <c r="B393" i="1"/>
  <c r="H392" i="1"/>
  <c r="D392" i="1"/>
  <c r="C392" i="1"/>
  <c r="B392" i="1"/>
  <c r="H391" i="1"/>
  <c r="D391" i="1"/>
  <c r="C391" i="1"/>
  <c r="B391" i="1"/>
  <c r="H390" i="1"/>
  <c r="D390" i="1"/>
  <c r="C390" i="1"/>
  <c r="B390" i="1"/>
  <c r="H389" i="1"/>
  <c r="D389" i="1"/>
  <c r="C389" i="1"/>
  <c r="B389" i="1"/>
  <c r="H388" i="1"/>
  <c r="D388" i="1"/>
  <c r="I388" i="1" s="1"/>
  <c r="C388" i="1"/>
  <c r="B388" i="1"/>
  <c r="H387" i="1"/>
  <c r="D387" i="1"/>
  <c r="C387" i="1"/>
  <c r="B387" i="1"/>
  <c r="H386" i="1"/>
  <c r="D386" i="1"/>
  <c r="C386" i="1"/>
  <c r="B386" i="1"/>
  <c r="H385" i="1"/>
  <c r="D385" i="1"/>
  <c r="C385" i="1"/>
  <c r="B385" i="1"/>
  <c r="H384" i="1"/>
  <c r="D384" i="1"/>
  <c r="C384" i="1"/>
  <c r="B384" i="1"/>
  <c r="H383" i="1"/>
  <c r="D383" i="1"/>
  <c r="C383" i="1"/>
  <c r="B383" i="1"/>
  <c r="H382" i="1"/>
  <c r="D382" i="1"/>
  <c r="C382" i="1"/>
  <c r="B382" i="1"/>
  <c r="H381" i="1"/>
  <c r="D381" i="1"/>
  <c r="C381" i="1"/>
  <c r="B381" i="1"/>
  <c r="H380" i="1"/>
  <c r="D380" i="1"/>
  <c r="C380" i="1"/>
  <c r="B380" i="1"/>
  <c r="H379" i="1"/>
  <c r="D379" i="1"/>
  <c r="C379" i="1"/>
  <c r="B379" i="1"/>
  <c r="H378" i="1"/>
  <c r="D378" i="1"/>
  <c r="C378" i="1"/>
  <c r="B378" i="1"/>
  <c r="H377" i="1"/>
  <c r="D377" i="1"/>
  <c r="C377" i="1"/>
  <c r="B377" i="1"/>
  <c r="H376" i="1"/>
  <c r="D376" i="1"/>
  <c r="I376" i="1" s="1"/>
  <c r="C376" i="1"/>
  <c r="B376" i="1"/>
  <c r="H375" i="1"/>
  <c r="D375" i="1"/>
  <c r="I375" i="1" s="1"/>
  <c r="C375" i="1"/>
  <c r="B375" i="1"/>
  <c r="H374" i="1"/>
  <c r="D374" i="1"/>
  <c r="C374" i="1"/>
  <c r="B374" i="1"/>
  <c r="H373" i="1"/>
  <c r="D373" i="1"/>
  <c r="C373" i="1"/>
  <c r="B373" i="1"/>
  <c r="H372" i="1"/>
  <c r="D372" i="1"/>
  <c r="I372" i="1" s="1"/>
  <c r="C372" i="1"/>
  <c r="B372" i="1"/>
  <c r="H371" i="1"/>
  <c r="D371" i="1"/>
  <c r="C371" i="1"/>
  <c r="B371" i="1"/>
  <c r="H370" i="1"/>
  <c r="I370" i="1" s="1"/>
  <c r="D370" i="1"/>
  <c r="C370" i="1"/>
  <c r="B370" i="1"/>
  <c r="H369" i="1"/>
  <c r="D369" i="1"/>
  <c r="C369" i="1"/>
  <c r="B369" i="1"/>
  <c r="H368" i="1"/>
  <c r="D368" i="1"/>
  <c r="I368" i="1" s="1"/>
  <c r="C368" i="1"/>
  <c r="B368" i="1"/>
  <c r="H367" i="1"/>
  <c r="D367" i="1"/>
  <c r="C367" i="1"/>
  <c r="B367" i="1"/>
  <c r="H366" i="1"/>
  <c r="D366" i="1"/>
  <c r="C366" i="1"/>
  <c r="B366" i="1"/>
  <c r="H365" i="1"/>
  <c r="D365" i="1"/>
  <c r="I365" i="1" s="1"/>
  <c r="C365" i="1"/>
  <c r="B365" i="1"/>
  <c r="I364" i="1"/>
  <c r="H364" i="1"/>
  <c r="D364" i="1"/>
  <c r="C364" i="1"/>
  <c r="B364" i="1"/>
  <c r="H363" i="1"/>
  <c r="D363" i="1"/>
  <c r="I363" i="1" s="1"/>
  <c r="C363" i="1"/>
  <c r="B363" i="1"/>
  <c r="H362" i="1"/>
  <c r="D362" i="1"/>
  <c r="C362" i="1"/>
  <c r="B362" i="1"/>
  <c r="H361" i="1"/>
  <c r="D361" i="1"/>
  <c r="I361" i="1" s="1"/>
  <c r="C361" i="1"/>
  <c r="B361" i="1"/>
  <c r="H360" i="1"/>
  <c r="D360" i="1"/>
  <c r="I360" i="1" s="1"/>
  <c r="C360" i="1"/>
  <c r="B360" i="1"/>
  <c r="H359" i="1"/>
  <c r="D359" i="1"/>
  <c r="C359" i="1"/>
  <c r="B359" i="1"/>
  <c r="H358" i="1"/>
  <c r="D358" i="1"/>
  <c r="I358" i="1" s="1"/>
  <c r="C358" i="1"/>
  <c r="B358" i="1"/>
  <c r="H357" i="1"/>
  <c r="D357" i="1"/>
  <c r="I357" i="1" s="1"/>
  <c r="C357" i="1"/>
  <c r="B357" i="1"/>
  <c r="H356" i="1"/>
  <c r="D356" i="1"/>
  <c r="C356" i="1"/>
  <c r="B356" i="1"/>
  <c r="H355" i="1"/>
  <c r="D355" i="1"/>
  <c r="C355" i="1"/>
  <c r="B355" i="1"/>
  <c r="H354" i="1"/>
  <c r="D354" i="1"/>
  <c r="C354" i="1"/>
  <c r="B354" i="1"/>
  <c r="H353" i="1"/>
  <c r="D353" i="1"/>
  <c r="C353" i="1"/>
  <c r="B353" i="1"/>
  <c r="H352" i="1"/>
  <c r="D352" i="1"/>
  <c r="I352" i="1" s="1"/>
  <c r="C352" i="1"/>
  <c r="B352" i="1"/>
  <c r="H351" i="1"/>
  <c r="D351" i="1"/>
  <c r="I351" i="1" s="1"/>
  <c r="C351" i="1"/>
  <c r="B351" i="1"/>
  <c r="H350" i="1"/>
  <c r="D350" i="1"/>
  <c r="C350" i="1"/>
  <c r="B350" i="1"/>
  <c r="H349" i="1"/>
  <c r="D349" i="1"/>
  <c r="I349" i="1" s="1"/>
  <c r="C349" i="1"/>
  <c r="B349" i="1"/>
  <c r="H348" i="1"/>
  <c r="D348" i="1"/>
  <c r="C348" i="1"/>
  <c r="B348" i="1"/>
  <c r="H347" i="1"/>
  <c r="D347" i="1"/>
  <c r="C347" i="1"/>
  <c r="B347" i="1"/>
  <c r="H346" i="1"/>
  <c r="D346" i="1"/>
  <c r="C346" i="1"/>
  <c r="B346" i="1"/>
  <c r="H345" i="1"/>
  <c r="D345" i="1"/>
  <c r="I345" i="1" s="1"/>
  <c r="C345" i="1"/>
  <c r="B345" i="1"/>
  <c r="H344" i="1"/>
  <c r="D344" i="1"/>
  <c r="C344" i="1"/>
  <c r="B344" i="1"/>
  <c r="H343" i="1"/>
  <c r="D343" i="1"/>
  <c r="C343" i="1"/>
  <c r="B343" i="1"/>
  <c r="H342" i="1"/>
  <c r="D342" i="1"/>
  <c r="C342" i="1"/>
  <c r="B342" i="1"/>
  <c r="H341" i="1"/>
  <c r="D341" i="1"/>
  <c r="C341" i="1"/>
  <c r="B341" i="1"/>
  <c r="H340" i="1"/>
  <c r="D340" i="1"/>
  <c r="I340" i="1" s="1"/>
  <c r="C340" i="1"/>
  <c r="B340" i="1"/>
  <c r="H339" i="1"/>
  <c r="D339" i="1"/>
  <c r="C339" i="1"/>
  <c r="B339" i="1"/>
  <c r="H338" i="1"/>
  <c r="D338" i="1"/>
  <c r="C338" i="1"/>
  <c r="B338" i="1"/>
  <c r="H337" i="1"/>
  <c r="D337" i="1"/>
  <c r="C337" i="1"/>
  <c r="B337" i="1"/>
  <c r="H336" i="1"/>
  <c r="D336" i="1"/>
  <c r="C336" i="1"/>
  <c r="B336" i="1"/>
  <c r="H335" i="1"/>
  <c r="D335" i="1"/>
  <c r="C335" i="1"/>
  <c r="B335" i="1"/>
  <c r="H334" i="1"/>
  <c r="D334" i="1"/>
  <c r="C334" i="1"/>
  <c r="B334" i="1"/>
  <c r="H333" i="1"/>
  <c r="D333" i="1"/>
  <c r="C333" i="1"/>
  <c r="B333" i="1"/>
  <c r="H332" i="1"/>
  <c r="D332" i="1"/>
  <c r="C332" i="1"/>
  <c r="B332" i="1"/>
  <c r="H331" i="1"/>
  <c r="D331" i="1"/>
  <c r="C331" i="1"/>
  <c r="B331" i="1"/>
  <c r="H330" i="1"/>
  <c r="D330" i="1"/>
  <c r="C330" i="1"/>
  <c r="B330" i="1"/>
  <c r="H329" i="1"/>
  <c r="D329" i="1"/>
  <c r="C329" i="1"/>
  <c r="B329" i="1"/>
  <c r="H328" i="1"/>
  <c r="D328" i="1"/>
  <c r="C328" i="1"/>
  <c r="B328" i="1"/>
  <c r="H327" i="1"/>
  <c r="D327" i="1"/>
  <c r="C327" i="1"/>
  <c r="B327" i="1"/>
  <c r="H326" i="1"/>
  <c r="D326" i="1"/>
  <c r="C326" i="1"/>
  <c r="B326" i="1"/>
  <c r="H325" i="1"/>
  <c r="D325" i="1"/>
  <c r="C325" i="1"/>
  <c r="B325" i="1"/>
  <c r="H324" i="1"/>
  <c r="D324" i="1"/>
  <c r="C324" i="1"/>
  <c r="B324" i="1"/>
  <c r="H323" i="1"/>
  <c r="D323" i="1"/>
  <c r="C323" i="1"/>
  <c r="B323" i="1"/>
  <c r="H322" i="1"/>
  <c r="D322" i="1"/>
  <c r="I322" i="1" s="1"/>
  <c r="C322" i="1"/>
  <c r="B322" i="1"/>
  <c r="H321" i="1"/>
  <c r="D321" i="1"/>
  <c r="C321" i="1"/>
  <c r="B321" i="1"/>
  <c r="H320" i="1"/>
  <c r="D320" i="1"/>
  <c r="C320" i="1"/>
  <c r="B320" i="1"/>
  <c r="H319" i="1"/>
  <c r="D319" i="1"/>
  <c r="C319" i="1"/>
  <c r="B319" i="1"/>
  <c r="H318" i="1"/>
  <c r="D318" i="1"/>
  <c r="C318" i="1"/>
  <c r="B318" i="1"/>
  <c r="H317" i="1"/>
  <c r="D317" i="1"/>
  <c r="C317" i="1"/>
  <c r="B317" i="1"/>
  <c r="H316" i="1"/>
  <c r="D316" i="1"/>
  <c r="I316" i="1" s="1"/>
  <c r="C316" i="1"/>
  <c r="B316" i="1"/>
  <c r="H315" i="1"/>
  <c r="D315" i="1"/>
  <c r="I315" i="1" s="1"/>
  <c r="C315" i="1"/>
  <c r="B315" i="1"/>
  <c r="H314" i="1"/>
  <c r="D314" i="1"/>
  <c r="I314" i="1" s="1"/>
  <c r="C314" i="1"/>
  <c r="B314" i="1"/>
  <c r="H313" i="1"/>
  <c r="D313" i="1"/>
  <c r="C313" i="1"/>
  <c r="B313" i="1"/>
  <c r="H312" i="1"/>
  <c r="D312" i="1"/>
  <c r="I312" i="1" s="1"/>
  <c r="C312" i="1"/>
  <c r="B312" i="1"/>
  <c r="H311" i="1"/>
  <c r="D311" i="1"/>
  <c r="C311" i="1"/>
  <c r="B311" i="1"/>
  <c r="H310" i="1"/>
  <c r="D310" i="1"/>
  <c r="C310" i="1"/>
  <c r="B310" i="1"/>
  <c r="H309" i="1"/>
  <c r="D309" i="1"/>
  <c r="I309" i="1" s="1"/>
  <c r="C309" i="1"/>
  <c r="B309" i="1"/>
  <c r="H308" i="1"/>
  <c r="D308" i="1"/>
  <c r="I308" i="1" s="1"/>
  <c r="C308" i="1"/>
  <c r="B308" i="1"/>
  <c r="H307" i="1"/>
  <c r="D307" i="1"/>
  <c r="C307" i="1"/>
  <c r="B307" i="1"/>
  <c r="H306" i="1"/>
  <c r="D306" i="1"/>
  <c r="C306" i="1"/>
  <c r="B306" i="1"/>
  <c r="H305" i="1"/>
  <c r="D305" i="1"/>
  <c r="I305" i="1" s="1"/>
  <c r="C305" i="1"/>
  <c r="B305" i="1"/>
  <c r="H304" i="1"/>
  <c r="D304" i="1"/>
  <c r="C304" i="1"/>
  <c r="B304" i="1"/>
  <c r="H303" i="1"/>
  <c r="D303" i="1"/>
  <c r="I303" i="1" s="1"/>
  <c r="C303" i="1"/>
  <c r="B303" i="1"/>
  <c r="H302" i="1"/>
  <c r="D302" i="1"/>
  <c r="C302" i="1"/>
  <c r="B302" i="1"/>
  <c r="H301" i="1"/>
  <c r="I301" i="1" s="1"/>
  <c r="D301" i="1"/>
  <c r="C301" i="1"/>
  <c r="B301" i="1"/>
  <c r="H300" i="1"/>
  <c r="D300" i="1"/>
  <c r="C300" i="1"/>
  <c r="B300" i="1"/>
  <c r="H299" i="1"/>
  <c r="D299" i="1"/>
  <c r="C299" i="1"/>
  <c r="B299" i="1"/>
  <c r="I298" i="1"/>
  <c r="H298" i="1"/>
  <c r="D298" i="1"/>
  <c r="C298" i="1"/>
  <c r="B298" i="1"/>
  <c r="H297" i="1"/>
  <c r="D297" i="1"/>
  <c r="I297" i="1" s="1"/>
  <c r="C297" i="1"/>
  <c r="B297" i="1"/>
  <c r="H296" i="1"/>
  <c r="D296" i="1"/>
  <c r="C296" i="1"/>
  <c r="B296" i="1"/>
  <c r="H295" i="1"/>
  <c r="D295" i="1"/>
  <c r="C295" i="1"/>
  <c r="B295" i="1"/>
  <c r="H294" i="1"/>
  <c r="D294" i="1"/>
  <c r="C294" i="1"/>
  <c r="B294" i="1"/>
  <c r="H293" i="1"/>
  <c r="D293" i="1"/>
  <c r="C293" i="1"/>
  <c r="B293" i="1"/>
  <c r="H292" i="1"/>
  <c r="D292" i="1"/>
  <c r="I292" i="1" s="1"/>
  <c r="C292" i="1"/>
  <c r="B292" i="1"/>
  <c r="H291" i="1"/>
  <c r="D291" i="1"/>
  <c r="C291" i="1"/>
  <c r="B291" i="1"/>
  <c r="H290" i="1"/>
  <c r="D290" i="1"/>
  <c r="C290" i="1"/>
  <c r="B290" i="1"/>
  <c r="H289" i="1"/>
  <c r="D289" i="1"/>
  <c r="C289" i="1"/>
  <c r="B289" i="1"/>
  <c r="H288" i="1"/>
  <c r="D288" i="1"/>
  <c r="C288" i="1"/>
  <c r="B288" i="1"/>
  <c r="H287" i="1"/>
  <c r="D287" i="1"/>
  <c r="C287" i="1"/>
  <c r="B287" i="1"/>
  <c r="H286" i="1"/>
  <c r="D286" i="1"/>
  <c r="I286" i="1" s="1"/>
  <c r="C286" i="1"/>
  <c r="B286" i="1"/>
  <c r="H285" i="1"/>
  <c r="D285" i="1"/>
  <c r="C285" i="1"/>
  <c r="B285" i="1"/>
  <c r="H284" i="1"/>
  <c r="D284" i="1"/>
  <c r="C284" i="1"/>
  <c r="B284" i="1"/>
  <c r="H283" i="1"/>
  <c r="D283" i="1"/>
  <c r="C283" i="1"/>
  <c r="B283" i="1"/>
  <c r="H282" i="1"/>
  <c r="D282" i="1"/>
  <c r="C282" i="1"/>
  <c r="B282" i="1"/>
  <c r="H281" i="1"/>
  <c r="D281" i="1"/>
  <c r="C281" i="1"/>
  <c r="B281" i="1"/>
  <c r="H280" i="1"/>
  <c r="D280" i="1"/>
  <c r="I280" i="1" s="1"/>
  <c r="C280" i="1"/>
  <c r="B280" i="1"/>
  <c r="H279" i="1"/>
  <c r="D279" i="1"/>
  <c r="I279" i="1" s="1"/>
  <c r="C279" i="1"/>
  <c r="B279" i="1"/>
  <c r="H278" i="1"/>
  <c r="D278" i="1"/>
  <c r="C278" i="1"/>
  <c r="B278" i="1"/>
  <c r="H277" i="1"/>
  <c r="D277" i="1"/>
  <c r="I277" i="1" s="1"/>
  <c r="C277" i="1"/>
  <c r="B277" i="1"/>
  <c r="H276" i="1"/>
  <c r="D276" i="1"/>
  <c r="I276" i="1" s="1"/>
  <c r="C276" i="1"/>
  <c r="B276" i="1"/>
  <c r="H275" i="1"/>
  <c r="D275" i="1"/>
  <c r="C275" i="1"/>
  <c r="B275" i="1"/>
  <c r="H274" i="1"/>
  <c r="D274" i="1"/>
  <c r="I274" i="1" s="1"/>
  <c r="C274" i="1"/>
  <c r="B274" i="1"/>
  <c r="H273" i="1"/>
  <c r="D273" i="1"/>
  <c r="C273" i="1"/>
  <c r="B273" i="1"/>
  <c r="H272" i="1"/>
  <c r="D272" i="1"/>
  <c r="C272" i="1"/>
  <c r="B272" i="1"/>
  <c r="H271" i="1"/>
  <c r="D271" i="1"/>
  <c r="C271" i="1"/>
  <c r="B271" i="1"/>
  <c r="H270" i="1"/>
  <c r="D270" i="1"/>
  <c r="C270" i="1"/>
  <c r="B270" i="1"/>
  <c r="H269" i="1"/>
  <c r="D269" i="1"/>
  <c r="C269" i="1"/>
  <c r="B269" i="1"/>
  <c r="H268" i="1"/>
  <c r="D268" i="1"/>
  <c r="C268" i="1"/>
  <c r="B268" i="1"/>
  <c r="H267" i="1"/>
  <c r="D267" i="1"/>
  <c r="I267" i="1" s="1"/>
  <c r="C267" i="1"/>
  <c r="B267" i="1"/>
  <c r="H266" i="1"/>
  <c r="D266" i="1"/>
  <c r="C266" i="1"/>
  <c r="B266" i="1"/>
  <c r="H265" i="1"/>
  <c r="D265" i="1"/>
  <c r="C265" i="1"/>
  <c r="B265" i="1"/>
  <c r="H264" i="1"/>
  <c r="D264" i="1"/>
  <c r="I264" i="1" s="1"/>
  <c r="C264" i="1"/>
  <c r="B264" i="1"/>
  <c r="H263" i="1"/>
  <c r="D263" i="1"/>
  <c r="C263" i="1"/>
  <c r="B263" i="1"/>
  <c r="H262" i="1"/>
  <c r="D262" i="1"/>
  <c r="I262" i="1" s="1"/>
  <c r="C262" i="1"/>
  <c r="B262" i="1"/>
  <c r="H261" i="1"/>
  <c r="D261" i="1"/>
  <c r="C261" i="1"/>
  <c r="B261" i="1"/>
  <c r="H260" i="1"/>
  <c r="D260" i="1"/>
  <c r="I260" i="1" s="1"/>
  <c r="C260" i="1"/>
  <c r="B260" i="1"/>
  <c r="H259" i="1"/>
  <c r="D259" i="1"/>
  <c r="C259" i="1"/>
  <c r="B259" i="1"/>
  <c r="H258" i="1"/>
  <c r="D258" i="1"/>
  <c r="C258" i="1"/>
  <c r="B258" i="1"/>
  <c r="H257" i="1"/>
  <c r="D257" i="1"/>
  <c r="I257" i="1" s="1"/>
  <c r="C257" i="1"/>
  <c r="B257" i="1"/>
  <c r="H256" i="1"/>
  <c r="D256" i="1"/>
  <c r="C256" i="1"/>
  <c r="B256" i="1"/>
  <c r="H255" i="1"/>
  <c r="D255" i="1"/>
  <c r="C255" i="1"/>
  <c r="B255" i="1"/>
  <c r="H254" i="1"/>
  <c r="D254" i="1"/>
  <c r="I254" i="1" s="1"/>
  <c r="C254" i="1"/>
  <c r="B254" i="1"/>
  <c r="H253" i="1"/>
  <c r="D253" i="1"/>
  <c r="I253" i="1" s="1"/>
  <c r="C253" i="1"/>
  <c r="B253" i="1"/>
  <c r="H252" i="1"/>
  <c r="D252" i="1"/>
  <c r="C252" i="1"/>
  <c r="B252" i="1"/>
  <c r="H251" i="1"/>
  <c r="D251" i="1"/>
  <c r="I251" i="1" s="1"/>
  <c r="C251" i="1"/>
  <c r="B251" i="1"/>
  <c r="H250" i="1"/>
  <c r="D250" i="1"/>
  <c r="C250" i="1"/>
  <c r="B250" i="1"/>
  <c r="H249" i="1"/>
  <c r="D249" i="1"/>
  <c r="C249" i="1"/>
  <c r="B249" i="1"/>
  <c r="H248" i="1"/>
  <c r="D248" i="1"/>
  <c r="I248" i="1" s="1"/>
  <c r="C248" i="1"/>
  <c r="B248" i="1"/>
  <c r="H247" i="1"/>
  <c r="D247" i="1"/>
  <c r="C247" i="1"/>
  <c r="B247" i="1"/>
  <c r="H246" i="1"/>
  <c r="D246" i="1"/>
  <c r="C246" i="1"/>
  <c r="B246" i="1"/>
  <c r="H245" i="1"/>
  <c r="D245" i="1"/>
  <c r="I245" i="1" s="1"/>
  <c r="C245" i="1"/>
  <c r="B245" i="1"/>
  <c r="H244" i="1"/>
  <c r="D244" i="1"/>
  <c r="C244" i="1"/>
  <c r="B244" i="1"/>
  <c r="H243" i="1"/>
  <c r="D243" i="1"/>
  <c r="C243" i="1"/>
  <c r="B243" i="1"/>
  <c r="H242" i="1"/>
  <c r="D242" i="1"/>
  <c r="I242" i="1" s="1"/>
  <c r="C242" i="1"/>
  <c r="B242" i="1"/>
  <c r="H241" i="1"/>
  <c r="D241" i="1"/>
  <c r="C241" i="1"/>
  <c r="B241" i="1"/>
  <c r="H240" i="1"/>
  <c r="D240" i="1"/>
  <c r="C240" i="1"/>
  <c r="B240" i="1"/>
  <c r="H239" i="1"/>
  <c r="D239" i="1"/>
  <c r="I239" i="1" s="1"/>
  <c r="C239" i="1"/>
  <c r="B239" i="1"/>
  <c r="H238" i="1"/>
  <c r="D238" i="1"/>
  <c r="C238" i="1"/>
  <c r="B238" i="1"/>
  <c r="H237" i="1"/>
  <c r="D237" i="1"/>
  <c r="C237" i="1"/>
  <c r="B237" i="1"/>
  <c r="H236" i="1"/>
  <c r="D236" i="1"/>
  <c r="I236" i="1" s="1"/>
  <c r="C236" i="1"/>
  <c r="B236" i="1"/>
  <c r="H235" i="1"/>
  <c r="D235" i="1"/>
  <c r="C235" i="1"/>
  <c r="B235" i="1"/>
  <c r="H234" i="1"/>
  <c r="D234" i="1"/>
  <c r="C234" i="1"/>
  <c r="B234" i="1"/>
  <c r="H233" i="1"/>
  <c r="D233" i="1"/>
  <c r="I233" i="1" s="1"/>
  <c r="C233" i="1"/>
  <c r="B233" i="1"/>
  <c r="H232" i="1"/>
  <c r="D232" i="1"/>
  <c r="C232" i="1"/>
  <c r="B232" i="1"/>
  <c r="H231" i="1"/>
  <c r="D231" i="1"/>
  <c r="C231" i="1"/>
  <c r="B231" i="1"/>
  <c r="H230" i="1"/>
  <c r="D230" i="1"/>
  <c r="C230" i="1"/>
  <c r="B230" i="1"/>
  <c r="H229" i="1"/>
  <c r="D229" i="1"/>
  <c r="C229" i="1"/>
  <c r="B229" i="1"/>
  <c r="H228" i="1"/>
  <c r="D228" i="1"/>
  <c r="C228" i="1"/>
  <c r="B228" i="1"/>
  <c r="H227" i="1"/>
  <c r="I227" i="1" s="1"/>
  <c r="D227" i="1"/>
  <c r="C227" i="1"/>
  <c r="B227" i="1"/>
  <c r="H226" i="1"/>
  <c r="D226" i="1"/>
  <c r="C226" i="1"/>
  <c r="B226" i="1"/>
  <c r="H225" i="1"/>
  <c r="D225" i="1"/>
  <c r="I225" i="1" s="1"/>
  <c r="C225" i="1"/>
  <c r="B225" i="1"/>
  <c r="H224" i="1"/>
  <c r="D224" i="1"/>
  <c r="C224" i="1"/>
  <c r="B224" i="1"/>
  <c r="H223" i="1"/>
  <c r="D223" i="1"/>
  <c r="C223" i="1"/>
  <c r="B223" i="1"/>
  <c r="H222" i="1"/>
  <c r="D222" i="1"/>
  <c r="C222" i="1"/>
  <c r="B222" i="1"/>
  <c r="H221" i="1"/>
  <c r="D221" i="1"/>
  <c r="C221" i="1"/>
  <c r="B221" i="1"/>
  <c r="H220" i="1"/>
  <c r="I220" i="1" s="1"/>
  <c r="D220" i="1"/>
  <c r="C220" i="1"/>
  <c r="B220" i="1"/>
  <c r="H219" i="1"/>
  <c r="D219" i="1"/>
  <c r="C219" i="1"/>
  <c r="B219" i="1"/>
  <c r="H218" i="1"/>
  <c r="D218" i="1"/>
  <c r="C218" i="1"/>
  <c r="B218" i="1"/>
  <c r="H217" i="1"/>
  <c r="I217" i="1" s="1"/>
  <c r="D217" i="1"/>
  <c r="C217" i="1"/>
  <c r="B217" i="1"/>
  <c r="H216" i="1"/>
  <c r="D216" i="1"/>
  <c r="C216" i="1"/>
  <c r="B216" i="1"/>
  <c r="H215" i="1"/>
  <c r="D215" i="1"/>
  <c r="C215" i="1"/>
  <c r="B215" i="1"/>
  <c r="H214" i="1"/>
  <c r="D214" i="1"/>
  <c r="C214" i="1"/>
  <c r="B214" i="1"/>
  <c r="H213" i="1"/>
  <c r="D213" i="1"/>
  <c r="I213" i="1" s="1"/>
  <c r="C213" i="1"/>
  <c r="B213" i="1"/>
  <c r="H212" i="1"/>
  <c r="D212" i="1"/>
  <c r="C212" i="1"/>
  <c r="B212" i="1"/>
  <c r="H211" i="1"/>
  <c r="D211" i="1"/>
  <c r="C211" i="1"/>
  <c r="B211" i="1"/>
  <c r="H210" i="1"/>
  <c r="D210" i="1"/>
  <c r="C210" i="1"/>
  <c r="B210" i="1"/>
  <c r="H209" i="1"/>
  <c r="D209" i="1"/>
  <c r="C209" i="1"/>
  <c r="B209" i="1"/>
  <c r="H208" i="1"/>
  <c r="D208" i="1"/>
  <c r="C208" i="1"/>
  <c r="B208" i="1"/>
  <c r="H207" i="1"/>
  <c r="D207" i="1"/>
  <c r="I207" i="1" s="1"/>
  <c r="C207" i="1"/>
  <c r="B207" i="1"/>
  <c r="H206" i="1"/>
  <c r="D206" i="1"/>
  <c r="C206" i="1"/>
  <c r="B206" i="1"/>
  <c r="I205" i="1"/>
  <c r="H205" i="1"/>
  <c r="D205" i="1"/>
  <c r="C205" i="1"/>
  <c r="B205" i="1"/>
  <c r="H204" i="1"/>
  <c r="D204" i="1"/>
  <c r="C204" i="1"/>
  <c r="B204" i="1"/>
  <c r="H203" i="1"/>
  <c r="D203" i="1"/>
  <c r="I203" i="1" s="1"/>
  <c r="C203" i="1"/>
  <c r="B203" i="1"/>
  <c r="H202" i="1"/>
  <c r="D202" i="1"/>
  <c r="C202" i="1"/>
  <c r="B202" i="1"/>
  <c r="H201" i="1"/>
  <c r="D201" i="1"/>
  <c r="C201" i="1"/>
  <c r="B201" i="1"/>
  <c r="H200" i="1"/>
  <c r="D200" i="1"/>
  <c r="I200" i="1" s="1"/>
  <c r="C200" i="1"/>
  <c r="B200" i="1"/>
  <c r="H199" i="1"/>
  <c r="D199" i="1"/>
  <c r="C199" i="1"/>
  <c r="B199" i="1"/>
  <c r="H198" i="1"/>
  <c r="D198" i="1"/>
  <c r="C198" i="1"/>
  <c r="B198" i="1"/>
  <c r="H197" i="1"/>
  <c r="D197" i="1"/>
  <c r="I197" i="1" s="1"/>
  <c r="C197" i="1"/>
  <c r="B197" i="1"/>
  <c r="H196" i="1"/>
  <c r="D196" i="1"/>
  <c r="C196" i="1"/>
  <c r="B196" i="1"/>
  <c r="H195" i="1"/>
  <c r="D195" i="1"/>
  <c r="C195" i="1"/>
  <c r="B195" i="1"/>
  <c r="H194" i="1"/>
  <c r="D194" i="1"/>
  <c r="I194" i="1" s="1"/>
  <c r="C194" i="1"/>
  <c r="B194" i="1"/>
  <c r="H193" i="1"/>
  <c r="D193" i="1"/>
  <c r="C193" i="1"/>
  <c r="B193" i="1"/>
  <c r="H192" i="1"/>
  <c r="D192" i="1"/>
  <c r="C192" i="1"/>
  <c r="B192" i="1"/>
  <c r="H191" i="1"/>
  <c r="D191" i="1"/>
  <c r="I191" i="1" s="1"/>
  <c r="C191" i="1"/>
  <c r="B191" i="1"/>
  <c r="H190" i="1"/>
  <c r="D190" i="1"/>
  <c r="C190" i="1"/>
  <c r="B190" i="1"/>
  <c r="H189" i="1"/>
  <c r="D189" i="1"/>
  <c r="C189" i="1"/>
  <c r="B189" i="1"/>
  <c r="H188" i="1"/>
  <c r="D188" i="1"/>
  <c r="C188" i="1"/>
  <c r="B188" i="1"/>
  <c r="H187" i="1"/>
  <c r="D187" i="1"/>
  <c r="C187" i="1"/>
  <c r="B187" i="1"/>
  <c r="H186" i="1"/>
  <c r="D186" i="1"/>
  <c r="C186" i="1"/>
  <c r="B186" i="1"/>
  <c r="H185" i="1"/>
  <c r="D185" i="1"/>
  <c r="C185" i="1"/>
  <c r="B185" i="1"/>
  <c r="H184" i="1"/>
  <c r="D184" i="1"/>
  <c r="C184" i="1"/>
  <c r="B184" i="1"/>
  <c r="H183" i="1"/>
  <c r="D183" i="1"/>
  <c r="C183" i="1"/>
  <c r="B183" i="1"/>
  <c r="H182" i="1"/>
  <c r="D182" i="1"/>
  <c r="C182" i="1"/>
  <c r="B182" i="1"/>
  <c r="H181" i="1"/>
  <c r="D181" i="1"/>
  <c r="C181" i="1"/>
  <c r="B181" i="1"/>
  <c r="H180" i="1"/>
  <c r="D180" i="1"/>
  <c r="C180" i="1"/>
  <c r="B180" i="1"/>
  <c r="H179" i="1"/>
  <c r="D179" i="1"/>
  <c r="I179" i="1" s="1"/>
  <c r="C179" i="1"/>
  <c r="B179" i="1"/>
  <c r="H178" i="1"/>
  <c r="D178" i="1"/>
  <c r="C178" i="1"/>
  <c r="B178" i="1"/>
  <c r="H177" i="1"/>
  <c r="D177" i="1"/>
  <c r="C177" i="1"/>
  <c r="B177" i="1"/>
  <c r="H176" i="1"/>
  <c r="D176" i="1"/>
  <c r="C176" i="1"/>
  <c r="B176" i="1"/>
  <c r="H175" i="1"/>
  <c r="D175" i="1"/>
  <c r="C175" i="1"/>
  <c r="B175" i="1"/>
  <c r="H174" i="1"/>
  <c r="D174" i="1"/>
  <c r="C174" i="1"/>
  <c r="B174" i="1"/>
  <c r="H173" i="1"/>
  <c r="D173" i="1"/>
  <c r="C173" i="1"/>
  <c r="B173" i="1"/>
  <c r="H172" i="1"/>
  <c r="D172" i="1"/>
  <c r="C172" i="1"/>
  <c r="B172" i="1"/>
  <c r="H171" i="1"/>
  <c r="D171" i="1"/>
  <c r="C171" i="1"/>
  <c r="B171" i="1"/>
  <c r="H170" i="1"/>
  <c r="D170" i="1"/>
  <c r="I170" i="1" s="1"/>
  <c r="C170" i="1"/>
  <c r="B170" i="1"/>
  <c r="H169" i="1"/>
  <c r="D169" i="1"/>
  <c r="C169" i="1"/>
  <c r="B169" i="1"/>
  <c r="H168" i="1"/>
  <c r="D168" i="1"/>
  <c r="C168" i="1"/>
  <c r="B168" i="1"/>
  <c r="H167" i="1"/>
  <c r="D167" i="1"/>
  <c r="I167" i="1" s="1"/>
  <c r="C167" i="1"/>
  <c r="B167" i="1"/>
  <c r="H166" i="1"/>
  <c r="D166" i="1"/>
  <c r="C166" i="1"/>
  <c r="B166" i="1"/>
  <c r="H165" i="1"/>
  <c r="D165" i="1"/>
  <c r="I165" i="1" s="1"/>
  <c r="C165" i="1"/>
  <c r="B165" i="1"/>
  <c r="H164" i="1"/>
  <c r="D164" i="1"/>
  <c r="C164" i="1"/>
  <c r="B164" i="1"/>
  <c r="H163" i="1"/>
  <c r="D163" i="1"/>
  <c r="C163" i="1"/>
  <c r="B163" i="1"/>
  <c r="H162" i="1"/>
  <c r="D162" i="1"/>
  <c r="C162" i="1"/>
  <c r="B162" i="1"/>
  <c r="H161" i="1"/>
  <c r="D161" i="1"/>
  <c r="C161" i="1"/>
  <c r="B161" i="1"/>
  <c r="H160" i="1"/>
  <c r="D160" i="1"/>
  <c r="C160" i="1"/>
  <c r="B160" i="1"/>
  <c r="H159" i="1"/>
  <c r="D159" i="1"/>
  <c r="C159" i="1"/>
  <c r="B159" i="1"/>
  <c r="H158" i="1"/>
  <c r="D158" i="1"/>
  <c r="C158" i="1"/>
  <c r="B158" i="1"/>
  <c r="H157" i="1"/>
  <c r="D157" i="1"/>
  <c r="C157" i="1"/>
  <c r="B157" i="1"/>
  <c r="H156" i="1"/>
  <c r="D156" i="1"/>
  <c r="C156" i="1"/>
  <c r="B156" i="1"/>
  <c r="H155" i="1"/>
  <c r="I155" i="1" s="1"/>
  <c r="D155" i="1"/>
  <c r="C155" i="1"/>
  <c r="B155" i="1"/>
  <c r="H154" i="1"/>
  <c r="D154" i="1"/>
  <c r="C154" i="1"/>
  <c r="B154" i="1"/>
  <c r="H153" i="1"/>
  <c r="D153" i="1"/>
  <c r="C153" i="1"/>
  <c r="B153" i="1"/>
  <c r="H152" i="1"/>
  <c r="D152" i="1"/>
  <c r="C152" i="1"/>
  <c r="B152" i="1"/>
  <c r="H151" i="1"/>
  <c r="D151" i="1"/>
  <c r="C151" i="1"/>
  <c r="B151" i="1"/>
  <c r="H150" i="1"/>
  <c r="D150" i="1"/>
  <c r="C150" i="1"/>
  <c r="B150" i="1"/>
  <c r="H149" i="1"/>
  <c r="D149" i="1"/>
  <c r="C149" i="1"/>
  <c r="B149" i="1"/>
  <c r="H148" i="1"/>
  <c r="D148" i="1"/>
  <c r="C148" i="1"/>
  <c r="B148" i="1"/>
  <c r="H147" i="1"/>
  <c r="D147" i="1"/>
  <c r="C147" i="1"/>
  <c r="B147" i="1"/>
  <c r="H146" i="1"/>
  <c r="D146" i="1"/>
  <c r="C146" i="1"/>
  <c r="B146" i="1"/>
  <c r="H145" i="1"/>
  <c r="D145" i="1"/>
  <c r="C145" i="1"/>
  <c r="B145" i="1"/>
  <c r="H144" i="1"/>
  <c r="D144" i="1"/>
  <c r="C144" i="1"/>
  <c r="B144" i="1"/>
  <c r="H143" i="1"/>
  <c r="D143" i="1"/>
  <c r="C143" i="1"/>
  <c r="B143" i="1"/>
  <c r="H142" i="1"/>
  <c r="D142" i="1"/>
  <c r="C142" i="1"/>
  <c r="B142" i="1"/>
  <c r="H141" i="1"/>
  <c r="D141" i="1"/>
  <c r="C141" i="1"/>
  <c r="B141" i="1"/>
  <c r="H140" i="1"/>
  <c r="D140" i="1"/>
  <c r="C140" i="1"/>
  <c r="B140" i="1"/>
  <c r="H139" i="1"/>
  <c r="D139" i="1"/>
  <c r="C139" i="1"/>
  <c r="B139" i="1"/>
  <c r="H138" i="1"/>
  <c r="D138" i="1"/>
  <c r="C138" i="1"/>
  <c r="B138" i="1"/>
  <c r="H137" i="1"/>
  <c r="D137" i="1"/>
  <c r="C137" i="1"/>
  <c r="B137" i="1"/>
  <c r="H136" i="1"/>
  <c r="D136" i="1"/>
  <c r="C136" i="1"/>
  <c r="B136" i="1"/>
  <c r="H135" i="1"/>
  <c r="D135" i="1"/>
  <c r="C135" i="1"/>
  <c r="B135" i="1"/>
  <c r="H134" i="1"/>
  <c r="D134" i="1"/>
  <c r="C134" i="1"/>
  <c r="B134" i="1"/>
  <c r="H133" i="1"/>
  <c r="D133" i="1"/>
  <c r="I133" i="1" s="1"/>
  <c r="C133" i="1"/>
  <c r="B133" i="1"/>
  <c r="H132" i="1"/>
  <c r="D132" i="1"/>
  <c r="C132" i="1"/>
  <c r="B132" i="1"/>
  <c r="H131" i="1"/>
  <c r="I131" i="1" s="1"/>
  <c r="D131" i="1"/>
  <c r="C131" i="1"/>
  <c r="B131" i="1"/>
  <c r="H130" i="1"/>
  <c r="D130" i="1"/>
  <c r="C130" i="1"/>
  <c r="B130" i="1"/>
  <c r="H129" i="1"/>
  <c r="D129" i="1"/>
  <c r="C129" i="1"/>
  <c r="B129" i="1"/>
  <c r="H128" i="1"/>
  <c r="D128" i="1"/>
  <c r="C128" i="1"/>
  <c r="B128" i="1"/>
  <c r="H127" i="1"/>
  <c r="D127" i="1"/>
  <c r="C127" i="1"/>
  <c r="B127" i="1"/>
  <c r="H126" i="1"/>
  <c r="D126" i="1"/>
  <c r="C126" i="1"/>
  <c r="B126" i="1"/>
  <c r="H125" i="1"/>
  <c r="D125" i="1"/>
  <c r="C125" i="1"/>
  <c r="B125" i="1"/>
  <c r="H124" i="1"/>
  <c r="D124" i="1"/>
  <c r="C124" i="1"/>
  <c r="B124" i="1"/>
  <c r="H123" i="1"/>
  <c r="D123" i="1"/>
  <c r="C123" i="1"/>
  <c r="B123" i="1"/>
  <c r="H122" i="1"/>
  <c r="D122" i="1"/>
  <c r="C122" i="1"/>
  <c r="B122" i="1"/>
  <c r="H121" i="1"/>
  <c r="D121" i="1"/>
  <c r="C121" i="1"/>
  <c r="B121" i="1"/>
  <c r="H120" i="1"/>
  <c r="D120" i="1"/>
  <c r="C120" i="1"/>
  <c r="B120" i="1"/>
  <c r="I119" i="1"/>
  <c r="H119" i="1"/>
  <c r="D119" i="1"/>
  <c r="C119" i="1"/>
  <c r="B119" i="1"/>
  <c r="H118" i="1"/>
  <c r="D118" i="1"/>
  <c r="C118" i="1"/>
  <c r="B118" i="1"/>
  <c r="H117" i="1"/>
  <c r="D117" i="1"/>
  <c r="I117" i="1" s="1"/>
  <c r="C117" i="1"/>
  <c r="B117" i="1"/>
  <c r="H116" i="1"/>
  <c r="D116" i="1"/>
  <c r="I116" i="1" s="1"/>
  <c r="C116" i="1"/>
  <c r="B116" i="1"/>
  <c r="H115" i="1"/>
  <c r="D115" i="1"/>
  <c r="C115" i="1"/>
  <c r="B115" i="1"/>
  <c r="H114" i="1"/>
  <c r="D114" i="1"/>
  <c r="C114" i="1"/>
  <c r="B114" i="1"/>
  <c r="H113" i="1"/>
  <c r="D113" i="1"/>
  <c r="I113" i="1" s="1"/>
  <c r="C113" i="1"/>
  <c r="B113" i="1"/>
  <c r="H112" i="1"/>
  <c r="I112" i="1" s="1"/>
  <c r="D112" i="1"/>
  <c r="C112" i="1"/>
  <c r="B112" i="1"/>
  <c r="H111" i="1"/>
  <c r="D111" i="1"/>
  <c r="I111" i="1" s="1"/>
  <c r="C111" i="1"/>
  <c r="B111" i="1"/>
  <c r="H110" i="1"/>
  <c r="D110" i="1"/>
  <c r="I110" i="1" s="1"/>
  <c r="C110" i="1"/>
  <c r="B110" i="1"/>
  <c r="H109" i="1"/>
  <c r="I109" i="1" s="1"/>
  <c r="D109" i="1"/>
  <c r="C109" i="1"/>
  <c r="B109" i="1"/>
  <c r="H108" i="1"/>
  <c r="D108" i="1"/>
  <c r="C108" i="1"/>
  <c r="B108" i="1"/>
  <c r="H107" i="1"/>
  <c r="D107" i="1"/>
  <c r="I107" i="1" s="1"/>
  <c r="C107" i="1"/>
  <c r="B107" i="1"/>
  <c r="H106" i="1"/>
  <c r="D106" i="1"/>
  <c r="C106" i="1"/>
  <c r="B106" i="1"/>
  <c r="H105" i="1"/>
  <c r="D105" i="1"/>
  <c r="I105" i="1" s="1"/>
  <c r="C105" i="1"/>
  <c r="B105" i="1"/>
  <c r="H104" i="1"/>
  <c r="D104" i="1"/>
  <c r="I104" i="1" s="1"/>
  <c r="C104" i="1"/>
  <c r="B104" i="1"/>
  <c r="H103" i="1"/>
  <c r="D103" i="1"/>
  <c r="C103" i="1"/>
  <c r="B103" i="1"/>
  <c r="H102" i="1"/>
  <c r="D102" i="1"/>
  <c r="C102" i="1"/>
  <c r="B102" i="1"/>
  <c r="H101" i="1"/>
  <c r="D101" i="1"/>
  <c r="I101" i="1" s="1"/>
  <c r="C101" i="1"/>
  <c r="B101" i="1"/>
  <c r="H100" i="1"/>
  <c r="D100" i="1"/>
  <c r="C100" i="1"/>
  <c r="B100" i="1"/>
  <c r="H99" i="1"/>
  <c r="D99" i="1"/>
  <c r="I99" i="1" s="1"/>
  <c r="C99" i="1"/>
  <c r="B99" i="1"/>
  <c r="H98" i="1"/>
  <c r="D98" i="1"/>
  <c r="I98" i="1" s="1"/>
  <c r="C98" i="1"/>
  <c r="B98" i="1"/>
  <c r="H97" i="1"/>
  <c r="D97" i="1"/>
  <c r="C97" i="1"/>
  <c r="B97" i="1"/>
  <c r="H96" i="1"/>
  <c r="D96" i="1"/>
  <c r="C96" i="1"/>
  <c r="B96" i="1"/>
  <c r="H95" i="1"/>
  <c r="D95" i="1"/>
  <c r="I95" i="1" s="1"/>
  <c r="C95" i="1"/>
  <c r="B95" i="1"/>
  <c r="H94" i="1"/>
  <c r="D94" i="1"/>
  <c r="C94" i="1"/>
  <c r="B94" i="1"/>
  <c r="H93" i="1"/>
  <c r="D93" i="1"/>
  <c r="I93" i="1" s="1"/>
  <c r="C93" i="1"/>
  <c r="B93" i="1"/>
  <c r="H92" i="1"/>
  <c r="D92" i="1"/>
  <c r="C92" i="1"/>
  <c r="B92" i="1"/>
  <c r="H91" i="1"/>
  <c r="D91" i="1"/>
  <c r="C91" i="1"/>
  <c r="B91" i="1"/>
  <c r="H90" i="1"/>
  <c r="D90" i="1"/>
  <c r="C90" i="1"/>
  <c r="B90" i="1"/>
  <c r="H89" i="1"/>
  <c r="D89" i="1"/>
  <c r="C89" i="1"/>
  <c r="B89" i="1"/>
  <c r="H88" i="1"/>
  <c r="D88" i="1"/>
  <c r="C88" i="1"/>
  <c r="B88" i="1"/>
  <c r="H87" i="1"/>
  <c r="D87" i="1"/>
  <c r="C87" i="1"/>
  <c r="B87" i="1"/>
  <c r="H86" i="1"/>
  <c r="D86" i="1"/>
  <c r="C86" i="1"/>
  <c r="B86" i="1"/>
  <c r="H85" i="1"/>
  <c r="I85" i="1" s="1"/>
  <c r="D85" i="1"/>
  <c r="C85" i="1"/>
  <c r="B85" i="1"/>
  <c r="H84" i="1"/>
  <c r="D84" i="1"/>
  <c r="C84" i="1"/>
  <c r="B84" i="1"/>
  <c r="H83" i="1"/>
  <c r="D83" i="1"/>
  <c r="I83" i="1" s="1"/>
  <c r="C83" i="1"/>
  <c r="B83" i="1"/>
  <c r="H82" i="1"/>
  <c r="D82" i="1"/>
  <c r="C82" i="1"/>
  <c r="B82" i="1"/>
  <c r="H81" i="1"/>
  <c r="D81" i="1"/>
  <c r="C81" i="1"/>
  <c r="B81" i="1"/>
  <c r="H80" i="1"/>
  <c r="D80" i="1"/>
  <c r="I80" i="1" s="1"/>
  <c r="C80" i="1"/>
  <c r="B80" i="1"/>
  <c r="H79" i="1"/>
  <c r="D79" i="1"/>
  <c r="C79" i="1"/>
  <c r="B79" i="1"/>
  <c r="H78" i="1"/>
  <c r="D78" i="1"/>
  <c r="C78" i="1"/>
  <c r="B78" i="1"/>
  <c r="H77" i="1"/>
  <c r="D77" i="1"/>
  <c r="I77" i="1" s="1"/>
  <c r="C77" i="1"/>
  <c r="B77" i="1"/>
  <c r="H76" i="1"/>
  <c r="I76" i="1" s="1"/>
  <c r="D76" i="1"/>
  <c r="C76" i="1"/>
  <c r="B76" i="1"/>
  <c r="H75" i="1"/>
  <c r="D75" i="1"/>
  <c r="C75" i="1"/>
  <c r="B75" i="1"/>
  <c r="H74" i="1"/>
  <c r="D74" i="1"/>
  <c r="I74" i="1" s="1"/>
  <c r="C74" i="1"/>
  <c r="B74" i="1"/>
  <c r="H73" i="1"/>
  <c r="I73" i="1" s="1"/>
  <c r="D73" i="1"/>
  <c r="C73" i="1"/>
  <c r="B73" i="1"/>
  <c r="H72" i="1"/>
  <c r="D72" i="1"/>
  <c r="C72" i="1"/>
  <c r="B72" i="1"/>
  <c r="H71" i="1"/>
  <c r="D71" i="1"/>
  <c r="I71" i="1" s="1"/>
  <c r="C71" i="1"/>
  <c r="B71" i="1"/>
  <c r="H70" i="1"/>
  <c r="D70" i="1"/>
  <c r="C70" i="1"/>
  <c r="B70" i="1"/>
  <c r="H69" i="1"/>
  <c r="D69" i="1"/>
  <c r="C69" i="1"/>
  <c r="B69" i="1"/>
  <c r="H68" i="1"/>
  <c r="D68" i="1"/>
  <c r="I68" i="1" s="1"/>
  <c r="C68" i="1"/>
  <c r="B68" i="1"/>
  <c r="H67" i="1"/>
  <c r="D67" i="1"/>
  <c r="C67" i="1"/>
  <c r="B67" i="1"/>
  <c r="H66" i="1"/>
  <c r="D66" i="1"/>
  <c r="C66" i="1"/>
  <c r="B66" i="1"/>
  <c r="H65" i="1"/>
  <c r="D65" i="1"/>
  <c r="I65" i="1" s="1"/>
  <c r="C65" i="1"/>
  <c r="B65" i="1"/>
  <c r="H64" i="1"/>
  <c r="D64" i="1"/>
  <c r="C64" i="1"/>
  <c r="B64" i="1"/>
  <c r="H63" i="1"/>
  <c r="D63" i="1"/>
  <c r="C63" i="1"/>
  <c r="B63" i="1"/>
  <c r="H62" i="1"/>
  <c r="D62" i="1"/>
  <c r="I62" i="1" s="1"/>
  <c r="C62" i="1"/>
  <c r="B62" i="1"/>
  <c r="H61" i="1"/>
  <c r="I61" i="1" s="1"/>
  <c r="D61" i="1"/>
  <c r="C61" i="1"/>
  <c r="B61" i="1"/>
  <c r="H60" i="1"/>
  <c r="D60" i="1"/>
  <c r="C60" i="1"/>
  <c r="B60" i="1"/>
  <c r="H59" i="1"/>
  <c r="D59" i="1"/>
  <c r="I59" i="1" s="1"/>
  <c r="C59" i="1"/>
  <c r="B59" i="1"/>
  <c r="H58" i="1"/>
  <c r="D58" i="1"/>
  <c r="C58" i="1"/>
  <c r="B58" i="1"/>
  <c r="H57" i="1"/>
  <c r="D57" i="1"/>
  <c r="I57" i="1" s="1"/>
  <c r="C57" i="1"/>
  <c r="B57" i="1"/>
  <c r="H56" i="1"/>
  <c r="D56" i="1"/>
  <c r="C56" i="1"/>
  <c r="B56" i="1"/>
  <c r="H55" i="1"/>
  <c r="D55" i="1"/>
  <c r="C55" i="1"/>
  <c r="B55" i="1"/>
  <c r="H54" i="1"/>
  <c r="D54" i="1"/>
  <c r="C54" i="1"/>
  <c r="B54" i="1"/>
  <c r="H53" i="1"/>
  <c r="D53" i="1"/>
  <c r="C53" i="1"/>
  <c r="B53" i="1"/>
  <c r="H52" i="1"/>
  <c r="D52" i="1"/>
  <c r="C52" i="1"/>
  <c r="B52" i="1"/>
  <c r="H51" i="1"/>
  <c r="D51" i="1"/>
  <c r="C51" i="1"/>
  <c r="B51" i="1"/>
  <c r="H50" i="1"/>
  <c r="D50" i="1"/>
  <c r="C50" i="1"/>
  <c r="B50" i="1"/>
  <c r="H49" i="1"/>
  <c r="D49" i="1"/>
  <c r="C49" i="1"/>
  <c r="B49" i="1"/>
  <c r="H48" i="1"/>
  <c r="D48" i="1"/>
  <c r="C48" i="1"/>
  <c r="B48" i="1"/>
  <c r="H47" i="1"/>
  <c r="D47" i="1"/>
  <c r="I47" i="1" s="1"/>
  <c r="C47" i="1"/>
  <c r="B47" i="1"/>
  <c r="H46" i="1"/>
  <c r="D46" i="1"/>
  <c r="C46" i="1"/>
  <c r="B46" i="1"/>
  <c r="H45" i="1"/>
  <c r="D45" i="1"/>
  <c r="I45" i="1" s="1"/>
  <c r="C45" i="1"/>
  <c r="B45" i="1"/>
  <c r="H44" i="1"/>
  <c r="D44" i="1"/>
  <c r="I44" i="1" s="1"/>
  <c r="C44" i="1"/>
  <c r="B44" i="1"/>
  <c r="H43" i="1"/>
  <c r="D43" i="1"/>
  <c r="C43" i="1"/>
  <c r="B43" i="1"/>
  <c r="H42" i="1"/>
  <c r="D42" i="1"/>
  <c r="C42" i="1"/>
  <c r="B42" i="1"/>
  <c r="H41" i="1"/>
  <c r="D41" i="1"/>
  <c r="I41" i="1" s="1"/>
  <c r="C41" i="1"/>
  <c r="B41" i="1"/>
  <c r="H40" i="1"/>
  <c r="D40" i="1"/>
  <c r="C40" i="1"/>
  <c r="B40" i="1"/>
  <c r="H39" i="1"/>
  <c r="D39" i="1"/>
  <c r="I39" i="1" s="1"/>
  <c r="C39" i="1"/>
  <c r="B39" i="1"/>
  <c r="H38" i="1"/>
  <c r="D38" i="1"/>
  <c r="I38" i="1" s="1"/>
  <c r="C38" i="1"/>
  <c r="B38" i="1"/>
  <c r="H37" i="1"/>
  <c r="D37" i="1"/>
  <c r="C37" i="1"/>
  <c r="B37" i="1"/>
  <c r="H36" i="1"/>
  <c r="D36" i="1"/>
  <c r="C36" i="1"/>
  <c r="B36" i="1"/>
  <c r="H35" i="1"/>
  <c r="D35" i="1"/>
  <c r="I35" i="1" s="1"/>
  <c r="C35" i="1"/>
  <c r="B35" i="1"/>
  <c r="H34" i="1"/>
  <c r="D34" i="1"/>
  <c r="C34" i="1"/>
  <c r="B34" i="1"/>
  <c r="H33" i="1"/>
  <c r="D33" i="1"/>
  <c r="I33" i="1" s="1"/>
  <c r="C33" i="1"/>
  <c r="B33" i="1"/>
  <c r="H32" i="1"/>
  <c r="D32" i="1"/>
  <c r="I32" i="1" s="1"/>
  <c r="C32" i="1"/>
  <c r="B32" i="1"/>
  <c r="H31" i="1"/>
  <c r="D31" i="1"/>
  <c r="C31" i="1"/>
  <c r="B31" i="1"/>
  <c r="H30" i="1"/>
  <c r="D30" i="1"/>
  <c r="C30" i="1"/>
  <c r="B30" i="1"/>
  <c r="H29" i="1"/>
  <c r="D29" i="1"/>
  <c r="I29" i="1" s="1"/>
  <c r="C29" i="1"/>
  <c r="B29" i="1"/>
  <c r="H28" i="1"/>
  <c r="D28" i="1"/>
  <c r="C28" i="1"/>
  <c r="B28" i="1"/>
  <c r="H27" i="1"/>
  <c r="D27" i="1"/>
  <c r="I27" i="1" s="1"/>
  <c r="C27" i="1"/>
  <c r="B27" i="1"/>
  <c r="H26" i="1"/>
  <c r="D26" i="1"/>
  <c r="I26" i="1" s="1"/>
  <c r="C26" i="1"/>
  <c r="B26" i="1"/>
  <c r="H25" i="1"/>
  <c r="D25" i="1"/>
  <c r="C25" i="1"/>
  <c r="B25" i="1"/>
  <c r="H24" i="1"/>
  <c r="D24" i="1"/>
  <c r="C24" i="1"/>
  <c r="B24" i="1"/>
  <c r="H23" i="1"/>
  <c r="D23" i="1"/>
  <c r="C23" i="1"/>
  <c r="B23" i="1"/>
  <c r="H22" i="1"/>
  <c r="D22" i="1"/>
  <c r="C22" i="1"/>
  <c r="B22" i="1"/>
  <c r="H21" i="1"/>
  <c r="D21" i="1"/>
  <c r="C21" i="1"/>
  <c r="B21" i="1"/>
  <c r="H20" i="1"/>
  <c r="D20" i="1"/>
  <c r="C20" i="1"/>
  <c r="B20" i="1"/>
  <c r="H19" i="1"/>
  <c r="D19" i="1"/>
  <c r="C19" i="1"/>
  <c r="B19" i="1"/>
  <c r="H18" i="1"/>
  <c r="D18" i="1"/>
  <c r="C18" i="1"/>
  <c r="B18" i="1"/>
  <c r="H17" i="1"/>
  <c r="D17" i="1"/>
  <c r="C17" i="1"/>
  <c r="B17" i="1"/>
  <c r="H16" i="1"/>
  <c r="D16" i="1"/>
  <c r="C16" i="1"/>
  <c r="B16" i="1"/>
  <c r="H15" i="1"/>
  <c r="D15" i="1"/>
  <c r="C15" i="1"/>
  <c r="B15" i="1"/>
  <c r="H14" i="1"/>
  <c r="D14" i="1"/>
  <c r="C14" i="1"/>
  <c r="B14" i="1"/>
  <c r="H13" i="1"/>
  <c r="D13" i="1"/>
  <c r="C13" i="1"/>
  <c r="B13" i="1"/>
  <c r="H12" i="1"/>
  <c r="D12" i="1"/>
  <c r="C12" i="1"/>
  <c r="B12" i="1"/>
  <c r="H11" i="1"/>
  <c r="D11" i="1"/>
  <c r="I11" i="1" s="1"/>
  <c r="C11" i="1"/>
  <c r="B11" i="1"/>
  <c r="H10" i="1"/>
  <c r="D10" i="1"/>
  <c r="C10" i="1"/>
  <c r="B10" i="1"/>
  <c r="H9" i="1"/>
  <c r="D9" i="1"/>
  <c r="I9" i="1" s="1"/>
  <c r="C9" i="1"/>
  <c r="B9" i="1"/>
  <c r="H8" i="1"/>
  <c r="D8" i="1"/>
  <c r="C8" i="1"/>
  <c r="B8" i="1"/>
  <c r="H7" i="1"/>
  <c r="D7" i="1"/>
  <c r="C7" i="1"/>
  <c r="B7" i="1"/>
  <c r="H6" i="1"/>
  <c r="D6" i="1"/>
  <c r="C6" i="1"/>
  <c r="B6" i="1"/>
  <c r="H5" i="1"/>
  <c r="D5" i="1"/>
  <c r="C5" i="1"/>
  <c r="B5" i="1"/>
  <c r="H4" i="1"/>
  <c r="D4" i="1"/>
  <c r="C4" i="1"/>
  <c r="B4" i="1"/>
  <c r="H3" i="1"/>
  <c r="D3" i="1"/>
  <c r="I3" i="1" s="1"/>
  <c r="C3" i="1"/>
  <c r="B3" i="1"/>
  <c r="H2" i="1"/>
  <c r="D2" i="1"/>
  <c r="C2" i="1"/>
  <c r="B2" i="1"/>
  <c r="I329" i="1" l="1"/>
  <c r="I332" i="1"/>
  <c r="I338" i="1"/>
  <c r="I157" i="1"/>
  <c r="I169" i="1"/>
  <c r="I285" i="1"/>
  <c r="I418" i="1"/>
  <c r="I347" i="1"/>
  <c r="I359" i="1"/>
  <c r="I439" i="1"/>
  <c r="I442" i="1"/>
  <c r="I23" i="1"/>
  <c r="I134" i="1"/>
  <c r="I137" i="1"/>
  <c r="I140" i="1"/>
  <c r="I143" i="1"/>
  <c r="I146" i="1"/>
  <c r="I149" i="1"/>
  <c r="I152" i="1"/>
  <c r="I193" i="1"/>
  <c r="I300" i="1"/>
  <c r="I377" i="1"/>
  <c r="I380" i="1"/>
  <c r="I386" i="1"/>
  <c r="I395" i="1"/>
  <c r="I401" i="1"/>
  <c r="I410" i="1"/>
  <c r="I460" i="1"/>
  <c r="I463" i="1"/>
  <c r="I466" i="1"/>
  <c r="I475" i="1"/>
  <c r="I478" i="1"/>
  <c r="I327" i="1"/>
  <c r="I268" i="1"/>
  <c r="I135" i="1"/>
  <c r="I141" i="1"/>
  <c r="I206" i="1"/>
  <c r="I209" i="1"/>
  <c r="I212" i="1"/>
  <c r="I215" i="1"/>
  <c r="I218" i="1"/>
  <c r="I221" i="1"/>
  <c r="I224" i="1"/>
  <c r="I381" i="1"/>
  <c r="I384" i="1"/>
  <c r="I387" i="1"/>
  <c r="I399" i="1"/>
  <c r="I325" i="1"/>
  <c r="I328" i="1"/>
  <c r="I334" i="1"/>
  <c r="I337" i="1"/>
  <c r="I4" i="1"/>
  <c r="I171" i="1"/>
  <c r="I177" i="1"/>
  <c r="I230" i="1"/>
  <c r="I290" i="1"/>
  <c r="I183" i="1"/>
  <c r="I189" i="1"/>
  <c r="I263" i="1"/>
  <c r="I275" i="1"/>
  <c r="I278" i="1"/>
  <c r="I346" i="1"/>
  <c r="I373" i="1"/>
  <c r="I468" i="1"/>
  <c r="I471" i="1"/>
  <c r="I483" i="1"/>
  <c r="I492" i="1"/>
  <c r="I21" i="1"/>
  <c r="I86" i="1"/>
  <c r="I89" i="1"/>
  <c r="I92" i="1"/>
  <c r="I121" i="1"/>
  <c r="I229" i="1"/>
  <c r="I273" i="1"/>
  <c r="I287" i="1"/>
  <c r="I293" i="1"/>
  <c r="I296" i="1"/>
  <c r="I348" i="1"/>
  <c r="I371" i="1"/>
  <c r="I241" i="1"/>
  <c r="I244" i="1"/>
  <c r="I299" i="1"/>
  <c r="I374" i="1"/>
  <c r="I426" i="1"/>
  <c r="I487" i="1"/>
  <c r="I490" i="1"/>
  <c r="I63" i="1"/>
  <c r="I69" i="1"/>
  <c r="I75" i="1"/>
  <c r="I81" i="1"/>
  <c r="I122" i="1"/>
  <c r="I125" i="1"/>
  <c r="I128" i="1"/>
  <c r="I145" i="1"/>
  <c r="I148" i="1"/>
  <c r="I201" i="1"/>
  <c r="I256" i="1"/>
  <c r="I265" i="1"/>
  <c r="I288" i="1"/>
  <c r="I291" i="1"/>
  <c r="I302" i="1"/>
  <c r="I311" i="1"/>
  <c r="I317" i="1"/>
  <c r="I320" i="1"/>
  <c r="I369" i="1"/>
  <c r="I383" i="1"/>
  <c r="I389" i="1"/>
  <c r="I392" i="1"/>
  <c r="I441" i="1"/>
  <c r="I479" i="1"/>
  <c r="I508" i="1"/>
  <c r="I323" i="1"/>
  <c r="I13" i="1"/>
  <c r="I25" i="1"/>
  <c r="I37" i="1"/>
  <c r="I40" i="1"/>
  <c r="I326" i="1"/>
  <c r="I398" i="1"/>
  <c r="I427" i="1"/>
  <c r="I450" i="1"/>
  <c r="I2" i="1"/>
  <c r="I5" i="1"/>
  <c r="I8" i="1"/>
  <c r="I49" i="1"/>
  <c r="I129" i="1"/>
  <c r="I158" i="1"/>
  <c r="I161" i="1"/>
  <c r="I164" i="1"/>
  <c r="I181" i="1"/>
  <c r="I184" i="1"/>
  <c r="I266" i="1"/>
  <c r="I289" i="1"/>
  <c r="I321" i="1"/>
  <c r="I335" i="1"/>
  <c r="I341" i="1"/>
  <c r="I344" i="1"/>
  <c r="I393" i="1"/>
  <c r="I407" i="1"/>
  <c r="I413" i="1"/>
  <c r="I416" i="1"/>
  <c r="I433" i="1"/>
  <c r="I462" i="1"/>
  <c r="I474" i="1"/>
  <c r="I480" i="1"/>
  <c r="I14" i="1"/>
  <c r="I17" i="1"/>
  <c r="I20" i="1"/>
  <c r="I237" i="1"/>
  <c r="I269" i="1"/>
  <c r="I272" i="1"/>
  <c r="I324" i="1"/>
  <c r="I173" i="1"/>
  <c r="I176" i="1"/>
  <c r="I249" i="1"/>
  <c r="I445" i="1"/>
  <c r="I50" i="1"/>
  <c r="I53" i="1"/>
  <c r="I56" i="1"/>
  <c r="I97" i="1"/>
  <c r="I147" i="1"/>
  <c r="I153" i="1"/>
  <c r="I182" i="1"/>
  <c r="I185" i="1"/>
  <c r="I188" i="1"/>
  <c r="I261" i="1"/>
  <c r="I281" i="1"/>
  <c r="I284" i="1"/>
  <c r="I304" i="1"/>
  <c r="I310" i="1"/>
  <c r="I313" i="1"/>
  <c r="I333" i="1"/>
  <c r="I336" i="1"/>
  <c r="I339" i="1"/>
  <c r="I350" i="1"/>
  <c r="I353" i="1"/>
  <c r="I356" i="1"/>
  <c r="I362" i="1"/>
  <c r="I382" i="1"/>
  <c r="I385" i="1"/>
  <c r="I405" i="1"/>
  <c r="I408" i="1"/>
  <c r="I411" i="1"/>
  <c r="I422" i="1"/>
  <c r="I457" i="1"/>
  <c r="I469" i="1"/>
  <c r="I472" i="1"/>
  <c r="I486" i="1"/>
  <c r="I495" i="1"/>
  <c r="I498" i="1"/>
  <c r="I501" i="1"/>
  <c r="I504" i="1"/>
  <c r="I64" i="1"/>
  <c r="I172" i="1"/>
  <c r="I28" i="1"/>
  <c r="I100" i="1"/>
  <c r="I136" i="1"/>
  <c r="I208" i="1"/>
  <c r="I6" i="1"/>
  <c r="I12" i="1"/>
  <c r="I31" i="1"/>
  <c r="I34" i="1"/>
  <c r="I42" i="1"/>
  <c r="I48" i="1"/>
  <c r="I67" i="1"/>
  <c r="I70" i="1"/>
  <c r="I78" i="1"/>
  <c r="I84" i="1"/>
  <c r="I103" i="1"/>
  <c r="I106" i="1"/>
  <c r="I114" i="1"/>
  <c r="I120" i="1"/>
  <c r="I139" i="1"/>
  <c r="I142" i="1"/>
  <c r="I150" i="1"/>
  <c r="I156" i="1"/>
  <c r="I175" i="1"/>
  <c r="I178" i="1"/>
  <c r="I186" i="1"/>
  <c r="I192" i="1"/>
  <c r="I211" i="1"/>
  <c r="I214" i="1"/>
  <c r="I222" i="1"/>
  <c r="I228" i="1"/>
  <c r="I247" i="1"/>
  <c r="I250" i="1"/>
  <c r="I258" i="1"/>
  <c r="I282" i="1"/>
  <c r="I306" i="1"/>
  <c r="I330" i="1"/>
  <c r="I354" i="1"/>
  <c r="I378" i="1"/>
  <c r="I402" i="1"/>
  <c r="I432" i="1"/>
  <c r="I443" i="1"/>
  <c r="I451" i="1"/>
  <c r="I15" i="1"/>
  <c r="I51" i="1"/>
  <c r="I87" i="1"/>
  <c r="I123" i="1"/>
  <c r="I159" i="1"/>
  <c r="I195" i="1"/>
  <c r="I231" i="1"/>
  <c r="I424" i="1"/>
  <c r="I435" i="1"/>
  <c r="I477" i="1"/>
  <c r="I485" i="1"/>
  <c r="I488" i="1"/>
  <c r="I496" i="1"/>
  <c r="I499" i="1"/>
  <c r="I511" i="1"/>
  <c r="I7" i="1"/>
  <c r="I10" i="1"/>
  <c r="I18" i="1"/>
  <c r="I24" i="1"/>
  <c r="I43" i="1"/>
  <c r="I46" i="1"/>
  <c r="I54" i="1"/>
  <c r="I60" i="1"/>
  <c r="I79" i="1"/>
  <c r="I82" i="1"/>
  <c r="I90" i="1"/>
  <c r="I96" i="1"/>
  <c r="I115" i="1"/>
  <c r="I118" i="1"/>
  <c r="I126" i="1"/>
  <c r="I132" i="1"/>
  <c r="I151" i="1"/>
  <c r="I154" i="1"/>
  <c r="I162" i="1"/>
  <c r="I168" i="1"/>
  <c r="I187" i="1"/>
  <c r="I190" i="1"/>
  <c r="I198" i="1"/>
  <c r="I204" i="1"/>
  <c r="I223" i="1"/>
  <c r="I226" i="1"/>
  <c r="I234" i="1"/>
  <c r="I240" i="1"/>
  <c r="I259" i="1"/>
  <c r="I283" i="1"/>
  <c r="I307" i="1"/>
  <c r="I331" i="1"/>
  <c r="I355" i="1"/>
  <c r="I379" i="1"/>
  <c r="I403" i="1"/>
  <c r="I438" i="1"/>
  <c r="I444" i="1"/>
  <c r="I455" i="1"/>
  <c r="H513" i="1"/>
  <c r="I243" i="1"/>
  <c r="I270" i="1"/>
  <c r="I294" i="1"/>
  <c r="I318" i="1"/>
  <c r="I342" i="1"/>
  <c r="I366" i="1"/>
  <c r="I390" i="1"/>
  <c r="I414" i="1"/>
  <c r="I489" i="1"/>
  <c r="I88" i="1"/>
  <c r="I232" i="1"/>
  <c r="I396" i="1"/>
  <c r="I404" i="1"/>
  <c r="I420" i="1"/>
  <c r="I436" i="1"/>
  <c r="I453" i="1"/>
  <c r="I467" i="1"/>
  <c r="I509" i="1"/>
  <c r="I16" i="1"/>
  <c r="I52" i="1"/>
  <c r="I124" i="1"/>
  <c r="I160" i="1"/>
  <c r="I196" i="1"/>
  <c r="I19" i="1"/>
  <c r="I22" i="1"/>
  <c r="I30" i="1"/>
  <c r="I36" i="1"/>
  <c r="I55" i="1"/>
  <c r="I58" i="1"/>
  <c r="I66" i="1"/>
  <c r="I72" i="1"/>
  <c r="I91" i="1"/>
  <c r="I94" i="1"/>
  <c r="I102" i="1"/>
  <c r="I108" i="1"/>
  <c r="I127" i="1"/>
  <c r="I130" i="1"/>
  <c r="I138" i="1"/>
  <c r="I144" i="1"/>
  <c r="I163" i="1"/>
  <c r="I166" i="1"/>
  <c r="I174" i="1"/>
  <c r="I180" i="1"/>
  <c r="I199" i="1"/>
  <c r="I202" i="1"/>
  <c r="I210" i="1"/>
  <c r="I216" i="1"/>
  <c r="I235" i="1"/>
  <c r="I238" i="1"/>
  <c r="I246" i="1"/>
  <c r="I252" i="1"/>
  <c r="I456" i="1"/>
  <c r="I219" i="1"/>
  <c r="I255" i="1"/>
  <c r="I271" i="1"/>
  <c r="I295" i="1"/>
  <c r="I319" i="1"/>
  <c r="I343" i="1"/>
  <c r="I367" i="1"/>
  <c r="I391" i="1"/>
  <c r="I415" i="1"/>
  <c r="I429" i="1"/>
  <c r="I459" i="1"/>
  <c r="I465" i="1"/>
  <c r="I473" i="1"/>
  <c r="I476" i="1"/>
  <c r="I507" i="1"/>
  <c r="I510" i="1"/>
  <c r="I513" i="1" l="1"/>
</calcChain>
</file>

<file path=xl/sharedStrings.xml><?xml version="1.0" encoding="utf-8"?>
<sst xmlns="http://schemas.openxmlformats.org/spreadsheetml/2006/main" count="11" uniqueCount="11">
  <si>
    <t>CODIGO</t>
  </si>
  <si>
    <t>DESCRIPCIÓN</t>
  </si>
  <si>
    <t>TIPO DE COMPRA</t>
  </si>
  <si>
    <t>PRECIO UNITARIO B/.</t>
  </si>
  <si>
    <t>TOTAL DE EXISTENCIAS  DISPONIBLES MARZO</t>
  </si>
  <si>
    <t>MONTO DE EXISTENCIAS EN B/.</t>
  </si>
  <si>
    <t>Total general</t>
  </si>
  <si>
    <t>**************</t>
  </si>
  <si>
    <t>CANTIDAD EXISTENCIA ALMACÉN CDPA MARZO</t>
  </si>
  <si>
    <t>CANTIDAD EXISTENCIA ALMACÉN CDDI MARZO</t>
  </si>
  <si>
    <t>CANTIDAD EXISTENCIA ALMACÉN CDCH MARZO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</si>
</sst>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000\-00"/>
    <numFmt numFmtId="165" formatCode="#,##0.00_ ;\-#,##0.00\ "/>
    <numFmt numFmtId="166" formatCode="#,##0_ ;\-#,##0\ "/>
  </numFmts>
  <fonts count="9" x14ac:knownFonts="1">
    <font>
      <sz val="11"/>
      <color theme="1"/>
      <name val="Calibri"/>
      <family val="2"/>
      <scheme val="minor"/>
    </font>
    <font>
      <b/>
      <sz val="11"/>
      <color theme="1"/>
      <name val="Calibri"/>
      <family val="2"/>
      <scheme val="minor"/>
    </font>
    <font>
      <b/>
      <i/>
      <sz val="14"/>
      <color theme="1"/>
      <name val="Calibri"/>
      <family val="2"/>
      <scheme val="minor"/>
    </font>
    <font>
      <sz val="9"/>
      <color theme="1"/>
      <name val="Calibri"/>
      <family val="2"/>
      <scheme val="minor"/>
    </font>
    <font>
      <sz val="10"/>
      <color theme="1"/>
      <name val="Calibri"/>
      <family val="2"/>
      <scheme val="minor"/>
    </font>
    <font>
      <sz val="12"/>
      <color theme="1"/>
      <name val="Calibri"/>
      <family val="2"/>
      <scheme val="minor"/>
    </font>
    <font>
      <b/>
      <sz val="14"/>
      <color theme="1"/>
      <name val="Calibri"/>
      <family val="2"/>
      <scheme val="minor"/>
    </font>
    <font>
      <sz val="11"/>
      <name val="Calibri"/>
      <family val="2"/>
      <scheme val="minor"/>
    </font>
    <font>
      <sz val="11"/>
      <name val="Calibri"/>
      <family val="2"/>
    </font>
  </fonts>
  <fills count="3">
    <fill>
      <patternFill patternType="none"/>
    </fill>
    <fill>
      <patternFill patternType="gray125"/>
    </fill>
    <fill>
      <patternFill patternType="solid">
        <fgColor theme="8"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9">
    <xf numFmtId="0" fontId="0" fillId="0" borderId="0" xfId="0"/>
    <xf numFmtId="0" fontId="0" fillId="0" borderId="0" xfId="0" applyAlignment="1">
      <alignment vertical="center"/>
    </xf>
    <xf numFmtId="0" fontId="1" fillId="2" borderId="1" xfId="0" applyFont="1" applyFill="1" applyBorder="1"/>
    <xf numFmtId="0" fontId="6" fillId="2" borderId="1" xfId="0" applyFont="1" applyFill="1" applyBorder="1" applyAlignment="1">
      <alignment horizontal="right"/>
    </xf>
    <xf numFmtId="0" fontId="6" fillId="2" borderId="1" xfId="0" applyFont="1" applyFill="1" applyBorder="1"/>
    <xf numFmtId="3" fontId="2" fillId="2" borderId="1" xfId="0" applyNumberFormat="1" applyFont="1" applyFill="1" applyBorder="1" applyAlignment="1">
      <alignment horizontal="center"/>
    </xf>
    <xf numFmtId="3" fontId="0" fillId="0" borderId="0" xfId="0" applyNumberFormat="1"/>
    <xf numFmtId="3" fontId="0" fillId="0" borderId="2" xfId="0" applyNumberFormat="1" applyFill="1" applyBorder="1" applyAlignment="1">
      <alignment horizontal="center" vertical="center"/>
    </xf>
    <xf numFmtId="164" fontId="3" fillId="0" borderId="1" xfId="0" applyNumberFormat="1" applyFont="1" applyFill="1" applyBorder="1" applyAlignment="1">
      <alignment horizontal="left" vertical="center" wrapText="1"/>
    </xf>
    <xf numFmtId="164" fontId="4" fillId="0" borderId="1" xfId="0" applyNumberFormat="1" applyFont="1" applyFill="1" applyBorder="1" applyAlignment="1">
      <alignment horizontal="center" vertical="center" wrapText="1"/>
    </xf>
    <xf numFmtId="165" fontId="5" fillId="0" borderId="1" xfId="0" applyNumberFormat="1" applyFont="1" applyFill="1" applyBorder="1" applyAlignment="1">
      <alignment horizontal="center" vertical="center" wrapText="1"/>
    </xf>
    <xf numFmtId="166" fontId="5" fillId="0" borderId="1" xfId="0" applyNumberFormat="1" applyFont="1" applyFill="1" applyBorder="1" applyAlignment="1">
      <alignment horizontal="center" vertical="center" wrapText="1"/>
    </xf>
    <xf numFmtId="3" fontId="5" fillId="0" borderId="1" xfId="0" applyNumberFormat="1" applyFont="1" applyFill="1" applyBorder="1" applyAlignment="1">
      <alignment horizontal="center" vertical="center"/>
    </xf>
    <xf numFmtId="4" fontId="5" fillId="0" borderId="1" xfId="0" applyNumberFormat="1" applyFont="1" applyFill="1" applyBorder="1" applyAlignment="1">
      <alignment horizontal="center" vertical="center"/>
    </xf>
    <xf numFmtId="0" fontId="0" fillId="0" borderId="1" xfId="0" applyFont="1" applyFill="1" applyBorder="1" applyAlignment="1">
      <alignment horizontal="center" vertical="center"/>
    </xf>
    <xf numFmtId="0" fontId="0" fillId="0"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7" fillId="0" borderId="1" xfId="0" applyFont="1" applyFill="1" applyBorder="1" applyAlignment="1">
      <alignment horizontal="center" wrapText="1"/>
    </xf>
    <xf numFmtId="3" fontId="8" fillId="0" borderId="1"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3" Type="http://schemas.openxmlformats.org/officeDocument/2006/relationships/externalLink" Target="externalLinks/externalLink2.xml"/><Relationship Id="rId21" Type="http://schemas.openxmlformats.org/officeDocument/2006/relationships/sharedStrings" Target="sharedStrings.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10" Type="http://schemas.openxmlformats.org/officeDocument/2006/relationships/externalLink" Target="externalLinks/externalLink9.xml"/><Relationship Id="rId19" Type="http://schemas.openxmlformats.org/officeDocument/2006/relationships/theme" Target="theme/theme1.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Users\gdudley\Documents\ELIZABETH%2028%20AGO.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Users\ycardoze\AppData\Local\Microsoft\Windows\Temporary%20Internet%20Files\Content.Outlook\RDT01NVI\Informe%20semanal%20ely%2023-11-2017.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ycardoze/AppData/Local/Microsoft/Windows/Temporary%20Internet%20Files/Content.Outlook/97W5HY1T/CUADRO%20M%20Q%20%2010-08-2018-EE.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daiherrera.CSS/AppData/Local/Microsoft/Windows/Temporary%20Internet%20Files/Content.Outlook/ITPOYPGP/Consolidado%20M.Q%202018/INFORME%20SEMANAL%20MQ%2011-07-2018-NP%20(2)%20(2).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Users\ealee\AppData\Local\Microsoft\Windows\Temporary%20Internet%20Files\Content.Outlook\2M4DKGPW\GIANELA%20-%20INFORME%20SEMANAL%20MQ%2007-11-2017.xlsm"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nilperez/Desktop/MQ%20(2)/2018/INFORMES%20SEMANALES/INFORME%20SEMANAL%20MQ%2023-01-2017%20NP.xlsm"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daiherrera.CSS/AppData/Local/Microsoft/Windows/Temporary%20Internet%20Files/Content.Outlook/ITPOYPGP/Copia%20de%20Informe%20semanal%20M%20Q%2025-05-2018-EA%20Corregido.xlsm"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ycardoze/AppData/Local/Microsoft/Windows/Temporary%20Internet%20Files/Content.Outlook/97W5HY1T/CUADRO%20M%20Q%20%2023-07-2018-EE.xlsm"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F:\DATOS%20ABIERTOS%202023\MQ%20FEBRERO%202023%20DA\MQ%20MARZO%202023\BASE%20DE%20MQ%20MARZO%202023%20INFORME.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Users\gdudley\Documents\INFORMES%20SEMANALES\INFORME%20SEMANAL%20MQ%2028-08-2017%20-%20copia%20-%20copi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daiherrera.CSS/AppData/Local/Microsoft/Windows/Temporary%20Internet%20Files/Content.Outlook/ITPOYPGP/A&#209;O%202018/LISTADO%20DE%20ALCANCE/MAYO%202018/Copia%20de%20Copia%20de%20Copia%20de%20Copia%20de%20INFORME%20SEMANAL%20IMQ%2011-05-2018-YC.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Users\ealee\AppData\Local\Microsoft\Windows\Temporary%20Internet%20Files\Content.Outlook\2M4DKGPW\(11)%20de%20INFORME%20SEMANAL%20MQ%2009-11-2017%20NP.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Users\nilperez\AppData\Local\Microsoft\Windows\Temporary%20Internet%20Files\Content.Outlook\EGCP5HY8\(10)%20INFORME%20SEMANAL%20IMQ%2016-10-2017-YC.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nilperez/AppData/Local/Microsoft/Windows/Temporary%20Internet%20Files/Content.Outlook/EGCP5HY8/CONSOLIDADO%20MQ%2018%20%20DE%20OCTUBRE%20%202018%20(4).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daiherrera.CSS/AppData/Local/Microsoft/Windows/Temporary%20Internet%20Files/Content.Outlook/ITPOYPGP/A&#209;O%202018/Copia%20de%20Consolidado%20MQ-26-02-2016-JL.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Users\ycardoze\Documents\A&#209;O%202017\LISTADO%20DE%20ALCANCE\(11)%20INFORME%20SEMANAL%20IMQ%2013-11-2017-YC.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daiherrera.CSS/Desktop/E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DO POR CODIGO"/>
      <sheetName val="MONT. BODEGA"/>
      <sheetName val="DIFICIL ADQUISICIÓN"/>
      <sheetName val="RENGLONES EXCLUIDOS"/>
      <sheetName val="ENTREGAS MANOS-PROOVEEDOR "/>
      <sheetName val="INFORME GENERAL"/>
      <sheetName val="RESUMEN DE ABASTECIMIENTO"/>
      <sheetName val="PROFORMA"/>
      <sheetName val="CALCULO"/>
      <sheetName val="% DE ABASTECIMIENTO DE MQ"/>
      <sheetName val="ALMACENES"/>
      <sheetName val="LISTA POR CODIGO"/>
      <sheetName val="NOTA DE EST.MERC."/>
      <sheetName val="INCUMPLIMIENTO IMPRIMIR"/>
      <sheetName val="NOTAS DE ANULACION"/>
      <sheetName val="INSUMOS QUE YA NO SE VAN A COMP"/>
      <sheetName val="RECIENTE INCLUSION ANULADOS"/>
      <sheetName val="COTIZADORES"/>
      <sheetName val="COMPARACION"/>
      <sheetName val="RENCLONES EXCLUIDOS"/>
      <sheetName val="MOVI.INSUMO"/>
      <sheetName val="PROFORMA-TU"/>
      <sheetName val="CALCULO-TU"/>
      <sheetName val="PAICES"/>
      <sheetName val="MARCACION"/>
      <sheetName val="PROFORMA-PU"/>
      <sheetName val="CALCULO-PU"/>
      <sheetName val="CERTIFICACION PRESUPUESTARIA"/>
      <sheetName val="RESOLUCION ADMINISTRATI"/>
      <sheetName val="REFORESTADORA LOS MONOS"/>
      <sheetName val="INSUMOS DECIERTOS"/>
      <sheetName val="MARCACIONES"/>
      <sheetName val="NOTA DE APREMIANTE"/>
      <sheetName val="INFORME DE CONSUMO"/>
      <sheetName val="Inf.Contraloria"/>
      <sheetName val="Hoja1"/>
      <sheetName val="Hoja3"/>
      <sheetName val="Hoja2"/>
    </sheetNames>
    <sheetDataSet>
      <sheetData sheetId="0" refreshError="1"/>
      <sheetData sheetId="1" refreshError="1">
        <row r="1">
          <cell r="B1" t="str">
            <v>CDPA</v>
          </cell>
          <cell r="C1" t="str">
            <v>RECEPCION CDPA</v>
          </cell>
          <cell r="D1" t="str">
            <v>TOTAL</v>
          </cell>
          <cell r="K1" t="str">
            <v>CDDI</v>
          </cell>
          <cell r="T1" t="str">
            <v>CDCH</v>
          </cell>
          <cell r="V1" t="str">
            <v>TOTAL</v>
          </cell>
        </row>
        <row r="2">
          <cell r="B2" t="str">
            <v>0</v>
          </cell>
          <cell r="C2" t="str">
            <v>0</v>
          </cell>
          <cell r="D2">
            <v>0</v>
          </cell>
          <cell r="K2" t="str">
            <v>0</v>
          </cell>
          <cell r="T2" t="str">
            <v>0</v>
          </cell>
          <cell r="V2">
            <v>0</v>
          </cell>
        </row>
        <row r="3">
          <cell r="B3" t="str">
            <v>0</v>
          </cell>
          <cell r="C3" t="str">
            <v>0</v>
          </cell>
          <cell r="D3">
            <v>0</v>
          </cell>
          <cell r="K3" t="str">
            <v>0</v>
          </cell>
          <cell r="T3" t="str">
            <v>0</v>
          </cell>
          <cell r="V3">
            <v>0</v>
          </cell>
        </row>
        <row r="4">
          <cell r="B4" t="str">
            <v>0</v>
          </cell>
          <cell r="C4" t="str">
            <v>0</v>
          </cell>
          <cell r="D4">
            <v>0</v>
          </cell>
          <cell r="K4" t="str">
            <v>0</v>
          </cell>
          <cell r="T4" t="str">
            <v>0</v>
          </cell>
          <cell r="V4">
            <v>0</v>
          </cell>
        </row>
        <row r="5">
          <cell r="B5" t="str">
            <v>0</v>
          </cell>
          <cell r="C5" t="str">
            <v>0</v>
          </cell>
          <cell r="D5">
            <v>0</v>
          </cell>
          <cell r="K5" t="str">
            <v>0</v>
          </cell>
          <cell r="T5" t="str">
            <v>0</v>
          </cell>
          <cell r="V5">
            <v>0</v>
          </cell>
        </row>
        <row r="6">
          <cell r="B6" t="str">
            <v>0</v>
          </cell>
          <cell r="C6" t="str">
            <v>0</v>
          </cell>
          <cell r="D6">
            <v>0</v>
          </cell>
          <cell r="K6" t="str">
            <v>0</v>
          </cell>
          <cell r="T6" t="str">
            <v>0</v>
          </cell>
          <cell r="V6">
            <v>0</v>
          </cell>
        </row>
        <row r="7">
          <cell r="B7" t="str">
            <v>0</v>
          </cell>
          <cell r="C7" t="str">
            <v>0</v>
          </cell>
          <cell r="D7">
            <v>0</v>
          </cell>
          <cell r="K7" t="str">
            <v>0</v>
          </cell>
          <cell r="T7" t="str">
            <v>0</v>
          </cell>
          <cell r="V7">
            <v>0</v>
          </cell>
        </row>
        <row r="8">
          <cell r="B8" t="str">
            <v>0</v>
          </cell>
          <cell r="C8" t="str">
            <v>0</v>
          </cell>
          <cell r="D8">
            <v>0</v>
          </cell>
          <cell r="K8" t="str">
            <v>0</v>
          </cell>
          <cell r="T8" t="str">
            <v>0</v>
          </cell>
          <cell r="V8">
            <v>0</v>
          </cell>
        </row>
        <row r="9">
          <cell r="B9" t="str">
            <v>0</v>
          </cell>
          <cell r="C9" t="str">
            <v>0</v>
          </cell>
          <cell r="D9">
            <v>0</v>
          </cell>
          <cell r="K9" t="str">
            <v>0</v>
          </cell>
          <cell r="T9" t="str">
            <v>0</v>
          </cell>
          <cell r="V9">
            <v>0</v>
          </cell>
        </row>
        <row r="10">
          <cell r="B10" t="str">
            <v>0</v>
          </cell>
          <cell r="C10" t="str">
            <v>0</v>
          </cell>
          <cell r="D10">
            <v>0</v>
          </cell>
          <cell r="K10" t="str">
            <v>0</v>
          </cell>
          <cell r="T10" t="str">
            <v>0</v>
          </cell>
          <cell r="V10">
            <v>0</v>
          </cell>
        </row>
        <row r="11">
          <cell r="B11" t="str">
            <v>0</v>
          </cell>
          <cell r="C11" t="str">
            <v>0</v>
          </cell>
          <cell r="D11">
            <v>0</v>
          </cell>
          <cell r="K11" t="str">
            <v>0</v>
          </cell>
          <cell r="T11" t="str">
            <v>0</v>
          </cell>
          <cell r="V11">
            <v>0</v>
          </cell>
        </row>
        <row r="12">
          <cell r="B12" t="str">
            <v>0</v>
          </cell>
          <cell r="C12" t="str">
            <v>0</v>
          </cell>
          <cell r="D12">
            <v>0</v>
          </cell>
          <cell r="K12" t="str">
            <v>0</v>
          </cell>
          <cell r="T12" t="str">
            <v>0</v>
          </cell>
          <cell r="V12">
            <v>0</v>
          </cell>
        </row>
        <row r="13">
          <cell r="B13" t="str">
            <v>0</v>
          </cell>
          <cell r="C13" t="str">
            <v>0</v>
          </cell>
          <cell r="D13">
            <v>0</v>
          </cell>
          <cell r="K13" t="str">
            <v>0</v>
          </cell>
          <cell r="T13" t="str">
            <v>0</v>
          </cell>
          <cell r="V13">
            <v>0</v>
          </cell>
        </row>
        <row r="14">
          <cell r="B14" t="str">
            <v>0</v>
          </cell>
          <cell r="C14" t="str">
            <v>0</v>
          </cell>
          <cell r="D14">
            <v>0</v>
          </cell>
          <cell r="K14" t="str">
            <v>0</v>
          </cell>
          <cell r="T14" t="str">
            <v>0</v>
          </cell>
          <cell r="V14">
            <v>0</v>
          </cell>
        </row>
        <row r="15">
          <cell r="B15" t="str">
            <v>0</v>
          </cell>
          <cell r="C15" t="str">
            <v>0</v>
          </cell>
          <cell r="D15">
            <v>0</v>
          </cell>
          <cell r="K15" t="str">
            <v>0</v>
          </cell>
          <cell r="T15" t="str">
            <v>0</v>
          </cell>
          <cell r="V15">
            <v>0</v>
          </cell>
        </row>
        <row r="16">
          <cell r="B16" t="str">
            <v>0</v>
          </cell>
          <cell r="C16" t="str">
            <v>0</v>
          </cell>
          <cell r="D16">
            <v>0</v>
          </cell>
          <cell r="K16" t="str">
            <v>0</v>
          </cell>
          <cell r="T16" t="str">
            <v>0</v>
          </cell>
          <cell r="V16">
            <v>0</v>
          </cell>
        </row>
        <row r="17">
          <cell r="B17" t="str">
            <v>0</v>
          </cell>
          <cell r="C17" t="str">
            <v>0</v>
          </cell>
          <cell r="D17">
            <v>0</v>
          </cell>
          <cell r="K17" t="str">
            <v>0</v>
          </cell>
          <cell r="T17" t="str">
            <v>0</v>
          </cell>
          <cell r="V17">
            <v>0</v>
          </cell>
        </row>
        <row r="18">
          <cell r="B18" t="str">
            <v>0</v>
          </cell>
          <cell r="C18" t="str">
            <v>0</v>
          </cell>
          <cell r="D18">
            <v>0</v>
          </cell>
          <cell r="K18" t="str">
            <v>0</v>
          </cell>
          <cell r="T18" t="str">
            <v>0</v>
          </cell>
          <cell r="V18">
            <v>0</v>
          </cell>
        </row>
        <row r="19">
          <cell r="B19" t="str">
            <v>0</v>
          </cell>
          <cell r="C19" t="str">
            <v>0</v>
          </cell>
          <cell r="D19">
            <v>0</v>
          </cell>
          <cell r="K19" t="str">
            <v>0</v>
          </cell>
          <cell r="T19" t="str">
            <v>0</v>
          </cell>
          <cell r="V19">
            <v>0</v>
          </cell>
        </row>
        <row r="20">
          <cell r="B20" t="str">
            <v>0</v>
          </cell>
          <cell r="C20" t="str">
            <v>0</v>
          </cell>
          <cell r="D20">
            <v>0</v>
          </cell>
          <cell r="K20" t="str">
            <v>0</v>
          </cell>
          <cell r="T20" t="str">
            <v>0</v>
          </cell>
          <cell r="V20">
            <v>0</v>
          </cell>
        </row>
        <row r="21">
          <cell r="B21" t="str">
            <v>0</v>
          </cell>
          <cell r="C21" t="str">
            <v>0</v>
          </cell>
          <cell r="D21">
            <v>0</v>
          </cell>
          <cell r="K21" t="str">
            <v>0</v>
          </cell>
          <cell r="T21" t="str">
            <v>0</v>
          </cell>
          <cell r="V21">
            <v>0</v>
          </cell>
        </row>
        <row r="22">
          <cell r="B22" t="str">
            <v>0</v>
          </cell>
          <cell r="C22" t="str">
            <v>0</v>
          </cell>
          <cell r="D22">
            <v>0</v>
          </cell>
          <cell r="K22" t="str">
            <v>0</v>
          </cell>
          <cell r="T22" t="str">
            <v>0</v>
          </cell>
          <cell r="V22">
            <v>0</v>
          </cell>
        </row>
        <row r="23">
          <cell r="B23" t="str">
            <v>0</v>
          </cell>
          <cell r="C23" t="str">
            <v>0</v>
          </cell>
          <cell r="D23">
            <v>0</v>
          </cell>
          <cell r="K23" t="str">
            <v>0</v>
          </cell>
          <cell r="T23" t="str">
            <v>0</v>
          </cell>
          <cell r="V23">
            <v>0</v>
          </cell>
        </row>
        <row r="24">
          <cell r="B24" t="str">
            <v>0</v>
          </cell>
          <cell r="C24" t="str">
            <v>0</v>
          </cell>
          <cell r="D24">
            <v>0</v>
          </cell>
          <cell r="K24" t="str">
            <v>0</v>
          </cell>
          <cell r="T24" t="str">
            <v>0</v>
          </cell>
          <cell r="V24">
            <v>0</v>
          </cell>
        </row>
        <row r="25">
          <cell r="B25" t="str">
            <v>0</v>
          </cell>
          <cell r="C25" t="str">
            <v>0</v>
          </cell>
          <cell r="D25">
            <v>0</v>
          </cell>
          <cell r="K25" t="str">
            <v>0</v>
          </cell>
          <cell r="T25" t="str">
            <v>0</v>
          </cell>
          <cell r="V25">
            <v>0</v>
          </cell>
        </row>
        <row r="26">
          <cell r="B26" t="str">
            <v>0</v>
          </cell>
          <cell r="C26" t="str">
            <v>0</v>
          </cell>
          <cell r="D26">
            <v>0</v>
          </cell>
          <cell r="K26" t="str">
            <v>0</v>
          </cell>
          <cell r="T26" t="str">
            <v>0</v>
          </cell>
          <cell r="V26">
            <v>0</v>
          </cell>
        </row>
        <row r="27">
          <cell r="B27" t="str">
            <v>0</v>
          </cell>
          <cell r="C27" t="str">
            <v>0</v>
          </cell>
          <cell r="D27">
            <v>0</v>
          </cell>
          <cell r="K27" t="str">
            <v>0</v>
          </cell>
          <cell r="T27" t="str">
            <v>0</v>
          </cell>
          <cell r="V27">
            <v>0</v>
          </cell>
        </row>
        <row r="28">
          <cell r="B28" t="str">
            <v>0</v>
          </cell>
          <cell r="C28" t="str">
            <v>0</v>
          </cell>
          <cell r="D28">
            <v>0</v>
          </cell>
          <cell r="K28" t="str">
            <v>0</v>
          </cell>
          <cell r="T28" t="str">
            <v>0</v>
          </cell>
          <cell r="V28">
            <v>0</v>
          </cell>
        </row>
        <row r="29">
          <cell r="B29" t="str">
            <v>0</v>
          </cell>
          <cell r="C29" t="str">
            <v>0</v>
          </cell>
          <cell r="D29">
            <v>0</v>
          </cell>
          <cell r="K29" t="str">
            <v>0</v>
          </cell>
          <cell r="T29" t="str">
            <v>0</v>
          </cell>
          <cell r="V29">
            <v>0</v>
          </cell>
        </row>
        <row r="30">
          <cell r="B30" t="str">
            <v>0</v>
          </cell>
          <cell r="C30" t="str">
            <v>0</v>
          </cell>
          <cell r="D30">
            <v>0</v>
          </cell>
          <cell r="K30" t="str">
            <v>0</v>
          </cell>
          <cell r="T30" t="str">
            <v>0</v>
          </cell>
          <cell r="V30">
            <v>0</v>
          </cell>
        </row>
        <row r="31">
          <cell r="B31" t="str">
            <v>0</v>
          </cell>
          <cell r="C31" t="str">
            <v>0</v>
          </cell>
          <cell r="D31">
            <v>0</v>
          </cell>
          <cell r="K31" t="str">
            <v>0</v>
          </cell>
          <cell r="T31" t="str">
            <v>0</v>
          </cell>
          <cell r="V31">
            <v>0</v>
          </cell>
        </row>
        <row r="32">
          <cell r="B32" t="str">
            <v>0</v>
          </cell>
          <cell r="C32" t="str">
            <v>0</v>
          </cell>
          <cell r="D32">
            <v>0</v>
          </cell>
          <cell r="K32" t="str">
            <v>0</v>
          </cell>
          <cell r="T32" t="str">
            <v>0</v>
          </cell>
          <cell r="V32">
            <v>0</v>
          </cell>
        </row>
        <row r="33">
          <cell r="B33" t="str">
            <v>0</v>
          </cell>
          <cell r="C33" t="str">
            <v>0</v>
          </cell>
          <cell r="D33">
            <v>0</v>
          </cell>
          <cell r="K33" t="str">
            <v>0</v>
          </cell>
          <cell r="T33" t="str">
            <v>0</v>
          </cell>
          <cell r="V33">
            <v>0</v>
          </cell>
        </row>
        <row r="34">
          <cell r="B34" t="str">
            <v>0</v>
          </cell>
          <cell r="C34" t="str">
            <v>0</v>
          </cell>
          <cell r="D34">
            <v>0</v>
          </cell>
          <cell r="K34" t="str">
            <v>0</v>
          </cell>
          <cell r="T34" t="str">
            <v>0</v>
          </cell>
          <cell r="V34">
            <v>0</v>
          </cell>
        </row>
        <row r="35">
          <cell r="B35" t="str">
            <v>0</v>
          </cell>
          <cell r="C35" t="str">
            <v>0</v>
          </cell>
          <cell r="D35">
            <v>0</v>
          </cell>
          <cell r="K35" t="str">
            <v>0</v>
          </cell>
          <cell r="T35" t="str">
            <v>0</v>
          </cell>
          <cell r="V35">
            <v>0</v>
          </cell>
        </row>
        <row r="36">
          <cell r="B36" t="str">
            <v>0</v>
          </cell>
          <cell r="C36" t="str">
            <v>0</v>
          </cell>
          <cell r="D36">
            <v>0</v>
          </cell>
          <cell r="K36" t="str">
            <v>0</v>
          </cell>
          <cell r="T36" t="str">
            <v>0</v>
          </cell>
          <cell r="V36">
            <v>0</v>
          </cell>
        </row>
        <row r="37">
          <cell r="B37" t="str">
            <v>0</v>
          </cell>
          <cell r="C37" t="str">
            <v>0</v>
          </cell>
          <cell r="D37">
            <v>0</v>
          </cell>
          <cell r="K37" t="str">
            <v>0</v>
          </cell>
          <cell r="T37" t="str">
            <v>0</v>
          </cell>
          <cell r="V37">
            <v>0</v>
          </cell>
        </row>
        <row r="38">
          <cell r="B38" t="str">
            <v>0</v>
          </cell>
          <cell r="C38" t="str">
            <v>0</v>
          </cell>
          <cell r="D38">
            <v>0</v>
          </cell>
          <cell r="K38" t="str">
            <v>0</v>
          </cell>
          <cell r="T38" t="str">
            <v>0</v>
          </cell>
          <cell r="V38">
            <v>0</v>
          </cell>
        </row>
        <row r="39">
          <cell r="B39" t="str">
            <v>0</v>
          </cell>
          <cell r="C39" t="str">
            <v>0</v>
          </cell>
          <cell r="D39">
            <v>0</v>
          </cell>
          <cell r="K39" t="str">
            <v>0</v>
          </cell>
          <cell r="T39" t="str">
            <v>0</v>
          </cell>
          <cell r="V39">
            <v>0</v>
          </cell>
        </row>
        <row r="40">
          <cell r="B40" t="str">
            <v>0</v>
          </cell>
          <cell r="C40" t="str">
            <v>0</v>
          </cell>
          <cell r="D40">
            <v>0</v>
          </cell>
          <cell r="K40" t="str">
            <v>0</v>
          </cell>
          <cell r="T40" t="str">
            <v>0</v>
          </cell>
          <cell r="V40">
            <v>0</v>
          </cell>
        </row>
        <row r="41">
          <cell r="B41" t="str">
            <v>0</v>
          </cell>
          <cell r="C41" t="str">
            <v>0</v>
          </cell>
          <cell r="D41">
            <v>0</v>
          </cell>
          <cell r="K41" t="str">
            <v>0</v>
          </cell>
          <cell r="T41" t="str">
            <v>0</v>
          </cell>
          <cell r="V41">
            <v>0</v>
          </cell>
        </row>
        <row r="42">
          <cell r="B42" t="str">
            <v>0</v>
          </cell>
          <cell r="C42" t="str">
            <v>0</v>
          </cell>
          <cell r="D42">
            <v>0</v>
          </cell>
          <cell r="K42" t="str">
            <v>0</v>
          </cell>
          <cell r="T42" t="str">
            <v>0</v>
          </cell>
          <cell r="V42">
            <v>0</v>
          </cell>
        </row>
        <row r="43">
          <cell r="B43" t="str">
            <v>0</v>
          </cell>
          <cell r="C43" t="str">
            <v>0</v>
          </cell>
          <cell r="D43">
            <v>0</v>
          </cell>
          <cell r="K43" t="str">
            <v>0</v>
          </cell>
          <cell r="T43" t="str">
            <v>0</v>
          </cell>
          <cell r="V43">
            <v>0</v>
          </cell>
        </row>
        <row r="44">
          <cell r="B44" t="str">
            <v>0</v>
          </cell>
          <cell r="C44" t="str">
            <v>0</v>
          </cell>
          <cell r="D44">
            <v>0</v>
          </cell>
          <cell r="K44" t="str">
            <v>0</v>
          </cell>
          <cell r="T44" t="str">
            <v>0</v>
          </cell>
          <cell r="V44">
            <v>0</v>
          </cell>
        </row>
        <row r="45">
          <cell r="B45" t="str">
            <v>0</v>
          </cell>
          <cell r="C45" t="str">
            <v>0</v>
          </cell>
          <cell r="D45">
            <v>0</v>
          </cell>
          <cell r="K45" t="str">
            <v>0</v>
          </cell>
          <cell r="T45" t="str">
            <v>0</v>
          </cell>
          <cell r="V45">
            <v>0</v>
          </cell>
        </row>
        <row r="46">
          <cell r="B46" t="str">
            <v>0</v>
          </cell>
          <cell r="C46" t="str">
            <v>0</v>
          </cell>
          <cell r="D46">
            <v>0</v>
          </cell>
          <cell r="K46" t="str">
            <v>0</v>
          </cell>
          <cell r="T46" t="str">
            <v>0</v>
          </cell>
          <cell r="V46">
            <v>0</v>
          </cell>
        </row>
        <row r="47">
          <cell r="B47" t="str">
            <v>0</v>
          </cell>
          <cell r="C47" t="str">
            <v>0</v>
          </cell>
          <cell r="D47">
            <v>0</v>
          </cell>
          <cell r="K47" t="str">
            <v>0</v>
          </cell>
          <cell r="T47" t="str">
            <v>0</v>
          </cell>
          <cell r="V47">
            <v>0</v>
          </cell>
        </row>
        <row r="48">
          <cell r="B48" t="str">
            <v>0</v>
          </cell>
          <cell r="C48" t="str">
            <v>0</v>
          </cell>
          <cell r="D48">
            <v>0</v>
          </cell>
          <cell r="K48" t="str">
            <v>0</v>
          </cell>
          <cell r="T48" t="str">
            <v>0</v>
          </cell>
          <cell r="V48">
            <v>0</v>
          </cell>
        </row>
        <row r="49">
          <cell r="B49" t="str">
            <v>0</v>
          </cell>
          <cell r="C49" t="str">
            <v>0</v>
          </cell>
          <cell r="D49">
            <v>0</v>
          </cell>
          <cell r="K49" t="str">
            <v>0</v>
          </cell>
          <cell r="T49" t="str">
            <v>0</v>
          </cell>
          <cell r="V49">
            <v>0</v>
          </cell>
        </row>
        <row r="50">
          <cell r="B50" t="str">
            <v>0</v>
          </cell>
          <cell r="C50" t="str">
            <v>0</v>
          </cell>
          <cell r="D50">
            <v>0</v>
          </cell>
          <cell r="K50" t="str">
            <v>0</v>
          </cell>
          <cell r="T50" t="str">
            <v>0</v>
          </cell>
          <cell r="V50">
            <v>0</v>
          </cell>
        </row>
        <row r="51">
          <cell r="B51" t="str">
            <v>0</v>
          </cell>
          <cell r="C51" t="str">
            <v>0</v>
          </cell>
          <cell r="D51">
            <v>0</v>
          </cell>
          <cell r="K51" t="str">
            <v>0</v>
          </cell>
          <cell r="T51" t="str">
            <v>0</v>
          </cell>
          <cell r="V51">
            <v>0</v>
          </cell>
        </row>
        <row r="52">
          <cell r="B52" t="str">
            <v>0</v>
          </cell>
          <cell r="C52" t="str">
            <v>0</v>
          </cell>
          <cell r="D52">
            <v>0</v>
          </cell>
          <cell r="K52" t="str">
            <v>0</v>
          </cell>
          <cell r="T52" t="str">
            <v>0</v>
          </cell>
          <cell r="V52">
            <v>0</v>
          </cell>
        </row>
        <row r="53">
          <cell r="B53" t="str">
            <v>0</v>
          </cell>
          <cell r="C53" t="str">
            <v>0</v>
          </cell>
          <cell r="D53">
            <v>0</v>
          </cell>
          <cell r="K53" t="str">
            <v>0</v>
          </cell>
          <cell r="T53" t="str">
            <v>0</v>
          </cell>
          <cell r="V53">
            <v>0</v>
          </cell>
        </row>
        <row r="54">
          <cell r="B54" t="str">
            <v>0</v>
          </cell>
          <cell r="C54" t="str">
            <v>0</v>
          </cell>
          <cell r="D54">
            <v>0</v>
          </cell>
          <cell r="K54" t="str">
            <v>0</v>
          </cell>
          <cell r="T54" t="str">
            <v>0</v>
          </cell>
          <cell r="V54">
            <v>0</v>
          </cell>
        </row>
        <row r="55">
          <cell r="B55" t="str">
            <v>0</v>
          </cell>
          <cell r="C55" t="str">
            <v>0</v>
          </cell>
          <cell r="D55">
            <v>0</v>
          </cell>
          <cell r="K55" t="str">
            <v>0</v>
          </cell>
          <cell r="T55" t="str">
            <v>0</v>
          </cell>
          <cell r="V55">
            <v>0</v>
          </cell>
        </row>
        <row r="56">
          <cell r="B56" t="str">
            <v>0</v>
          </cell>
          <cell r="C56" t="str">
            <v>0</v>
          </cell>
          <cell r="D56">
            <v>0</v>
          </cell>
          <cell r="K56" t="str">
            <v>0</v>
          </cell>
          <cell r="T56" t="str">
            <v>0</v>
          </cell>
          <cell r="V56">
            <v>0</v>
          </cell>
        </row>
        <row r="57">
          <cell r="B57" t="str">
            <v>0</v>
          </cell>
          <cell r="C57" t="str">
            <v>0</v>
          </cell>
          <cell r="D57">
            <v>0</v>
          </cell>
          <cell r="K57" t="str">
            <v>0</v>
          </cell>
          <cell r="T57" t="str">
            <v>0</v>
          </cell>
          <cell r="V57">
            <v>0</v>
          </cell>
        </row>
        <row r="58">
          <cell r="B58" t="str">
            <v>0</v>
          </cell>
          <cell r="C58" t="str">
            <v>0</v>
          </cell>
          <cell r="D58">
            <v>0</v>
          </cell>
          <cell r="K58" t="str">
            <v>0</v>
          </cell>
          <cell r="T58" t="str">
            <v>0</v>
          </cell>
          <cell r="V58">
            <v>0</v>
          </cell>
        </row>
        <row r="59">
          <cell r="B59" t="str">
            <v>0</v>
          </cell>
          <cell r="C59" t="str">
            <v>0</v>
          </cell>
          <cell r="D59">
            <v>0</v>
          </cell>
          <cell r="K59" t="str">
            <v>0</v>
          </cell>
          <cell r="T59" t="str">
            <v>0</v>
          </cell>
          <cell r="V59">
            <v>0</v>
          </cell>
        </row>
        <row r="60">
          <cell r="B60" t="str">
            <v>0</v>
          </cell>
          <cell r="C60" t="str">
            <v>0</v>
          </cell>
          <cell r="D60">
            <v>0</v>
          </cell>
          <cell r="K60" t="str">
            <v>0</v>
          </cell>
          <cell r="T60" t="str">
            <v>0</v>
          </cell>
          <cell r="V60">
            <v>0</v>
          </cell>
        </row>
        <row r="61">
          <cell r="B61" t="str">
            <v>0</v>
          </cell>
          <cell r="C61" t="str">
            <v>0</v>
          </cell>
          <cell r="D61">
            <v>0</v>
          </cell>
          <cell r="K61" t="str">
            <v>0</v>
          </cell>
          <cell r="T61" t="str">
            <v>0</v>
          </cell>
          <cell r="V61">
            <v>0</v>
          </cell>
        </row>
        <row r="62">
          <cell r="B62" t="str">
            <v>0</v>
          </cell>
          <cell r="C62" t="str">
            <v>0</v>
          </cell>
          <cell r="D62">
            <v>0</v>
          </cell>
          <cell r="K62" t="str">
            <v>0</v>
          </cell>
          <cell r="T62" t="str">
            <v>0</v>
          </cell>
          <cell r="V62">
            <v>0</v>
          </cell>
        </row>
        <row r="63">
          <cell r="B63" t="str">
            <v>0</v>
          </cell>
          <cell r="C63" t="str">
            <v>0</v>
          </cell>
          <cell r="D63">
            <v>0</v>
          </cell>
          <cell r="K63" t="str">
            <v>0</v>
          </cell>
          <cell r="T63" t="str">
            <v>0</v>
          </cell>
          <cell r="V63">
            <v>0</v>
          </cell>
        </row>
        <row r="64">
          <cell r="B64" t="str">
            <v>0</v>
          </cell>
          <cell r="C64" t="str">
            <v>0</v>
          </cell>
          <cell r="D64">
            <v>0</v>
          </cell>
          <cell r="K64" t="str">
            <v>0</v>
          </cell>
          <cell r="T64" t="str">
            <v>0</v>
          </cell>
          <cell r="V64">
            <v>0</v>
          </cell>
        </row>
        <row r="65">
          <cell r="B65" t="str">
            <v>0</v>
          </cell>
          <cell r="C65" t="str">
            <v>0</v>
          </cell>
          <cell r="D65">
            <v>0</v>
          </cell>
          <cell r="K65" t="str">
            <v>0</v>
          </cell>
          <cell r="T65" t="str">
            <v>0</v>
          </cell>
          <cell r="V65">
            <v>0</v>
          </cell>
        </row>
        <row r="66">
          <cell r="B66" t="str">
            <v>0</v>
          </cell>
          <cell r="C66" t="str">
            <v>0</v>
          </cell>
          <cell r="D66">
            <v>0</v>
          </cell>
          <cell r="K66" t="str">
            <v>0</v>
          </cell>
          <cell r="T66" t="str">
            <v>0</v>
          </cell>
          <cell r="V66">
            <v>0</v>
          </cell>
        </row>
        <row r="67">
          <cell r="B67" t="str">
            <v>0</v>
          </cell>
          <cell r="C67" t="str">
            <v>0</v>
          </cell>
          <cell r="D67">
            <v>0</v>
          </cell>
          <cell r="K67" t="str">
            <v>0</v>
          </cell>
          <cell r="T67" t="str">
            <v>0</v>
          </cell>
          <cell r="V67">
            <v>0</v>
          </cell>
        </row>
        <row r="68">
          <cell r="B68" t="str">
            <v>0</v>
          </cell>
          <cell r="C68" t="str">
            <v>0</v>
          </cell>
          <cell r="D68">
            <v>0</v>
          </cell>
          <cell r="K68" t="str">
            <v>0</v>
          </cell>
          <cell r="T68" t="str">
            <v>0</v>
          </cell>
          <cell r="V68">
            <v>0</v>
          </cell>
        </row>
        <row r="69">
          <cell r="B69" t="str">
            <v>0</v>
          </cell>
          <cell r="C69" t="str">
            <v>0</v>
          </cell>
          <cell r="D69">
            <v>0</v>
          </cell>
          <cell r="K69" t="str">
            <v>0</v>
          </cell>
          <cell r="T69" t="str">
            <v>0</v>
          </cell>
          <cell r="V69">
            <v>0</v>
          </cell>
        </row>
        <row r="70">
          <cell r="B70" t="str">
            <v>0</v>
          </cell>
          <cell r="C70" t="str">
            <v>0</v>
          </cell>
          <cell r="D70">
            <v>0</v>
          </cell>
          <cell r="K70" t="str">
            <v>0</v>
          </cell>
          <cell r="T70" t="str">
            <v>0</v>
          </cell>
          <cell r="V70">
            <v>0</v>
          </cell>
        </row>
        <row r="71">
          <cell r="B71" t="str">
            <v>0</v>
          </cell>
          <cell r="C71" t="str">
            <v>0</v>
          </cell>
          <cell r="D71">
            <v>0</v>
          </cell>
          <cell r="K71" t="str">
            <v>0</v>
          </cell>
          <cell r="T71" t="str">
            <v>0</v>
          </cell>
          <cell r="V71">
            <v>0</v>
          </cell>
        </row>
        <row r="72">
          <cell r="B72" t="str">
            <v>0</v>
          </cell>
          <cell r="C72" t="str">
            <v>0</v>
          </cell>
          <cell r="D72">
            <v>0</v>
          </cell>
          <cell r="K72" t="str">
            <v>0</v>
          </cell>
          <cell r="T72" t="str">
            <v>0</v>
          </cell>
          <cell r="V72">
            <v>0</v>
          </cell>
        </row>
        <row r="73">
          <cell r="B73" t="str">
            <v>0</v>
          </cell>
          <cell r="C73" t="str">
            <v>0</v>
          </cell>
          <cell r="D73">
            <v>0</v>
          </cell>
          <cell r="K73" t="str">
            <v>0</v>
          </cell>
          <cell r="T73" t="str">
            <v>0</v>
          </cell>
          <cell r="V73">
            <v>0</v>
          </cell>
        </row>
        <row r="74">
          <cell r="B74" t="str">
            <v>0</v>
          </cell>
          <cell r="C74" t="str">
            <v>0</v>
          </cell>
          <cell r="D74">
            <v>0</v>
          </cell>
          <cell r="K74" t="str">
            <v>0</v>
          </cell>
          <cell r="T74" t="str">
            <v>0</v>
          </cell>
          <cell r="V74">
            <v>0</v>
          </cell>
        </row>
        <row r="75">
          <cell r="B75" t="str">
            <v>0</v>
          </cell>
          <cell r="C75" t="str">
            <v>0</v>
          </cell>
          <cell r="D75">
            <v>0</v>
          </cell>
          <cell r="K75" t="str">
            <v>0</v>
          </cell>
          <cell r="T75" t="str">
            <v>0</v>
          </cell>
          <cell r="V75">
            <v>0</v>
          </cell>
        </row>
        <row r="76">
          <cell r="B76" t="str">
            <v>0</v>
          </cell>
          <cell r="C76" t="str">
            <v>0</v>
          </cell>
          <cell r="D76">
            <v>0</v>
          </cell>
          <cell r="K76" t="str">
            <v>0</v>
          </cell>
          <cell r="T76" t="str">
            <v>0</v>
          </cell>
          <cell r="V76">
            <v>0</v>
          </cell>
        </row>
        <row r="77">
          <cell r="B77" t="str">
            <v>0</v>
          </cell>
          <cell r="C77" t="str">
            <v>0</v>
          </cell>
          <cell r="D77">
            <v>0</v>
          </cell>
          <cell r="K77" t="str">
            <v>0</v>
          </cell>
          <cell r="T77" t="str">
            <v>0</v>
          </cell>
          <cell r="V77">
            <v>0</v>
          </cell>
        </row>
        <row r="78">
          <cell r="B78" t="str">
            <v>0</v>
          </cell>
          <cell r="C78" t="str">
            <v>0</v>
          </cell>
          <cell r="D78">
            <v>0</v>
          </cell>
          <cell r="K78" t="str">
            <v>0</v>
          </cell>
          <cell r="T78" t="str">
            <v>0</v>
          </cell>
          <cell r="V78">
            <v>0</v>
          </cell>
        </row>
        <row r="79">
          <cell r="B79" t="str">
            <v>0</v>
          </cell>
          <cell r="C79" t="str">
            <v>0</v>
          </cell>
          <cell r="D79">
            <v>0</v>
          </cell>
          <cell r="K79" t="str">
            <v>0</v>
          </cell>
          <cell r="T79" t="str">
            <v>0</v>
          </cell>
          <cell r="V79">
            <v>0</v>
          </cell>
        </row>
        <row r="80">
          <cell r="B80" t="str">
            <v>0</v>
          </cell>
          <cell r="C80" t="str">
            <v>0</v>
          </cell>
          <cell r="D80">
            <v>0</v>
          </cell>
          <cell r="K80" t="str">
            <v>0</v>
          </cell>
          <cell r="T80" t="str">
            <v>0</v>
          </cell>
          <cell r="V80">
            <v>0</v>
          </cell>
        </row>
        <row r="81">
          <cell r="B81" t="str">
            <v>0</v>
          </cell>
          <cell r="C81" t="str">
            <v>0</v>
          </cell>
          <cell r="D81">
            <v>0</v>
          </cell>
          <cell r="K81" t="str">
            <v>0</v>
          </cell>
          <cell r="T81" t="str">
            <v>0</v>
          </cell>
          <cell r="V81">
            <v>0</v>
          </cell>
        </row>
        <row r="82">
          <cell r="B82" t="str">
            <v>0</v>
          </cell>
          <cell r="C82" t="str">
            <v>0</v>
          </cell>
          <cell r="D82">
            <v>0</v>
          </cell>
          <cell r="K82" t="str">
            <v>0</v>
          </cell>
          <cell r="T82" t="str">
            <v>0</v>
          </cell>
          <cell r="V82">
            <v>0</v>
          </cell>
        </row>
        <row r="83">
          <cell r="B83" t="str">
            <v>0</v>
          </cell>
          <cell r="C83" t="str">
            <v>0</v>
          </cell>
          <cell r="D83">
            <v>0</v>
          </cell>
          <cell r="K83" t="str">
            <v>0</v>
          </cell>
          <cell r="T83" t="str">
            <v>0</v>
          </cell>
          <cell r="V83">
            <v>0</v>
          </cell>
        </row>
        <row r="84">
          <cell r="B84" t="str">
            <v>0</v>
          </cell>
          <cell r="C84" t="str">
            <v>0</v>
          </cell>
          <cell r="D84">
            <v>0</v>
          </cell>
          <cell r="K84" t="str">
            <v>0</v>
          </cell>
          <cell r="T84" t="str">
            <v>0</v>
          </cell>
          <cell r="V84">
            <v>0</v>
          </cell>
        </row>
        <row r="85">
          <cell r="B85" t="str">
            <v>0</v>
          </cell>
          <cell r="C85" t="str">
            <v>0</v>
          </cell>
          <cell r="D85">
            <v>0</v>
          </cell>
          <cell r="K85" t="str">
            <v>0</v>
          </cell>
          <cell r="T85" t="str">
            <v>0</v>
          </cell>
          <cell r="V85">
            <v>0</v>
          </cell>
        </row>
        <row r="86">
          <cell r="B86" t="str">
            <v>0</v>
          </cell>
          <cell r="C86" t="str">
            <v>0</v>
          </cell>
          <cell r="D86">
            <v>0</v>
          </cell>
          <cell r="K86" t="str">
            <v>0</v>
          </cell>
          <cell r="T86" t="str">
            <v>0</v>
          </cell>
          <cell r="V86">
            <v>0</v>
          </cell>
        </row>
        <row r="87">
          <cell r="B87" t="str">
            <v>0</v>
          </cell>
          <cell r="C87" t="str">
            <v>0</v>
          </cell>
          <cell r="D87">
            <v>0</v>
          </cell>
          <cell r="K87" t="str">
            <v>0</v>
          </cell>
          <cell r="T87" t="str">
            <v>0</v>
          </cell>
          <cell r="V87">
            <v>0</v>
          </cell>
        </row>
        <row r="88">
          <cell r="B88" t="str">
            <v>0</v>
          </cell>
          <cell r="C88" t="str">
            <v>0</v>
          </cell>
          <cell r="D88">
            <v>0</v>
          </cell>
          <cell r="K88" t="str">
            <v>0</v>
          </cell>
          <cell r="T88" t="str">
            <v>0</v>
          </cell>
          <cell r="V88">
            <v>0</v>
          </cell>
        </row>
        <row r="89">
          <cell r="B89" t="str">
            <v>0</v>
          </cell>
          <cell r="C89" t="str">
            <v>0</v>
          </cell>
          <cell r="D89">
            <v>0</v>
          </cell>
          <cell r="K89" t="str">
            <v>0</v>
          </cell>
          <cell r="T89" t="str">
            <v>0</v>
          </cell>
          <cell r="V89">
            <v>0</v>
          </cell>
        </row>
        <row r="90">
          <cell r="B90" t="str">
            <v>0</v>
          </cell>
          <cell r="C90" t="str">
            <v>0</v>
          </cell>
          <cell r="D90">
            <v>0</v>
          </cell>
          <cell r="K90" t="str">
            <v>0</v>
          </cell>
          <cell r="T90" t="str">
            <v>0</v>
          </cell>
          <cell r="V90">
            <v>0</v>
          </cell>
        </row>
        <row r="91">
          <cell r="B91" t="str">
            <v>0</v>
          </cell>
          <cell r="C91" t="str">
            <v>0</v>
          </cell>
          <cell r="D91">
            <v>0</v>
          </cell>
          <cell r="K91" t="str">
            <v>0</v>
          </cell>
          <cell r="T91" t="str">
            <v>0</v>
          </cell>
          <cell r="V91">
            <v>0</v>
          </cell>
        </row>
        <row r="92">
          <cell r="B92" t="str">
            <v>0</v>
          </cell>
          <cell r="C92" t="str">
            <v>0</v>
          </cell>
          <cell r="D92">
            <v>0</v>
          </cell>
          <cell r="K92" t="str">
            <v>0</v>
          </cell>
          <cell r="T92" t="str">
            <v>0</v>
          </cell>
          <cell r="V92">
            <v>0</v>
          </cell>
        </row>
        <row r="93">
          <cell r="B93" t="str">
            <v>0</v>
          </cell>
          <cell r="C93" t="str">
            <v>0</v>
          </cell>
          <cell r="D93">
            <v>0</v>
          </cell>
          <cell r="K93" t="str">
            <v>0</v>
          </cell>
          <cell r="T93" t="str">
            <v>0</v>
          </cell>
          <cell r="V93">
            <v>0</v>
          </cell>
        </row>
        <row r="94">
          <cell r="B94" t="str">
            <v>0</v>
          </cell>
          <cell r="C94" t="str">
            <v>0</v>
          </cell>
          <cell r="D94">
            <v>0</v>
          </cell>
          <cell r="K94" t="str">
            <v>0</v>
          </cell>
          <cell r="T94" t="str">
            <v>0</v>
          </cell>
          <cell r="V94">
            <v>0</v>
          </cell>
        </row>
        <row r="95">
          <cell r="B95" t="str">
            <v>0</v>
          </cell>
          <cell r="C95" t="str">
            <v>0</v>
          </cell>
          <cell r="D95">
            <v>0</v>
          </cell>
          <cell r="K95" t="str">
            <v>0</v>
          </cell>
          <cell r="T95" t="str">
            <v>0</v>
          </cell>
          <cell r="V95">
            <v>0</v>
          </cell>
        </row>
        <row r="96">
          <cell r="B96" t="str">
            <v>0</v>
          </cell>
          <cell r="C96" t="str">
            <v>0</v>
          </cell>
          <cell r="D96">
            <v>0</v>
          </cell>
          <cell r="K96" t="str">
            <v>0</v>
          </cell>
          <cell r="T96" t="str">
            <v>0</v>
          </cell>
          <cell r="V96">
            <v>0</v>
          </cell>
        </row>
        <row r="97">
          <cell r="B97" t="str">
            <v>0</v>
          </cell>
          <cell r="C97" t="str">
            <v>0</v>
          </cell>
          <cell r="D97">
            <v>0</v>
          </cell>
          <cell r="K97" t="str">
            <v>0</v>
          </cell>
          <cell r="T97" t="str">
            <v>0</v>
          </cell>
          <cell r="V97">
            <v>0</v>
          </cell>
        </row>
        <row r="98">
          <cell r="B98" t="str">
            <v>0</v>
          </cell>
          <cell r="C98" t="str">
            <v>0</v>
          </cell>
          <cell r="D98">
            <v>0</v>
          </cell>
          <cell r="K98" t="str">
            <v>0</v>
          </cell>
          <cell r="T98" t="str">
            <v>0</v>
          </cell>
          <cell r="V98">
            <v>0</v>
          </cell>
        </row>
        <row r="99">
          <cell r="B99" t="str">
            <v>0</v>
          </cell>
          <cell r="C99" t="str">
            <v>0</v>
          </cell>
          <cell r="D99">
            <v>0</v>
          </cell>
          <cell r="K99" t="str">
            <v>0</v>
          </cell>
          <cell r="T99" t="str">
            <v>0</v>
          </cell>
          <cell r="V99">
            <v>0</v>
          </cell>
        </row>
        <row r="100">
          <cell r="B100" t="str">
            <v>0</v>
          </cell>
          <cell r="C100" t="str">
            <v>0</v>
          </cell>
          <cell r="D100">
            <v>0</v>
          </cell>
          <cell r="K100" t="str">
            <v>0</v>
          </cell>
          <cell r="T100" t="str">
            <v>0</v>
          </cell>
          <cell r="V100">
            <v>0</v>
          </cell>
        </row>
        <row r="101">
          <cell r="B101" t="str">
            <v>0</v>
          </cell>
          <cell r="C101" t="str">
            <v>0</v>
          </cell>
          <cell r="D101">
            <v>0</v>
          </cell>
          <cell r="K101" t="str">
            <v>0</v>
          </cell>
          <cell r="T101" t="str">
            <v>0</v>
          </cell>
          <cell r="V101">
            <v>0</v>
          </cell>
        </row>
        <row r="102">
          <cell r="B102" t="str">
            <v>0</v>
          </cell>
          <cell r="C102" t="str">
            <v>0</v>
          </cell>
          <cell r="D102">
            <v>0</v>
          </cell>
          <cell r="K102" t="str">
            <v>0</v>
          </cell>
          <cell r="T102" t="str">
            <v>0</v>
          </cell>
          <cell r="V102">
            <v>0</v>
          </cell>
        </row>
        <row r="103">
          <cell r="B103" t="str">
            <v>0</v>
          </cell>
          <cell r="C103" t="str">
            <v>0</v>
          </cell>
          <cell r="D103">
            <v>0</v>
          </cell>
          <cell r="K103" t="str">
            <v>0</v>
          </cell>
          <cell r="T103" t="str">
            <v>0</v>
          </cell>
          <cell r="V103">
            <v>0</v>
          </cell>
        </row>
        <row r="104">
          <cell r="B104" t="str">
            <v>0</v>
          </cell>
          <cell r="C104" t="str">
            <v>0</v>
          </cell>
          <cell r="D104">
            <v>0</v>
          </cell>
          <cell r="K104" t="str">
            <v>0</v>
          </cell>
          <cell r="T104" t="str">
            <v>0</v>
          </cell>
          <cell r="V104">
            <v>0</v>
          </cell>
        </row>
        <row r="105">
          <cell r="B105" t="str">
            <v>0</v>
          </cell>
          <cell r="C105" t="str">
            <v>0</v>
          </cell>
          <cell r="D105">
            <v>0</v>
          </cell>
          <cell r="K105" t="str">
            <v>0</v>
          </cell>
          <cell r="T105" t="str">
            <v>0</v>
          </cell>
          <cell r="V105">
            <v>0</v>
          </cell>
        </row>
        <row r="106">
          <cell r="B106" t="str">
            <v>0</v>
          </cell>
          <cell r="C106" t="str">
            <v>0</v>
          </cell>
          <cell r="D106">
            <v>0</v>
          </cell>
          <cell r="K106" t="str">
            <v>0</v>
          </cell>
          <cell r="T106" t="str">
            <v>0</v>
          </cell>
          <cell r="V106">
            <v>0</v>
          </cell>
        </row>
        <row r="107">
          <cell r="B107" t="str">
            <v>0</v>
          </cell>
          <cell r="C107" t="str">
            <v>0</v>
          </cell>
          <cell r="D107">
            <v>0</v>
          </cell>
          <cell r="K107" t="str">
            <v>0</v>
          </cell>
          <cell r="T107" t="str">
            <v>0</v>
          </cell>
          <cell r="V107">
            <v>0</v>
          </cell>
        </row>
        <row r="108">
          <cell r="B108" t="str">
            <v>0</v>
          </cell>
          <cell r="C108" t="str">
            <v>0</v>
          </cell>
          <cell r="D108">
            <v>0</v>
          </cell>
          <cell r="K108" t="str">
            <v>0</v>
          </cell>
          <cell r="T108" t="str">
            <v>0</v>
          </cell>
          <cell r="V108">
            <v>0</v>
          </cell>
        </row>
        <row r="109">
          <cell r="B109" t="str">
            <v>0</v>
          </cell>
          <cell r="C109" t="str">
            <v>0</v>
          </cell>
          <cell r="D109">
            <v>0</v>
          </cell>
          <cell r="K109" t="str">
            <v>0</v>
          </cell>
          <cell r="T109" t="str">
            <v>0</v>
          </cell>
          <cell r="V109">
            <v>0</v>
          </cell>
        </row>
        <row r="110">
          <cell r="B110" t="str">
            <v>0</v>
          </cell>
          <cell r="C110" t="str">
            <v>0</v>
          </cell>
          <cell r="D110">
            <v>0</v>
          </cell>
          <cell r="K110" t="str">
            <v>0</v>
          </cell>
          <cell r="T110" t="str">
            <v>0</v>
          </cell>
          <cell r="V110">
            <v>0</v>
          </cell>
        </row>
        <row r="111">
          <cell r="B111" t="str">
            <v>0</v>
          </cell>
          <cell r="C111" t="str">
            <v>0</v>
          </cell>
          <cell r="D111">
            <v>0</v>
          </cell>
          <cell r="K111" t="str">
            <v>0</v>
          </cell>
          <cell r="T111" t="str">
            <v>0</v>
          </cell>
          <cell r="V111">
            <v>0</v>
          </cell>
        </row>
        <row r="112">
          <cell r="B112" t="str">
            <v>0</v>
          </cell>
          <cell r="C112" t="str">
            <v>0</v>
          </cell>
          <cell r="D112">
            <v>0</v>
          </cell>
          <cell r="K112" t="str">
            <v>0</v>
          </cell>
          <cell r="T112" t="str">
            <v>0</v>
          </cell>
          <cell r="V112">
            <v>0</v>
          </cell>
        </row>
        <row r="113">
          <cell r="B113" t="str">
            <v>0</v>
          </cell>
          <cell r="C113" t="str">
            <v>0</v>
          </cell>
          <cell r="D113">
            <v>0</v>
          </cell>
          <cell r="K113" t="str">
            <v>0</v>
          </cell>
          <cell r="T113" t="str">
            <v>0</v>
          </cell>
          <cell r="V113">
            <v>0</v>
          </cell>
        </row>
        <row r="114">
          <cell r="B114" t="str">
            <v>0</v>
          </cell>
          <cell r="C114" t="str">
            <v>0</v>
          </cell>
          <cell r="D114">
            <v>0</v>
          </cell>
          <cell r="K114" t="str">
            <v>0</v>
          </cell>
          <cell r="T114" t="str">
            <v>0</v>
          </cell>
          <cell r="V114">
            <v>0</v>
          </cell>
        </row>
        <row r="115">
          <cell r="B115" t="str">
            <v>0</v>
          </cell>
          <cell r="C115" t="str">
            <v>0</v>
          </cell>
          <cell r="D115">
            <v>0</v>
          </cell>
          <cell r="K115" t="str">
            <v>0</v>
          </cell>
          <cell r="T115" t="str">
            <v>0</v>
          </cell>
          <cell r="V115">
            <v>0</v>
          </cell>
        </row>
        <row r="116">
          <cell r="B116" t="str">
            <v>0</v>
          </cell>
          <cell r="C116" t="str">
            <v>0</v>
          </cell>
          <cell r="D116">
            <v>0</v>
          </cell>
          <cell r="K116" t="str">
            <v>0</v>
          </cell>
          <cell r="T116" t="str">
            <v>0</v>
          </cell>
          <cell r="V116">
            <v>0</v>
          </cell>
        </row>
        <row r="117">
          <cell r="B117" t="str">
            <v>0</v>
          </cell>
          <cell r="C117" t="str">
            <v>0</v>
          </cell>
          <cell r="D117">
            <v>0</v>
          </cell>
          <cell r="K117" t="str">
            <v>0</v>
          </cell>
          <cell r="T117" t="str">
            <v>0</v>
          </cell>
          <cell r="V117">
            <v>0</v>
          </cell>
        </row>
        <row r="118">
          <cell r="B118" t="str">
            <v>0</v>
          </cell>
          <cell r="C118" t="str">
            <v>0</v>
          </cell>
          <cell r="D118">
            <v>0</v>
          </cell>
          <cell r="K118" t="str">
            <v>0</v>
          </cell>
          <cell r="T118" t="str">
            <v>0</v>
          </cell>
          <cell r="V118">
            <v>0</v>
          </cell>
        </row>
        <row r="119">
          <cell r="B119" t="str">
            <v>0</v>
          </cell>
          <cell r="C119" t="str">
            <v>0</v>
          </cell>
          <cell r="D119">
            <v>0</v>
          </cell>
          <cell r="K119" t="str">
            <v>0</v>
          </cell>
          <cell r="T119" t="str">
            <v>0</v>
          </cell>
          <cell r="V119">
            <v>0</v>
          </cell>
        </row>
        <row r="120">
          <cell r="B120" t="str">
            <v>0</v>
          </cell>
          <cell r="C120" t="str">
            <v>0</v>
          </cell>
          <cell r="D120">
            <v>0</v>
          </cell>
          <cell r="K120" t="str">
            <v>0</v>
          </cell>
          <cell r="T120" t="str">
            <v>0</v>
          </cell>
          <cell r="V120">
            <v>0</v>
          </cell>
        </row>
        <row r="121">
          <cell r="B121" t="str">
            <v>0</v>
          </cell>
          <cell r="C121" t="str">
            <v>0</v>
          </cell>
          <cell r="D121">
            <v>0</v>
          </cell>
          <cell r="K121" t="str">
            <v>0</v>
          </cell>
          <cell r="T121" t="str">
            <v>0</v>
          </cell>
          <cell r="V121">
            <v>0</v>
          </cell>
        </row>
        <row r="122">
          <cell r="B122" t="str">
            <v>0</v>
          </cell>
          <cell r="C122" t="str">
            <v>0</v>
          </cell>
          <cell r="D122">
            <v>0</v>
          </cell>
          <cell r="K122" t="str">
            <v>0</v>
          </cell>
          <cell r="T122" t="str">
            <v>0</v>
          </cell>
          <cell r="V122">
            <v>0</v>
          </cell>
        </row>
        <row r="123">
          <cell r="B123" t="str">
            <v>0</v>
          </cell>
          <cell r="C123" t="str">
            <v>0</v>
          </cell>
          <cell r="D123">
            <v>0</v>
          </cell>
          <cell r="K123" t="str">
            <v>0</v>
          </cell>
          <cell r="T123" t="str">
            <v>0</v>
          </cell>
          <cell r="V123">
            <v>0</v>
          </cell>
        </row>
        <row r="124">
          <cell r="B124" t="str">
            <v>0</v>
          </cell>
          <cell r="C124" t="str">
            <v>0</v>
          </cell>
          <cell r="D124">
            <v>0</v>
          </cell>
          <cell r="K124" t="str">
            <v>0</v>
          </cell>
          <cell r="T124" t="str">
            <v>0</v>
          </cell>
          <cell r="V124">
            <v>0</v>
          </cell>
        </row>
        <row r="125">
          <cell r="B125" t="str">
            <v>0</v>
          </cell>
          <cell r="C125" t="str">
            <v>0</v>
          </cell>
          <cell r="D125">
            <v>0</v>
          </cell>
          <cell r="K125" t="str">
            <v>0</v>
          </cell>
          <cell r="T125" t="str">
            <v>0</v>
          </cell>
          <cell r="V125">
            <v>0</v>
          </cell>
        </row>
        <row r="126">
          <cell r="B126" t="str">
            <v>0</v>
          </cell>
          <cell r="C126" t="str">
            <v>0</v>
          </cell>
          <cell r="D126">
            <v>0</v>
          </cell>
          <cell r="K126" t="str">
            <v>0</v>
          </cell>
          <cell r="T126" t="str">
            <v>0</v>
          </cell>
          <cell r="V126">
            <v>0</v>
          </cell>
        </row>
        <row r="127">
          <cell r="B127" t="str">
            <v>0</v>
          </cell>
          <cell r="C127" t="str">
            <v>0</v>
          </cell>
          <cell r="D127">
            <v>0</v>
          </cell>
          <cell r="K127" t="str">
            <v>0</v>
          </cell>
          <cell r="T127" t="str">
            <v>0</v>
          </cell>
          <cell r="V127">
            <v>0</v>
          </cell>
        </row>
        <row r="128">
          <cell r="B128" t="str">
            <v>0</v>
          </cell>
          <cell r="C128" t="str">
            <v>0</v>
          </cell>
          <cell r="D128">
            <v>0</v>
          </cell>
          <cell r="K128" t="str">
            <v>0</v>
          </cell>
          <cell r="T128" t="str">
            <v>0</v>
          </cell>
          <cell r="V128">
            <v>0</v>
          </cell>
        </row>
        <row r="129">
          <cell r="B129" t="str">
            <v>0</v>
          </cell>
          <cell r="C129" t="str">
            <v>0</v>
          </cell>
          <cell r="D129">
            <v>0</v>
          </cell>
          <cell r="K129" t="str">
            <v>0</v>
          </cell>
          <cell r="T129" t="str">
            <v>0</v>
          </cell>
          <cell r="V129">
            <v>0</v>
          </cell>
        </row>
        <row r="130">
          <cell r="B130" t="str">
            <v>0</v>
          </cell>
          <cell r="C130" t="str">
            <v>0</v>
          </cell>
          <cell r="D130">
            <v>0</v>
          </cell>
          <cell r="K130" t="str">
            <v>0</v>
          </cell>
          <cell r="T130" t="str">
            <v>0</v>
          </cell>
          <cell r="V130">
            <v>0</v>
          </cell>
        </row>
        <row r="131">
          <cell r="B131" t="str">
            <v>0</v>
          </cell>
          <cell r="C131" t="str">
            <v>0</v>
          </cell>
          <cell r="D131">
            <v>0</v>
          </cell>
          <cell r="K131" t="str">
            <v>0</v>
          </cell>
          <cell r="T131" t="str">
            <v>0</v>
          </cell>
          <cell r="V131">
            <v>0</v>
          </cell>
        </row>
        <row r="132">
          <cell r="B132" t="str">
            <v>0</v>
          </cell>
          <cell r="C132" t="str">
            <v>0</v>
          </cell>
          <cell r="D132">
            <v>0</v>
          </cell>
          <cell r="K132" t="str">
            <v>0</v>
          </cell>
          <cell r="T132" t="str">
            <v>0</v>
          </cell>
          <cell r="V132">
            <v>0</v>
          </cell>
        </row>
        <row r="133">
          <cell r="B133" t="str">
            <v>0</v>
          </cell>
          <cell r="C133" t="str">
            <v>0</v>
          </cell>
          <cell r="D133">
            <v>0</v>
          </cell>
          <cell r="K133" t="str">
            <v>0</v>
          </cell>
          <cell r="T133" t="str">
            <v>0</v>
          </cell>
          <cell r="V133">
            <v>0</v>
          </cell>
        </row>
        <row r="134">
          <cell r="B134" t="str">
            <v>0</v>
          </cell>
          <cell r="C134" t="str">
            <v>0</v>
          </cell>
          <cell r="D134">
            <v>0</v>
          </cell>
          <cell r="K134" t="str">
            <v>0</v>
          </cell>
          <cell r="T134" t="str">
            <v>0</v>
          </cell>
          <cell r="V134">
            <v>0</v>
          </cell>
        </row>
        <row r="135">
          <cell r="B135" t="str">
            <v>0</v>
          </cell>
          <cell r="C135" t="str">
            <v>0</v>
          </cell>
          <cell r="D135">
            <v>0</v>
          </cell>
          <cell r="K135" t="str">
            <v>0</v>
          </cell>
          <cell r="T135" t="str">
            <v>0</v>
          </cell>
          <cell r="V135">
            <v>0</v>
          </cell>
        </row>
        <row r="136">
          <cell r="B136" t="str">
            <v>0</v>
          </cell>
          <cell r="C136" t="str">
            <v>0</v>
          </cell>
          <cell r="D136">
            <v>0</v>
          </cell>
          <cell r="K136" t="str">
            <v>0</v>
          </cell>
          <cell r="T136" t="str">
            <v>0</v>
          </cell>
          <cell r="V136">
            <v>0</v>
          </cell>
        </row>
        <row r="137">
          <cell r="B137" t="str">
            <v>0</v>
          </cell>
          <cell r="C137" t="str">
            <v>0</v>
          </cell>
          <cell r="D137">
            <v>0</v>
          </cell>
          <cell r="K137" t="str">
            <v>0</v>
          </cell>
          <cell r="T137" t="str">
            <v>0</v>
          </cell>
          <cell r="V137">
            <v>0</v>
          </cell>
        </row>
        <row r="138">
          <cell r="B138" t="str">
            <v>0</v>
          </cell>
          <cell r="C138" t="str">
            <v>0</v>
          </cell>
          <cell r="D138">
            <v>0</v>
          </cell>
          <cell r="K138" t="str">
            <v>0</v>
          </cell>
          <cell r="T138" t="str">
            <v>0</v>
          </cell>
          <cell r="V138">
            <v>0</v>
          </cell>
        </row>
        <row r="139">
          <cell r="B139" t="str">
            <v>0</v>
          </cell>
          <cell r="C139" t="str">
            <v>0</v>
          </cell>
          <cell r="D139">
            <v>0</v>
          </cell>
          <cell r="K139" t="str">
            <v>0</v>
          </cell>
          <cell r="T139" t="str">
            <v>0</v>
          </cell>
          <cell r="V139">
            <v>0</v>
          </cell>
        </row>
        <row r="140">
          <cell r="B140" t="str">
            <v>0</v>
          </cell>
          <cell r="C140" t="str">
            <v>0</v>
          </cell>
          <cell r="D140">
            <v>0</v>
          </cell>
          <cell r="K140" t="str">
            <v>0</v>
          </cell>
          <cell r="T140" t="str">
            <v>0</v>
          </cell>
          <cell r="V140">
            <v>0</v>
          </cell>
        </row>
        <row r="141">
          <cell r="B141" t="str">
            <v>0</v>
          </cell>
          <cell r="C141" t="str">
            <v>0</v>
          </cell>
          <cell r="D141">
            <v>0</v>
          </cell>
          <cell r="K141" t="str">
            <v>0</v>
          </cell>
          <cell r="T141" t="str">
            <v>0</v>
          </cell>
          <cell r="V141">
            <v>0</v>
          </cell>
        </row>
        <row r="142">
          <cell r="B142" t="str">
            <v>0</v>
          </cell>
          <cell r="C142" t="str">
            <v>0</v>
          </cell>
          <cell r="D142">
            <v>0</v>
          </cell>
          <cell r="K142" t="str">
            <v>0</v>
          </cell>
          <cell r="T142" t="str">
            <v>0</v>
          </cell>
          <cell r="V142">
            <v>0</v>
          </cell>
        </row>
        <row r="143">
          <cell r="B143" t="str">
            <v>0</v>
          </cell>
          <cell r="C143" t="str">
            <v>0</v>
          </cell>
          <cell r="D143">
            <v>0</v>
          </cell>
          <cell r="K143" t="str">
            <v>0</v>
          </cell>
          <cell r="T143" t="str">
            <v>0</v>
          </cell>
          <cell r="V143">
            <v>0</v>
          </cell>
        </row>
        <row r="144">
          <cell r="B144" t="str">
            <v>0</v>
          </cell>
          <cell r="C144" t="str">
            <v>0</v>
          </cell>
          <cell r="D144">
            <v>0</v>
          </cell>
          <cell r="K144" t="str">
            <v>0</v>
          </cell>
          <cell r="T144" t="str">
            <v>0</v>
          </cell>
          <cell r="V144">
            <v>0</v>
          </cell>
        </row>
        <row r="145">
          <cell r="B145" t="str">
            <v>0</v>
          </cell>
          <cell r="C145" t="str">
            <v>0</v>
          </cell>
          <cell r="D145">
            <v>0</v>
          </cell>
          <cell r="K145" t="str">
            <v>0</v>
          </cell>
          <cell r="T145" t="str">
            <v>0</v>
          </cell>
          <cell r="V145">
            <v>0</v>
          </cell>
        </row>
        <row r="146">
          <cell r="B146" t="str">
            <v>0</v>
          </cell>
          <cell r="C146" t="str">
            <v>0</v>
          </cell>
          <cell r="D146">
            <v>0</v>
          </cell>
          <cell r="K146" t="str">
            <v>0</v>
          </cell>
          <cell r="T146" t="str">
            <v>0</v>
          </cell>
          <cell r="V146">
            <v>0</v>
          </cell>
        </row>
        <row r="147">
          <cell r="B147" t="str">
            <v>0</v>
          </cell>
          <cell r="C147" t="str">
            <v>0</v>
          </cell>
          <cell r="D147">
            <v>0</v>
          </cell>
          <cell r="K147" t="str">
            <v>0</v>
          </cell>
          <cell r="T147" t="str">
            <v>0</v>
          </cell>
          <cell r="V147">
            <v>0</v>
          </cell>
        </row>
        <row r="148">
          <cell r="B148" t="str">
            <v>0</v>
          </cell>
          <cell r="C148" t="str">
            <v>0</v>
          </cell>
          <cell r="D148">
            <v>0</v>
          </cell>
          <cell r="K148" t="str">
            <v>0</v>
          </cell>
          <cell r="T148" t="str">
            <v>0</v>
          </cell>
          <cell r="V148">
            <v>0</v>
          </cell>
        </row>
        <row r="149">
          <cell r="B149" t="str">
            <v>0</v>
          </cell>
          <cell r="C149" t="str">
            <v>0</v>
          </cell>
          <cell r="D149">
            <v>0</v>
          </cell>
          <cell r="K149" t="str">
            <v>0</v>
          </cell>
          <cell r="T149" t="str">
            <v>0</v>
          </cell>
          <cell r="V149">
            <v>0</v>
          </cell>
        </row>
        <row r="150">
          <cell r="B150" t="str">
            <v>0</v>
          </cell>
          <cell r="C150" t="str">
            <v>0</v>
          </cell>
          <cell r="D150">
            <v>0</v>
          </cell>
          <cell r="K150" t="str">
            <v>0</v>
          </cell>
          <cell r="T150" t="str">
            <v>0</v>
          </cell>
          <cell r="V150">
            <v>0</v>
          </cell>
        </row>
        <row r="151">
          <cell r="B151" t="str">
            <v>0</v>
          </cell>
          <cell r="C151" t="str">
            <v>0</v>
          </cell>
          <cell r="D151">
            <v>0</v>
          </cell>
          <cell r="K151" t="str">
            <v>0</v>
          </cell>
          <cell r="T151" t="str">
            <v>0</v>
          </cell>
          <cell r="V151">
            <v>0</v>
          </cell>
        </row>
        <row r="152">
          <cell r="B152" t="str">
            <v>0</v>
          </cell>
          <cell r="C152" t="str">
            <v>0</v>
          </cell>
          <cell r="D152">
            <v>0</v>
          </cell>
          <cell r="K152" t="str">
            <v>0</v>
          </cell>
          <cell r="T152" t="str">
            <v>0</v>
          </cell>
          <cell r="V152">
            <v>0</v>
          </cell>
        </row>
        <row r="153">
          <cell r="B153" t="str">
            <v>0</v>
          </cell>
          <cell r="C153" t="str">
            <v>0</v>
          </cell>
          <cell r="D153">
            <v>0</v>
          </cell>
          <cell r="K153" t="str">
            <v>0</v>
          </cell>
          <cell r="T153" t="str">
            <v>0</v>
          </cell>
          <cell r="V153">
            <v>0</v>
          </cell>
        </row>
        <row r="154">
          <cell r="B154" t="str">
            <v>0</v>
          </cell>
          <cell r="C154" t="str">
            <v>0</v>
          </cell>
          <cell r="D154">
            <v>0</v>
          </cell>
          <cell r="K154" t="str">
            <v>0</v>
          </cell>
          <cell r="T154" t="str">
            <v>0</v>
          </cell>
          <cell r="V154">
            <v>0</v>
          </cell>
        </row>
        <row r="155">
          <cell r="B155" t="str">
            <v>0</v>
          </cell>
          <cell r="C155" t="str">
            <v>0</v>
          </cell>
          <cell r="D155">
            <v>0</v>
          </cell>
          <cell r="K155" t="str">
            <v>0</v>
          </cell>
          <cell r="T155" t="str">
            <v>0</v>
          </cell>
          <cell r="V155">
            <v>0</v>
          </cell>
        </row>
        <row r="156">
          <cell r="B156" t="str">
            <v>0</v>
          </cell>
          <cell r="C156" t="str">
            <v>0</v>
          </cell>
          <cell r="D156">
            <v>0</v>
          </cell>
          <cell r="K156" t="str">
            <v>0</v>
          </cell>
          <cell r="T156" t="str">
            <v>0</v>
          </cell>
          <cell r="V156">
            <v>0</v>
          </cell>
        </row>
        <row r="157">
          <cell r="B157" t="str">
            <v>0</v>
          </cell>
          <cell r="C157" t="str">
            <v>0</v>
          </cell>
          <cell r="D157">
            <v>0</v>
          </cell>
          <cell r="K157" t="str">
            <v>0</v>
          </cell>
          <cell r="T157" t="str">
            <v>0</v>
          </cell>
          <cell r="V157">
            <v>0</v>
          </cell>
        </row>
        <row r="158">
          <cell r="B158" t="str">
            <v>0</v>
          </cell>
          <cell r="C158" t="str">
            <v>0</v>
          </cell>
          <cell r="D158">
            <v>0</v>
          </cell>
          <cell r="K158" t="str">
            <v>0</v>
          </cell>
          <cell r="T158" t="str">
            <v>0</v>
          </cell>
          <cell r="V158">
            <v>0</v>
          </cell>
        </row>
        <row r="159">
          <cell r="B159" t="str">
            <v>0</v>
          </cell>
          <cell r="C159" t="str">
            <v>0</v>
          </cell>
          <cell r="D159">
            <v>0</v>
          </cell>
          <cell r="K159" t="str">
            <v>0</v>
          </cell>
          <cell r="T159" t="str">
            <v>0</v>
          </cell>
          <cell r="V159">
            <v>0</v>
          </cell>
        </row>
        <row r="160">
          <cell r="B160" t="str">
            <v>0</v>
          </cell>
          <cell r="C160" t="str">
            <v>0</v>
          </cell>
          <cell r="D160">
            <v>0</v>
          </cell>
          <cell r="K160" t="str">
            <v>0</v>
          </cell>
          <cell r="T160" t="str">
            <v>0</v>
          </cell>
          <cell r="V160">
            <v>0</v>
          </cell>
        </row>
        <row r="161">
          <cell r="B161" t="str">
            <v>0</v>
          </cell>
          <cell r="C161" t="str">
            <v>0</v>
          </cell>
          <cell r="D161">
            <v>0</v>
          </cell>
          <cell r="K161" t="str">
            <v>0</v>
          </cell>
          <cell r="T161" t="str">
            <v>0</v>
          </cell>
          <cell r="V161">
            <v>0</v>
          </cell>
        </row>
        <row r="162">
          <cell r="B162" t="str">
            <v>0</v>
          </cell>
          <cell r="C162" t="str">
            <v>0</v>
          </cell>
          <cell r="D162">
            <v>0</v>
          </cell>
          <cell r="K162" t="str">
            <v>0</v>
          </cell>
          <cell r="T162" t="str">
            <v>0</v>
          </cell>
          <cell r="V162">
            <v>0</v>
          </cell>
        </row>
        <row r="163">
          <cell r="B163" t="str">
            <v>0</v>
          </cell>
          <cell r="C163" t="str">
            <v>0</v>
          </cell>
          <cell r="D163">
            <v>0</v>
          </cell>
          <cell r="K163" t="str">
            <v>0</v>
          </cell>
          <cell r="T163" t="str">
            <v>0</v>
          </cell>
          <cell r="V163">
            <v>0</v>
          </cell>
        </row>
        <row r="164">
          <cell r="B164" t="str">
            <v>0</v>
          </cell>
          <cell r="C164" t="str">
            <v>0</v>
          </cell>
          <cell r="D164">
            <v>0</v>
          </cell>
          <cell r="K164" t="str">
            <v>0</v>
          </cell>
          <cell r="T164" t="str">
            <v>0</v>
          </cell>
          <cell r="V164">
            <v>0</v>
          </cell>
        </row>
        <row r="165">
          <cell r="B165" t="str">
            <v>0</v>
          </cell>
          <cell r="C165" t="str">
            <v>0</v>
          </cell>
          <cell r="D165">
            <v>0</v>
          </cell>
          <cell r="K165" t="str">
            <v>0</v>
          </cell>
          <cell r="T165" t="str">
            <v>0</v>
          </cell>
          <cell r="V165">
            <v>0</v>
          </cell>
        </row>
        <row r="166">
          <cell r="B166" t="str">
            <v>0</v>
          </cell>
          <cell r="C166" t="str">
            <v>0</v>
          </cell>
          <cell r="D166">
            <v>0</v>
          </cell>
          <cell r="K166" t="str">
            <v>0</v>
          </cell>
          <cell r="T166" t="str">
            <v>0</v>
          </cell>
          <cell r="V166">
            <v>0</v>
          </cell>
        </row>
        <row r="167">
          <cell r="B167" t="str">
            <v>0</v>
          </cell>
          <cell r="C167" t="str">
            <v>0</v>
          </cell>
          <cell r="D167">
            <v>0</v>
          </cell>
          <cell r="K167" t="str">
            <v>0</v>
          </cell>
          <cell r="T167" t="str">
            <v>0</v>
          </cell>
          <cell r="V167">
            <v>0</v>
          </cell>
        </row>
        <row r="168">
          <cell r="B168" t="str">
            <v>0</v>
          </cell>
          <cell r="C168" t="str">
            <v>0</v>
          </cell>
          <cell r="D168">
            <v>0</v>
          </cell>
          <cell r="K168" t="str">
            <v>0</v>
          </cell>
          <cell r="T168" t="str">
            <v>0</v>
          </cell>
          <cell r="V168">
            <v>0</v>
          </cell>
        </row>
        <row r="169">
          <cell r="B169" t="str">
            <v>0</v>
          </cell>
          <cell r="C169" t="str">
            <v>0</v>
          </cell>
          <cell r="D169">
            <v>0</v>
          </cell>
          <cell r="K169" t="str">
            <v>0</v>
          </cell>
          <cell r="T169" t="str">
            <v>0</v>
          </cell>
          <cell r="V169">
            <v>0</v>
          </cell>
        </row>
        <row r="170">
          <cell r="B170" t="str">
            <v>0</v>
          </cell>
          <cell r="C170" t="str">
            <v>0</v>
          </cell>
          <cell r="D170">
            <v>0</v>
          </cell>
          <cell r="K170" t="str">
            <v>0</v>
          </cell>
          <cell r="T170" t="str">
            <v>0</v>
          </cell>
          <cell r="V170">
            <v>0</v>
          </cell>
        </row>
        <row r="171">
          <cell r="B171" t="str">
            <v>0</v>
          </cell>
          <cell r="C171" t="str">
            <v>0</v>
          </cell>
          <cell r="D171">
            <v>0</v>
          </cell>
          <cell r="K171" t="str">
            <v>0</v>
          </cell>
          <cell r="T171" t="str">
            <v>0</v>
          </cell>
          <cell r="V171">
            <v>0</v>
          </cell>
        </row>
        <row r="172">
          <cell r="B172" t="str">
            <v>0</v>
          </cell>
          <cell r="C172" t="str">
            <v>0</v>
          </cell>
          <cell r="D172">
            <v>0</v>
          </cell>
          <cell r="K172" t="str">
            <v>0</v>
          </cell>
          <cell r="T172" t="str">
            <v>0</v>
          </cell>
          <cell r="V172">
            <v>0</v>
          </cell>
        </row>
        <row r="173">
          <cell r="B173" t="str">
            <v>0</v>
          </cell>
          <cell r="C173" t="str">
            <v>0</v>
          </cell>
          <cell r="D173">
            <v>0</v>
          </cell>
          <cell r="K173" t="str">
            <v>0</v>
          </cell>
          <cell r="T173" t="str">
            <v>0</v>
          </cell>
          <cell r="V173">
            <v>0</v>
          </cell>
        </row>
        <row r="174">
          <cell r="B174" t="str">
            <v>0</v>
          </cell>
          <cell r="C174" t="str">
            <v>0</v>
          </cell>
          <cell r="D174">
            <v>0</v>
          </cell>
          <cell r="K174" t="str">
            <v>0</v>
          </cell>
          <cell r="T174" t="str">
            <v>0</v>
          </cell>
          <cell r="V174">
            <v>0</v>
          </cell>
        </row>
        <row r="175">
          <cell r="B175" t="str">
            <v>0</v>
          </cell>
          <cell r="C175" t="str">
            <v>0</v>
          </cell>
          <cell r="D175">
            <v>0</v>
          </cell>
          <cell r="K175" t="str">
            <v>0</v>
          </cell>
          <cell r="T175" t="str">
            <v>0</v>
          </cell>
          <cell r="V175">
            <v>0</v>
          </cell>
        </row>
        <row r="176">
          <cell r="B176" t="str">
            <v>0</v>
          </cell>
          <cell r="C176" t="str">
            <v>0</v>
          </cell>
          <cell r="D176">
            <v>0</v>
          </cell>
          <cell r="K176" t="str">
            <v>0</v>
          </cell>
          <cell r="T176" t="str">
            <v>0</v>
          </cell>
          <cell r="V176">
            <v>0</v>
          </cell>
        </row>
        <row r="177">
          <cell r="B177" t="str">
            <v>0</v>
          </cell>
          <cell r="C177" t="str">
            <v>0</v>
          </cell>
          <cell r="D177">
            <v>0</v>
          </cell>
          <cell r="K177" t="str">
            <v>0</v>
          </cell>
          <cell r="T177" t="str">
            <v>0</v>
          </cell>
          <cell r="V177">
            <v>0</v>
          </cell>
        </row>
        <row r="178">
          <cell r="B178" t="str">
            <v>0</v>
          </cell>
          <cell r="C178" t="str">
            <v>0</v>
          </cell>
          <cell r="D178">
            <v>0</v>
          </cell>
          <cell r="K178" t="str">
            <v>0</v>
          </cell>
          <cell r="T178" t="str">
            <v>0</v>
          </cell>
          <cell r="V178">
            <v>0</v>
          </cell>
        </row>
        <row r="179">
          <cell r="B179" t="str">
            <v>0</v>
          </cell>
          <cell r="C179" t="str">
            <v>0</v>
          </cell>
          <cell r="D179">
            <v>0</v>
          </cell>
          <cell r="K179" t="str">
            <v>0</v>
          </cell>
          <cell r="T179" t="str">
            <v>0</v>
          </cell>
          <cell r="V179">
            <v>0</v>
          </cell>
        </row>
        <row r="180">
          <cell r="B180" t="str">
            <v>0</v>
          </cell>
          <cell r="C180" t="str">
            <v>0</v>
          </cell>
          <cell r="D180">
            <v>0</v>
          </cell>
          <cell r="K180" t="str">
            <v>0</v>
          </cell>
          <cell r="T180" t="str">
            <v>0</v>
          </cell>
          <cell r="V180">
            <v>0</v>
          </cell>
        </row>
        <row r="181">
          <cell r="B181" t="str">
            <v>0</v>
          </cell>
          <cell r="C181" t="str">
            <v>0</v>
          </cell>
          <cell r="D181">
            <v>0</v>
          </cell>
          <cell r="K181" t="str">
            <v>0</v>
          </cell>
          <cell r="T181" t="str">
            <v>0</v>
          </cell>
          <cell r="V181">
            <v>0</v>
          </cell>
        </row>
        <row r="182">
          <cell r="B182" t="str">
            <v>0</v>
          </cell>
          <cell r="C182" t="str">
            <v>0</v>
          </cell>
          <cell r="D182">
            <v>0</v>
          </cell>
          <cell r="K182" t="str">
            <v>0</v>
          </cell>
          <cell r="T182" t="str">
            <v>0</v>
          </cell>
          <cell r="V182">
            <v>0</v>
          </cell>
        </row>
        <row r="183">
          <cell r="B183" t="str">
            <v>0</v>
          </cell>
          <cell r="C183" t="str">
            <v>0</v>
          </cell>
          <cell r="D183">
            <v>0</v>
          </cell>
          <cell r="K183" t="str">
            <v>0</v>
          </cell>
          <cell r="T183" t="str">
            <v>0</v>
          </cell>
          <cell r="V183">
            <v>0</v>
          </cell>
        </row>
        <row r="184">
          <cell r="B184" t="str">
            <v>0</v>
          </cell>
          <cell r="C184" t="str">
            <v>0</v>
          </cell>
          <cell r="D184">
            <v>0</v>
          </cell>
          <cell r="K184" t="str">
            <v>0</v>
          </cell>
          <cell r="T184" t="str">
            <v>0</v>
          </cell>
          <cell r="V184">
            <v>0</v>
          </cell>
        </row>
        <row r="185">
          <cell r="B185" t="str">
            <v>0</v>
          </cell>
          <cell r="C185" t="str">
            <v>0</v>
          </cell>
          <cell r="D185">
            <v>0</v>
          </cell>
          <cell r="K185" t="str">
            <v>0</v>
          </cell>
          <cell r="T185" t="str">
            <v>0</v>
          </cell>
          <cell r="V185">
            <v>0</v>
          </cell>
        </row>
        <row r="186">
          <cell r="B186" t="str">
            <v>0</v>
          </cell>
          <cell r="C186" t="str">
            <v>0</v>
          </cell>
          <cell r="D186">
            <v>0</v>
          </cell>
          <cell r="K186" t="str">
            <v>0</v>
          </cell>
          <cell r="T186" t="str">
            <v>0</v>
          </cell>
          <cell r="V186">
            <v>0</v>
          </cell>
        </row>
        <row r="187">
          <cell r="B187" t="str">
            <v>0</v>
          </cell>
          <cell r="C187" t="str">
            <v>0</v>
          </cell>
          <cell r="D187">
            <v>0</v>
          </cell>
          <cell r="K187" t="str">
            <v>0</v>
          </cell>
          <cell r="T187" t="str">
            <v>0</v>
          </cell>
          <cell r="V187">
            <v>0</v>
          </cell>
        </row>
        <row r="188">
          <cell r="B188" t="str">
            <v>0</v>
          </cell>
          <cell r="C188" t="str">
            <v>0</v>
          </cell>
          <cell r="D188">
            <v>0</v>
          </cell>
          <cell r="K188" t="str">
            <v>0</v>
          </cell>
          <cell r="T188" t="str">
            <v>0</v>
          </cell>
          <cell r="V188">
            <v>0</v>
          </cell>
        </row>
        <row r="189">
          <cell r="B189" t="str">
            <v>0</v>
          </cell>
          <cell r="C189" t="str">
            <v>0</v>
          </cell>
          <cell r="D189">
            <v>0</v>
          </cell>
          <cell r="K189" t="str">
            <v>0</v>
          </cell>
          <cell r="T189" t="str">
            <v>0</v>
          </cell>
          <cell r="V189">
            <v>0</v>
          </cell>
        </row>
        <row r="190">
          <cell r="B190" t="str">
            <v>0</v>
          </cell>
          <cell r="C190" t="str">
            <v>0</v>
          </cell>
          <cell r="D190">
            <v>0</v>
          </cell>
          <cell r="K190" t="str">
            <v>0</v>
          </cell>
          <cell r="T190" t="str">
            <v>0</v>
          </cell>
          <cell r="V190">
            <v>0</v>
          </cell>
        </row>
        <row r="191">
          <cell r="B191" t="str">
            <v>0</v>
          </cell>
          <cell r="C191" t="str">
            <v>0</v>
          </cell>
          <cell r="D191">
            <v>0</v>
          </cell>
          <cell r="K191" t="str">
            <v>0</v>
          </cell>
          <cell r="T191" t="str">
            <v>0</v>
          </cell>
          <cell r="V191">
            <v>0</v>
          </cell>
        </row>
        <row r="192">
          <cell r="B192" t="str">
            <v>0</v>
          </cell>
          <cell r="C192" t="str">
            <v>0</v>
          </cell>
          <cell r="D192">
            <v>0</v>
          </cell>
          <cell r="K192" t="str">
            <v>0</v>
          </cell>
          <cell r="T192" t="str">
            <v>0</v>
          </cell>
          <cell r="V192">
            <v>0</v>
          </cell>
        </row>
        <row r="193">
          <cell r="B193" t="str">
            <v>0</v>
          </cell>
          <cell r="C193" t="str">
            <v>0</v>
          </cell>
          <cell r="D193">
            <v>0</v>
          </cell>
          <cell r="K193" t="str">
            <v>0</v>
          </cell>
          <cell r="T193" t="str">
            <v>0</v>
          </cell>
          <cell r="V193">
            <v>0</v>
          </cell>
        </row>
        <row r="194">
          <cell r="B194" t="str">
            <v>0</v>
          </cell>
          <cell r="C194" t="str">
            <v>0</v>
          </cell>
          <cell r="D194">
            <v>0</v>
          </cell>
          <cell r="K194" t="str">
            <v>0</v>
          </cell>
          <cell r="T194" t="str">
            <v>0</v>
          </cell>
          <cell r="V194">
            <v>0</v>
          </cell>
        </row>
        <row r="195">
          <cell r="B195" t="str">
            <v>0</v>
          </cell>
          <cell r="C195" t="str">
            <v>0</v>
          </cell>
          <cell r="D195">
            <v>0</v>
          </cell>
          <cell r="K195" t="str">
            <v>0</v>
          </cell>
          <cell r="T195" t="str">
            <v>0</v>
          </cell>
          <cell r="V195">
            <v>0</v>
          </cell>
        </row>
        <row r="196">
          <cell r="B196" t="str">
            <v>0</v>
          </cell>
          <cell r="C196" t="str">
            <v>0</v>
          </cell>
          <cell r="D196">
            <v>0</v>
          </cell>
          <cell r="K196" t="str">
            <v>0</v>
          </cell>
          <cell r="T196" t="str">
            <v>0</v>
          </cell>
          <cell r="V196">
            <v>0</v>
          </cell>
        </row>
        <row r="197">
          <cell r="B197" t="str">
            <v>0</v>
          </cell>
          <cell r="C197" t="str">
            <v>0</v>
          </cell>
          <cell r="D197">
            <v>0</v>
          </cell>
          <cell r="K197" t="str">
            <v>0</v>
          </cell>
          <cell r="T197" t="str">
            <v>0</v>
          </cell>
          <cell r="V197">
            <v>0</v>
          </cell>
        </row>
        <row r="198">
          <cell r="B198" t="str">
            <v>0</v>
          </cell>
          <cell r="C198" t="str">
            <v>0</v>
          </cell>
          <cell r="D198">
            <v>0</v>
          </cell>
          <cell r="K198" t="str">
            <v>0</v>
          </cell>
          <cell r="T198" t="str">
            <v>0</v>
          </cell>
          <cell r="V198">
            <v>0</v>
          </cell>
        </row>
        <row r="199">
          <cell r="B199" t="str">
            <v>0</v>
          </cell>
          <cell r="C199" t="str">
            <v>0</v>
          </cell>
          <cell r="D199">
            <v>0</v>
          </cell>
          <cell r="K199" t="str">
            <v>0</v>
          </cell>
          <cell r="T199" t="str">
            <v>0</v>
          </cell>
          <cell r="V199">
            <v>0</v>
          </cell>
        </row>
        <row r="200">
          <cell r="B200" t="str">
            <v>0</v>
          </cell>
          <cell r="C200" t="str">
            <v>0</v>
          </cell>
          <cell r="D200">
            <v>0</v>
          </cell>
          <cell r="K200" t="str">
            <v>0</v>
          </cell>
          <cell r="T200" t="str">
            <v>0</v>
          </cell>
          <cell r="V200">
            <v>0</v>
          </cell>
        </row>
        <row r="201">
          <cell r="B201" t="str">
            <v>0</v>
          </cell>
          <cell r="C201" t="str">
            <v>0</v>
          </cell>
          <cell r="D201">
            <v>0</v>
          </cell>
          <cell r="K201" t="str">
            <v>0</v>
          </cell>
          <cell r="T201" t="str">
            <v>0</v>
          </cell>
          <cell r="V201">
            <v>0</v>
          </cell>
        </row>
        <row r="202">
          <cell r="B202" t="str">
            <v>0</v>
          </cell>
          <cell r="C202" t="str">
            <v>0</v>
          </cell>
          <cell r="D202">
            <v>0</v>
          </cell>
          <cell r="K202" t="str">
            <v>0</v>
          </cell>
          <cell r="T202" t="str">
            <v>0</v>
          </cell>
          <cell r="V202">
            <v>0</v>
          </cell>
        </row>
        <row r="203">
          <cell r="B203" t="str">
            <v>0</v>
          </cell>
          <cell r="C203" t="str">
            <v>0</v>
          </cell>
          <cell r="D203">
            <v>0</v>
          </cell>
          <cell r="K203" t="str">
            <v>0</v>
          </cell>
          <cell r="T203" t="str">
            <v>0</v>
          </cell>
          <cell r="V203">
            <v>0</v>
          </cell>
        </row>
        <row r="204">
          <cell r="B204" t="str">
            <v>0</v>
          </cell>
          <cell r="C204" t="str">
            <v>0</v>
          </cell>
          <cell r="D204">
            <v>0</v>
          </cell>
          <cell r="K204" t="str">
            <v>0</v>
          </cell>
          <cell r="T204" t="str">
            <v>0</v>
          </cell>
          <cell r="V204">
            <v>0</v>
          </cell>
        </row>
        <row r="205">
          <cell r="B205" t="str">
            <v>0</v>
          </cell>
          <cell r="C205" t="str">
            <v>0</v>
          </cell>
          <cell r="D205">
            <v>0</v>
          </cell>
          <cell r="K205" t="str">
            <v>0</v>
          </cell>
          <cell r="T205" t="str">
            <v>0</v>
          </cell>
          <cell r="V205">
            <v>0</v>
          </cell>
        </row>
        <row r="206">
          <cell r="B206" t="str">
            <v>0</v>
          </cell>
          <cell r="C206" t="str">
            <v>0</v>
          </cell>
          <cell r="D206">
            <v>0</v>
          </cell>
          <cell r="K206" t="str">
            <v>0</v>
          </cell>
          <cell r="T206" t="str">
            <v>0</v>
          </cell>
          <cell r="V206">
            <v>0</v>
          </cell>
        </row>
        <row r="207">
          <cell r="B207" t="str">
            <v>0</v>
          </cell>
          <cell r="C207" t="str">
            <v>0</v>
          </cell>
          <cell r="D207">
            <v>0</v>
          </cell>
          <cell r="K207" t="str">
            <v>0</v>
          </cell>
          <cell r="T207" t="str">
            <v>0</v>
          </cell>
          <cell r="V207">
            <v>0</v>
          </cell>
        </row>
        <row r="208">
          <cell r="B208" t="str">
            <v>0</v>
          </cell>
          <cell r="C208" t="str">
            <v>0</v>
          </cell>
          <cell r="D208">
            <v>0</v>
          </cell>
          <cell r="K208" t="str">
            <v>0</v>
          </cell>
          <cell r="T208" t="str">
            <v>0</v>
          </cell>
          <cell r="V208">
            <v>0</v>
          </cell>
        </row>
        <row r="209">
          <cell r="B209" t="str">
            <v>0</v>
          </cell>
          <cell r="C209" t="str">
            <v>0</v>
          </cell>
          <cell r="D209">
            <v>0</v>
          </cell>
          <cell r="K209" t="str">
            <v>0</v>
          </cell>
          <cell r="T209" t="str">
            <v>0</v>
          </cell>
          <cell r="V209">
            <v>0</v>
          </cell>
        </row>
        <row r="210">
          <cell r="B210" t="str">
            <v>0</v>
          </cell>
          <cell r="C210" t="str">
            <v>0</v>
          </cell>
          <cell r="D210">
            <v>0</v>
          </cell>
          <cell r="K210" t="str">
            <v>0</v>
          </cell>
          <cell r="T210" t="str">
            <v>0</v>
          </cell>
          <cell r="V210">
            <v>0</v>
          </cell>
        </row>
        <row r="211">
          <cell r="B211" t="str">
            <v>0</v>
          </cell>
          <cell r="C211" t="str">
            <v>0</v>
          </cell>
          <cell r="D211">
            <v>0</v>
          </cell>
          <cell r="K211" t="str">
            <v>0</v>
          </cell>
          <cell r="T211" t="str">
            <v>0</v>
          </cell>
          <cell r="V211">
            <v>0</v>
          </cell>
        </row>
        <row r="212">
          <cell r="B212" t="str">
            <v>0</v>
          </cell>
          <cell r="C212" t="str">
            <v>0</v>
          </cell>
          <cell r="D212">
            <v>0</v>
          </cell>
          <cell r="K212" t="str">
            <v>0</v>
          </cell>
          <cell r="T212" t="str">
            <v>0</v>
          </cell>
          <cell r="V212">
            <v>0</v>
          </cell>
        </row>
        <row r="213">
          <cell r="B213" t="str">
            <v>0</v>
          </cell>
          <cell r="C213" t="str">
            <v>0</v>
          </cell>
          <cell r="D213">
            <v>0</v>
          </cell>
          <cell r="K213" t="str">
            <v>0</v>
          </cell>
          <cell r="T213" t="str">
            <v>0</v>
          </cell>
          <cell r="V213">
            <v>0</v>
          </cell>
        </row>
        <row r="214">
          <cell r="B214" t="str">
            <v>0</v>
          </cell>
          <cell r="C214" t="str">
            <v>0</v>
          </cell>
          <cell r="D214">
            <v>0</v>
          </cell>
          <cell r="K214" t="str">
            <v>0</v>
          </cell>
          <cell r="T214" t="str">
            <v>0</v>
          </cell>
          <cell r="V214">
            <v>0</v>
          </cell>
        </row>
        <row r="215">
          <cell r="B215" t="str">
            <v>0</v>
          </cell>
          <cell r="C215" t="str">
            <v>0</v>
          </cell>
          <cell r="D215">
            <v>0</v>
          </cell>
          <cell r="K215" t="str">
            <v>0</v>
          </cell>
          <cell r="T215" t="str">
            <v>0</v>
          </cell>
          <cell r="V215">
            <v>0</v>
          </cell>
        </row>
        <row r="216">
          <cell r="B216" t="str">
            <v>0</v>
          </cell>
          <cell r="C216" t="str">
            <v>0</v>
          </cell>
          <cell r="D216">
            <v>0</v>
          </cell>
          <cell r="K216" t="str">
            <v>0</v>
          </cell>
          <cell r="T216" t="str">
            <v>0</v>
          </cell>
          <cell r="V216">
            <v>0</v>
          </cell>
        </row>
        <row r="217">
          <cell r="B217" t="str">
            <v>0</v>
          </cell>
          <cell r="C217" t="str">
            <v>0</v>
          </cell>
          <cell r="D217">
            <v>0</v>
          </cell>
          <cell r="K217" t="str">
            <v>0</v>
          </cell>
          <cell r="T217" t="str">
            <v>0</v>
          </cell>
          <cell r="V217">
            <v>0</v>
          </cell>
        </row>
        <row r="218">
          <cell r="B218" t="str">
            <v>0</v>
          </cell>
          <cell r="C218" t="str">
            <v>0</v>
          </cell>
          <cell r="D218">
            <v>0</v>
          </cell>
          <cell r="K218" t="str">
            <v>0</v>
          </cell>
          <cell r="T218" t="str">
            <v>0</v>
          </cell>
          <cell r="V218">
            <v>0</v>
          </cell>
        </row>
        <row r="219">
          <cell r="B219" t="str">
            <v>0</v>
          </cell>
          <cell r="C219" t="str">
            <v>0</v>
          </cell>
          <cell r="D219">
            <v>0</v>
          </cell>
          <cell r="K219" t="str">
            <v>0</v>
          </cell>
          <cell r="T219" t="str">
            <v>0</v>
          </cell>
          <cell r="V219">
            <v>0</v>
          </cell>
        </row>
        <row r="220">
          <cell r="B220" t="str">
            <v>0</v>
          </cell>
          <cell r="C220" t="str">
            <v>0</v>
          </cell>
          <cell r="D220">
            <v>0</v>
          </cell>
          <cell r="K220" t="str">
            <v>0</v>
          </cell>
          <cell r="T220" t="str">
            <v>0</v>
          </cell>
          <cell r="V220">
            <v>0</v>
          </cell>
        </row>
        <row r="221">
          <cell r="B221" t="str">
            <v>0</v>
          </cell>
          <cell r="C221" t="str">
            <v>0</v>
          </cell>
          <cell r="D221">
            <v>0</v>
          </cell>
          <cell r="K221" t="str">
            <v>0</v>
          </cell>
          <cell r="T221" t="str">
            <v>0</v>
          </cell>
          <cell r="V221">
            <v>0</v>
          </cell>
        </row>
        <row r="222">
          <cell r="B222" t="str">
            <v>0</v>
          </cell>
          <cell r="C222" t="str">
            <v>0</v>
          </cell>
          <cell r="D222">
            <v>0</v>
          </cell>
          <cell r="K222" t="str">
            <v>0</v>
          </cell>
          <cell r="T222" t="str">
            <v>0</v>
          </cell>
          <cell r="V222">
            <v>0</v>
          </cell>
        </row>
        <row r="223">
          <cell r="B223" t="str">
            <v>0</v>
          </cell>
          <cell r="C223" t="str">
            <v>0</v>
          </cell>
          <cell r="D223">
            <v>0</v>
          </cell>
          <cell r="K223" t="str">
            <v>0</v>
          </cell>
          <cell r="T223" t="str">
            <v>0</v>
          </cell>
          <cell r="V223">
            <v>0</v>
          </cell>
        </row>
        <row r="224">
          <cell r="B224" t="str">
            <v>0</v>
          </cell>
          <cell r="C224" t="str">
            <v>0</v>
          </cell>
          <cell r="D224">
            <v>0</v>
          </cell>
          <cell r="K224" t="str">
            <v>0</v>
          </cell>
          <cell r="T224" t="str">
            <v>0</v>
          </cell>
          <cell r="V224">
            <v>0</v>
          </cell>
        </row>
        <row r="225">
          <cell r="B225" t="str">
            <v>0</v>
          </cell>
          <cell r="C225" t="str">
            <v>0</v>
          </cell>
          <cell r="D225">
            <v>0</v>
          </cell>
          <cell r="K225" t="str">
            <v>0</v>
          </cell>
          <cell r="T225" t="str">
            <v>0</v>
          </cell>
          <cell r="V225">
            <v>0</v>
          </cell>
        </row>
        <row r="226">
          <cell r="B226" t="str">
            <v>0</v>
          </cell>
          <cell r="C226" t="str">
            <v>0</v>
          </cell>
          <cell r="D226">
            <v>0</v>
          </cell>
          <cell r="K226" t="str">
            <v>0</v>
          </cell>
          <cell r="T226" t="str">
            <v>0</v>
          </cell>
          <cell r="V226">
            <v>0</v>
          </cell>
        </row>
        <row r="227">
          <cell r="B227" t="str">
            <v>0</v>
          </cell>
          <cell r="C227" t="str">
            <v>0</v>
          </cell>
          <cell r="D227">
            <v>0</v>
          </cell>
          <cell r="K227" t="str">
            <v>0</v>
          </cell>
          <cell r="T227" t="str">
            <v>0</v>
          </cell>
          <cell r="V227">
            <v>0</v>
          </cell>
        </row>
        <row r="228">
          <cell r="B228" t="str">
            <v>0</v>
          </cell>
          <cell r="C228" t="str">
            <v>0</v>
          </cell>
          <cell r="D228">
            <v>0</v>
          </cell>
          <cell r="K228" t="str">
            <v>0</v>
          </cell>
          <cell r="T228" t="str">
            <v>0</v>
          </cell>
          <cell r="V228">
            <v>0</v>
          </cell>
        </row>
        <row r="229">
          <cell r="B229" t="str">
            <v>0</v>
          </cell>
          <cell r="C229" t="str">
            <v>0</v>
          </cell>
          <cell r="D229">
            <v>0</v>
          </cell>
          <cell r="K229" t="str">
            <v>0</v>
          </cell>
          <cell r="T229" t="str">
            <v>0</v>
          </cell>
          <cell r="V229">
            <v>0</v>
          </cell>
        </row>
        <row r="230">
          <cell r="B230" t="str">
            <v>0</v>
          </cell>
          <cell r="C230" t="str">
            <v>0</v>
          </cell>
          <cell r="D230">
            <v>0</v>
          </cell>
          <cell r="K230" t="str">
            <v>0</v>
          </cell>
          <cell r="T230" t="str">
            <v>0</v>
          </cell>
          <cell r="V230">
            <v>0</v>
          </cell>
        </row>
        <row r="231">
          <cell r="B231" t="str">
            <v>0</v>
          </cell>
          <cell r="C231" t="str">
            <v>0</v>
          </cell>
          <cell r="D231">
            <v>0</v>
          </cell>
          <cell r="K231" t="str">
            <v>0</v>
          </cell>
          <cell r="T231" t="str">
            <v>0</v>
          </cell>
          <cell r="V231">
            <v>0</v>
          </cell>
        </row>
        <row r="232">
          <cell r="B232" t="str">
            <v>0</v>
          </cell>
          <cell r="C232" t="str">
            <v>0</v>
          </cell>
          <cell r="D232">
            <v>0</v>
          </cell>
          <cell r="K232" t="str">
            <v>0</v>
          </cell>
          <cell r="T232" t="str">
            <v>0</v>
          </cell>
          <cell r="V232">
            <v>0</v>
          </cell>
        </row>
        <row r="233">
          <cell r="B233" t="str">
            <v>0</v>
          </cell>
          <cell r="C233" t="str">
            <v>0</v>
          </cell>
          <cell r="D233">
            <v>0</v>
          </cell>
          <cell r="K233" t="str">
            <v>0</v>
          </cell>
          <cell r="T233" t="str">
            <v>0</v>
          </cell>
          <cell r="V233">
            <v>0</v>
          </cell>
        </row>
        <row r="234">
          <cell r="B234" t="str">
            <v>0</v>
          </cell>
          <cell r="C234" t="str">
            <v>0</v>
          </cell>
          <cell r="D234">
            <v>0</v>
          </cell>
          <cell r="K234" t="str">
            <v>0</v>
          </cell>
          <cell r="T234" t="str">
            <v>0</v>
          </cell>
          <cell r="V234">
            <v>0</v>
          </cell>
        </row>
        <row r="235">
          <cell r="B235" t="str">
            <v>0</v>
          </cell>
          <cell r="C235" t="str">
            <v>0</v>
          </cell>
          <cell r="D235">
            <v>0</v>
          </cell>
          <cell r="K235" t="str">
            <v>0</v>
          </cell>
          <cell r="T235" t="str">
            <v>0</v>
          </cell>
          <cell r="V235">
            <v>0</v>
          </cell>
        </row>
        <row r="236">
          <cell r="B236" t="str">
            <v>0</v>
          </cell>
          <cell r="C236" t="str">
            <v>0</v>
          </cell>
          <cell r="D236">
            <v>0</v>
          </cell>
          <cell r="K236" t="str">
            <v>0</v>
          </cell>
          <cell r="T236" t="str">
            <v>0</v>
          </cell>
          <cell r="V236">
            <v>0</v>
          </cell>
        </row>
        <row r="237">
          <cell r="B237" t="str">
            <v>0</v>
          </cell>
          <cell r="C237" t="str">
            <v>0</v>
          </cell>
          <cell r="D237">
            <v>0</v>
          </cell>
          <cell r="K237" t="str">
            <v>0</v>
          </cell>
          <cell r="T237" t="str">
            <v>0</v>
          </cell>
          <cell r="V237">
            <v>0</v>
          </cell>
        </row>
        <row r="238">
          <cell r="B238" t="str">
            <v>0</v>
          </cell>
          <cell r="C238" t="str">
            <v>0</v>
          </cell>
          <cell r="D238">
            <v>0</v>
          </cell>
          <cell r="K238" t="str">
            <v>0</v>
          </cell>
          <cell r="T238" t="str">
            <v>0</v>
          </cell>
          <cell r="V238">
            <v>0</v>
          </cell>
        </row>
        <row r="239">
          <cell r="B239" t="str">
            <v>0</v>
          </cell>
          <cell r="C239" t="str">
            <v>0</v>
          </cell>
          <cell r="D239">
            <v>0</v>
          </cell>
          <cell r="K239" t="str">
            <v>0</v>
          </cell>
          <cell r="T239" t="str">
            <v>0</v>
          </cell>
          <cell r="V239">
            <v>0</v>
          </cell>
        </row>
        <row r="240">
          <cell r="B240" t="str">
            <v>0</v>
          </cell>
          <cell r="C240" t="str">
            <v>0</v>
          </cell>
          <cell r="D240">
            <v>0</v>
          </cell>
          <cell r="K240" t="str">
            <v>0</v>
          </cell>
          <cell r="T240" t="str">
            <v>0</v>
          </cell>
          <cell r="V240">
            <v>0</v>
          </cell>
        </row>
        <row r="241">
          <cell r="B241" t="str">
            <v>0</v>
          </cell>
          <cell r="C241" t="str">
            <v>0</v>
          </cell>
          <cell r="D241">
            <v>0</v>
          </cell>
          <cell r="K241" t="str">
            <v>0</v>
          </cell>
          <cell r="T241" t="str">
            <v>0</v>
          </cell>
          <cell r="V241">
            <v>0</v>
          </cell>
        </row>
        <row r="242">
          <cell r="B242" t="str">
            <v>0</v>
          </cell>
          <cell r="C242" t="str">
            <v>0</v>
          </cell>
          <cell r="D242">
            <v>0</v>
          </cell>
          <cell r="K242" t="str">
            <v>0</v>
          </cell>
          <cell r="T242" t="str">
            <v>0</v>
          </cell>
          <cell r="V242">
            <v>0</v>
          </cell>
        </row>
        <row r="243">
          <cell r="B243" t="str">
            <v>0</v>
          </cell>
          <cell r="C243" t="str">
            <v>0</v>
          </cell>
          <cell r="D243">
            <v>0</v>
          </cell>
          <cell r="K243" t="str">
            <v>0</v>
          </cell>
          <cell r="T243" t="str">
            <v>0</v>
          </cell>
          <cell r="V243">
            <v>0</v>
          </cell>
        </row>
        <row r="244">
          <cell r="B244" t="str">
            <v>0</v>
          </cell>
          <cell r="C244" t="str">
            <v>0</v>
          </cell>
          <cell r="D244">
            <v>0</v>
          </cell>
          <cell r="K244" t="str">
            <v>0</v>
          </cell>
          <cell r="T244" t="str">
            <v>0</v>
          </cell>
          <cell r="V244">
            <v>0</v>
          </cell>
        </row>
        <row r="245">
          <cell r="B245" t="str">
            <v>0</v>
          </cell>
          <cell r="C245" t="str">
            <v>0</v>
          </cell>
          <cell r="D245">
            <v>0</v>
          </cell>
          <cell r="K245" t="str">
            <v>0</v>
          </cell>
          <cell r="T245" t="str">
            <v>0</v>
          </cell>
          <cell r="V245">
            <v>0</v>
          </cell>
        </row>
        <row r="246">
          <cell r="B246" t="str">
            <v>0</v>
          </cell>
          <cell r="C246" t="str">
            <v>0</v>
          </cell>
          <cell r="D246">
            <v>0</v>
          </cell>
          <cell r="K246" t="str">
            <v>0</v>
          </cell>
          <cell r="T246" t="str">
            <v>0</v>
          </cell>
          <cell r="V246">
            <v>0</v>
          </cell>
        </row>
        <row r="247">
          <cell r="B247" t="str">
            <v>0</v>
          </cell>
          <cell r="C247" t="str">
            <v>0</v>
          </cell>
          <cell r="D247">
            <v>0</v>
          </cell>
          <cell r="K247" t="str">
            <v>0</v>
          </cell>
          <cell r="T247" t="str">
            <v>0</v>
          </cell>
          <cell r="V247">
            <v>0</v>
          </cell>
        </row>
        <row r="248">
          <cell r="B248" t="str">
            <v>0</v>
          </cell>
          <cell r="C248" t="str">
            <v>0</v>
          </cell>
          <cell r="D248">
            <v>0</v>
          </cell>
          <cell r="K248" t="str">
            <v>0</v>
          </cell>
          <cell r="T248" t="str">
            <v>0</v>
          </cell>
          <cell r="V248">
            <v>0</v>
          </cell>
        </row>
        <row r="249">
          <cell r="B249" t="str">
            <v>0</v>
          </cell>
          <cell r="C249" t="str">
            <v>0</v>
          </cell>
          <cell r="D249">
            <v>0</v>
          </cell>
          <cell r="K249" t="str">
            <v>0</v>
          </cell>
          <cell r="T249" t="str">
            <v>0</v>
          </cell>
          <cell r="V249">
            <v>0</v>
          </cell>
        </row>
        <row r="250">
          <cell r="B250" t="str">
            <v>0</v>
          </cell>
          <cell r="C250" t="str">
            <v>0</v>
          </cell>
          <cell r="D250">
            <v>0</v>
          </cell>
          <cell r="K250" t="str">
            <v>0</v>
          </cell>
          <cell r="T250" t="str">
            <v>0</v>
          </cell>
          <cell r="V250">
            <v>0</v>
          </cell>
        </row>
        <row r="251">
          <cell r="B251" t="str">
            <v>0</v>
          </cell>
          <cell r="C251" t="str">
            <v>0</v>
          </cell>
          <cell r="D251">
            <v>0</v>
          </cell>
          <cell r="K251" t="str">
            <v>0</v>
          </cell>
          <cell r="T251" t="str">
            <v>0</v>
          </cell>
          <cell r="V251">
            <v>0</v>
          </cell>
        </row>
        <row r="252">
          <cell r="B252" t="str">
            <v>0</v>
          </cell>
          <cell r="C252" t="str">
            <v>0</v>
          </cell>
          <cell r="D252">
            <v>0</v>
          </cell>
          <cell r="K252" t="str">
            <v>0</v>
          </cell>
          <cell r="T252" t="str">
            <v>0</v>
          </cell>
          <cell r="V252">
            <v>0</v>
          </cell>
        </row>
        <row r="253">
          <cell r="B253" t="str">
            <v>0</v>
          </cell>
          <cell r="C253" t="str">
            <v>0</v>
          </cell>
          <cell r="D253">
            <v>0</v>
          </cell>
          <cell r="K253" t="str">
            <v>0</v>
          </cell>
          <cell r="T253" t="str">
            <v>0</v>
          </cell>
          <cell r="V253">
            <v>0</v>
          </cell>
        </row>
        <row r="254">
          <cell r="B254" t="str">
            <v>0</v>
          </cell>
          <cell r="C254" t="str">
            <v>0</v>
          </cell>
          <cell r="D254">
            <v>0</v>
          </cell>
          <cell r="K254" t="str">
            <v>0</v>
          </cell>
          <cell r="T254" t="str">
            <v>0</v>
          </cell>
          <cell r="V254">
            <v>0</v>
          </cell>
        </row>
        <row r="255">
          <cell r="B255" t="str">
            <v>0</v>
          </cell>
          <cell r="C255" t="str">
            <v>0</v>
          </cell>
          <cell r="D255">
            <v>0</v>
          </cell>
          <cell r="K255" t="str">
            <v>0</v>
          </cell>
          <cell r="T255" t="str">
            <v>0</v>
          </cell>
          <cell r="V255">
            <v>0</v>
          </cell>
        </row>
        <row r="256">
          <cell r="B256" t="str">
            <v>0</v>
          </cell>
          <cell r="C256" t="str">
            <v>0</v>
          </cell>
          <cell r="D256">
            <v>0</v>
          </cell>
          <cell r="K256" t="str">
            <v>0</v>
          </cell>
          <cell r="T256" t="str">
            <v>0</v>
          </cell>
          <cell r="V256">
            <v>0</v>
          </cell>
        </row>
        <row r="257">
          <cell r="B257" t="str">
            <v>0</v>
          </cell>
          <cell r="C257" t="str">
            <v>0</v>
          </cell>
          <cell r="D257">
            <v>0</v>
          </cell>
          <cell r="K257" t="str">
            <v>0</v>
          </cell>
          <cell r="T257" t="str">
            <v>0</v>
          </cell>
          <cell r="V257">
            <v>0</v>
          </cell>
        </row>
        <row r="258">
          <cell r="B258" t="str">
            <v>0</v>
          </cell>
          <cell r="C258" t="str">
            <v>0</v>
          </cell>
          <cell r="D258">
            <v>0</v>
          </cell>
          <cell r="K258" t="str">
            <v>0</v>
          </cell>
          <cell r="T258" t="str">
            <v>0</v>
          </cell>
          <cell r="V258">
            <v>0</v>
          </cell>
        </row>
        <row r="259">
          <cell r="B259" t="str">
            <v>0</v>
          </cell>
          <cell r="C259" t="str">
            <v>0</v>
          </cell>
          <cell r="D259">
            <v>0</v>
          </cell>
          <cell r="K259" t="str">
            <v>0</v>
          </cell>
          <cell r="T259" t="str">
            <v>0</v>
          </cell>
          <cell r="V259">
            <v>0</v>
          </cell>
        </row>
        <row r="260">
          <cell r="B260" t="str">
            <v>0</v>
          </cell>
          <cell r="C260" t="str">
            <v>0</v>
          </cell>
          <cell r="D260">
            <v>0</v>
          </cell>
          <cell r="K260" t="str">
            <v>0</v>
          </cell>
          <cell r="T260" t="str">
            <v>0</v>
          </cell>
          <cell r="V260">
            <v>0</v>
          </cell>
        </row>
        <row r="261">
          <cell r="B261" t="str">
            <v>0</v>
          </cell>
          <cell r="C261" t="str">
            <v>0</v>
          </cell>
          <cell r="D261">
            <v>0</v>
          </cell>
          <cell r="K261" t="str">
            <v>0</v>
          </cell>
          <cell r="T261" t="str">
            <v>0</v>
          </cell>
          <cell r="V261">
            <v>0</v>
          </cell>
        </row>
        <row r="262">
          <cell r="B262" t="str">
            <v>0</v>
          </cell>
          <cell r="C262" t="str">
            <v>0</v>
          </cell>
          <cell r="D262">
            <v>0</v>
          </cell>
          <cell r="K262" t="str">
            <v>0</v>
          </cell>
          <cell r="T262" t="str">
            <v>0</v>
          </cell>
          <cell r="V262">
            <v>0</v>
          </cell>
        </row>
        <row r="263">
          <cell r="B263" t="str">
            <v>0</v>
          </cell>
          <cell r="C263" t="str">
            <v>0</v>
          </cell>
          <cell r="D263">
            <v>0</v>
          </cell>
          <cell r="K263" t="str">
            <v>0</v>
          </cell>
          <cell r="T263" t="str">
            <v>0</v>
          </cell>
          <cell r="V263">
            <v>0</v>
          </cell>
        </row>
        <row r="264">
          <cell r="B264" t="str">
            <v>0</v>
          </cell>
          <cell r="C264" t="str">
            <v>0</v>
          </cell>
          <cell r="D264">
            <v>0</v>
          </cell>
          <cell r="K264" t="str">
            <v>0</v>
          </cell>
          <cell r="T264" t="str">
            <v>0</v>
          </cell>
          <cell r="V264">
            <v>0</v>
          </cell>
        </row>
        <row r="265">
          <cell r="B265" t="str">
            <v>0</v>
          </cell>
          <cell r="C265" t="str">
            <v>0</v>
          </cell>
          <cell r="D265">
            <v>0</v>
          </cell>
          <cell r="K265" t="str">
            <v>0</v>
          </cell>
          <cell r="T265" t="str">
            <v>0</v>
          </cell>
          <cell r="V265">
            <v>0</v>
          </cell>
        </row>
        <row r="266">
          <cell r="B266" t="str">
            <v>0</v>
          </cell>
          <cell r="C266" t="str">
            <v>0</v>
          </cell>
          <cell r="D266">
            <v>0</v>
          </cell>
          <cell r="K266" t="str">
            <v>0</v>
          </cell>
          <cell r="T266" t="str">
            <v>0</v>
          </cell>
          <cell r="V266">
            <v>0</v>
          </cell>
        </row>
        <row r="267">
          <cell r="B267" t="str">
            <v>0</v>
          </cell>
          <cell r="C267" t="str">
            <v>0</v>
          </cell>
          <cell r="D267">
            <v>0</v>
          </cell>
          <cell r="K267" t="str">
            <v>0</v>
          </cell>
          <cell r="T267" t="str">
            <v>0</v>
          </cell>
          <cell r="V267">
            <v>0</v>
          </cell>
        </row>
        <row r="268">
          <cell r="B268" t="str">
            <v>0</v>
          </cell>
          <cell r="C268" t="str">
            <v>0</v>
          </cell>
          <cell r="D268">
            <v>0</v>
          </cell>
          <cell r="K268" t="str">
            <v>0</v>
          </cell>
          <cell r="T268" t="str">
            <v>0</v>
          </cell>
          <cell r="V268">
            <v>0</v>
          </cell>
        </row>
        <row r="269">
          <cell r="B269" t="str">
            <v>0</v>
          </cell>
          <cell r="C269" t="str">
            <v>0</v>
          </cell>
          <cell r="D269">
            <v>0</v>
          </cell>
          <cell r="K269" t="str">
            <v>0</v>
          </cell>
          <cell r="T269" t="str">
            <v>0</v>
          </cell>
          <cell r="V269">
            <v>0</v>
          </cell>
        </row>
        <row r="270">
          <cell r="B270" t="str">
            <v>0</v>
          </cell>
          <cell r="C270" t="str">
            <v>0</v>
          </cell>
          <cell r="D270">
            <v>0</v>
          </cell>
          <cell r="K270" t="str">
            <v>0</v>
          </cell>
          <cell r="T270" t="str">
            <v>0</v>
          </cell>
          <cell r="V270">
            <v>0</v>
          </cell>
        </row>
        <row r="271">
          <cell r="B271" t="str">
            <v>0</v>
          </cell>
          <cell r="C271" t="str">
            <v>0</v>
          </cell>
          <cell r="D271">
            <v>0</v>
          </cell>
          <cell r="K271" t="str">
            <v>0</v>
          </cell>
          <cell r="T271" t="str">
            <v>0</v>
          </cell>
          <cell r="V271">
            <v>0</v>
          </cell>
        </row>
        <row r="272">
          <cell r="B272" t="str">
            <v>0</v>
          </cell>
          <cell r="C272" t="str">
            <v>0</v>
          </cell>
          <cell r="D272">
            <v>0</v>
          </cell>
          <cell r="K272" t="str">
            <v>0</v>
          </cell>
          <cell r="T272" t="str">
            <v>0</v>
          </cell>
          <cell r="V272">
            <v>0</v>
          </cell>
        </row>
        <row r="273">
          <cell r="B273" t="str">
            <v>0</v>
          </cell>
          <cell r="C273" t="str">
            <v>0</v>
          </cell>
          <cell r="D273">
            <v>0</v>
          </cell>
          <cell r="K273" t="str">
            <v>0</v>
          </cell>
          <cell r="T273" t="str">
            <v>0</v>
          </cell>
          <cell r="V273">
            <v>0</v>
          </cell>
        </row>
        <row r="274">
          <cell r="B274" t="str">
            <v>0</v>
          </cell>
          <cell r="C274" t="str">
            <v>0</v>
          </cell>
          <cell r="D274">
            <v>0</v>
          </cell>
          <cell r="K274" t="str">
            <v>0</v>
          </cell>
          <cell r="T274" t="str">
            <v>0</v>
          </cell>
          <cell r="V274">
            <v>0</v>
          </cell>
        </row>
        <row r="275">
          <cell r="B275" t="str">
            <v>0</v>
          </cell>
          <cell r="C275" t="str">
            <v>0</v>
          </cell>
          <cell r="D275">
            <v>0</v>
          </cell>
          <cell r="K275" t="str">
            <v>0</v>
          </cell>
          <cell r="T275" t="str">
            <v>0</v>
          </cell>
          <cell r="V275">
            <v>0</v>
          </cell>
        </row>
        <row r="276">
          <cell r="B276" t="str">
            <v>0</v>
          </cell>
          <cell r="C276" t="str">
            <v>0</v>
          </cell>
          <cell r="D276">
            <v>0</v>
          </cell>
          <cell r="K276" t="str">
            <v>0</v>
          </cell>
          <cell r="T276" t="str">
            <v>0</v>
          </cell>
          <cell r="V276">
            <v>0</v>
          </cell>
        </row>
        <row r="277">
          <cell r="B277" t="str">
            <v>0</v>
          </cell>
          <cell r="C277" t="str">
            <v>0</v>
          </cell>
          <cell r="D277">
            <v>0</v>
          </cell>
          <cell r="K277" t="str">
            <v>0</v>
          </cell>
          <cell r="T277" t="str">
            <v>0</v>
          </cell>
          <cell r="V277">
            <v>0</v>
          </cell>
        </row>
        <row r="278">
          <cell r="B278" t="str">
            <v>0</v>
          </cell>
          <cell r="C278" t="str">
            <v>0</v>
          </cell>
          <cell r="D278">
            <v>0</v>
          </cell>
          <cell r="K278" t="str">
            <v>0</v>
          </cell>
          <cell r="T278" t="str">
            <v>0</v>
          </cell>
          <cell r="V278">
            <v>0</v>
          </cell>
        </row>
        <row r="279">
          <cell r="B279" t="str">
            <v>0</v>
          </cell>
          <cell r="C279" t="str">
            <v>0</v>
          </cell>
          <cell r="D279">
            <v>0</v>
          </cell>
          <cell r="K279" t="str">
            <v>0</v>
          </cell>
          <cell r="T279" t="str">
            <v>0</v>
          </cell>
          <cell r="V279">
            <v>0</v>
          </cell>
        </row>
        <row r="280">
          <cell r="B280" t="str">
            <v>0</v>
          </cell>
          <cell r="C280" t="str">
            <v>0</v>
          </cell>
          <cell r="D280">
            <v>0</v>
          </cell>
          <cell r="K280" t="str">
            <v>0</v>
          </cell>
          <cell r="T280" t="str">
            <v>0</v>
          </cell>
          <cell r="V280">
            <v>0</v>
          </cell>
        </row>
        <row r="281">
          <cell r="B281" t="str">
            <v>0</v>
          </cell>
          <cell r="C281" t="str">
            <v>0</v>
          </cell>
          <cell r="D281">
            <v>0</v>
          </cell>
          <cell r="K281" t="str">
            <v>0</v>
          </cell>
          <cell r="T281" t="str">
            <v>0</v>
          </cell>
          <cell r="V281">
            <v>0</v>
          </cell>
        </row>
        <row r="282">
          <cell r="B282" t="str">
            <v>0</v>
          </cell>
          <cell r="C282" t="str">
            <v>0</v>
          </cell>
          <cell r="D282">
            <v>0</v>
          </cell>
          <cell r="K282" t="str">
            <v>0</v>
          </cell>
          <cell r="T282" t="str">
            <v>0</v>
          </cell>
          <cell r="V282">
            <v>0</v>
          </cell>
        </row>
        <row r="283">
          <cell r="B283" t="str">
            <v>0</v>
          </cell>
          <cell r="C283" t="str">
            <v>0</v>
          </cell>
          <cell r="D283">
            <v>0</v>
          </cell>
          <cell r="K283" t="str">
            <v>0</v>
          </cell>
          <cell r="T283" t="str">
            <v>0</v>
          </cell>
          <cell r="V283">
            <v>0</v>
          </cell>
        </row>
        <row r="284">
          <cell r="B284" t="str">
            <v>0</v>
          </cell>
          <cell r="C284" t="str">
            <v>0</v>
          </cell>
          <cell r="D284">
            <v>0</v>
          </cell>
          <cell r="K284" t="str">
            <v>0</v>
          </cell>
          <cell r="T284" t="str">
            <v>0</v>
          </cell>
          <cell r="V284">
            <v>0</v>
          </cell>
        </row>
        <row r="285">
          <cell r="B285" t="str">
            <v>0</v>
          </cell>
          <cell r="C285" t="str">
            <v>0</v>
          </cell>
          <cell r="D285">
            <v>0</v>
          </cell>
          <cell r="K285" t="str">
            <v>0</v>
          </cell>
          <cell r="T285" t="str">
            <v>0</v>
          </cell>
          <cell r="V285">
            <v>0</v>
          </cell>
        </row>
        <row r="286">
          <cell r="B286" t="str">
            <v>0</v>
          </cell>
          <cell r="C286" t="str">
            <v>0</v>
          </cell>
          <cell r="D286">
            <v>0</v>
          </cell>
          <cell r="K286" t="str">
            <v>0</v>
          </cell>
          <cell r="T286" t="str">
            <v>0</v>
          </cell>
          <cell r="V286">
            <v>0</v>
          </cell>
        </row>
        <row r="287">
          <cell r="B287" t="str">
            <v>0</v>
          </cell>
          <cell r="C287" t="str">
            <v>0</v>
          </cell>
          <cell r="D287">
            <v>0</v>
          </cell>
          <cell r="K287" t="str">
            <v>0</v>
          </cell>
          <cell r="T287" t="str">
            <v>0</v>
          </cell>
          <cell r="V287">
            <v>0</v>
          </cell>
        </row>
        <row r="288">
          <cell r="B288" t="str">
            <v>0</v>
          </cell>
          <cell r="C288" t="str">
            <v>0</v>
          </cell>
          <cell r="D288">
            <v>0</v>
          </cell>
          <cell r="K288" t="str">
            <v>0</v>
          </cell>
          <cell r="T288" t="str">
            <v>0</v>
          </cell>
          <cell r="V288">
            <v>0</v>
          </cell>
        </row>
        <row r="289">
          <cell r="B289" t="str">
            <v>0</v>
          </cell>
          <cell r="C289" t="str">
            <v>0</v>
          </cell>
          <cell r="D289">
            <v>0</v>
          </cell>
          <cell r="K289" t="str">
            <v>0</v>
          </cell>
          <cell r="T289" t="str">
            <v>0</v>
          </cell>
          <cell r="V289">
            <v>0</v>
          </cell>
        </row>
        <row r="290">
          <cell r="B290" t="str">
            <v>0</v>
          </cell>
          <cell r="C290" t="str">
            <v>0</v>
          </cell>
          <cell r="D290">
            <v>0</v>
          </cell>
          <cell r="K290" t="str">
            <v>0</v>
          </cell>
          <cell r="T290" t="str">
            <v>0</v>
          </cell>
          <cell r="V290">
            <v>0</v>
          </cell>
        </row>
        <row r="291">
          <cell r="B291" t="str">
            <v>0</v>
          </cell>
          <cell r="C291" t="str">
            <v>0</v>
          </cell>
          <cell r="D291">
            <v>0</v>
          </cell>
          <cell r="K291" t="str">
            <v>0</v>
          </cell>
          <cell r="T291" t="str">
            <v>0</v>
          </cell>
          <cell r="V291">
            <v>0</v>
          </cell>
        </row>
        <row r="292">
          <cell r="B292" t="str">
            <v>0</v>
          </cell>
          <cell r="C292" t="str">
            <v>0</v>
          </cell>
          <cell r="D292">
            <v>0</v>
          </cell>
          <cell r="K292" t="str">
            <v>0</v>
          </cell>
          <cell r="T292" t="str">
            <v>0</v>
          </cell>
          <cell r="V292">
            <v>0</v>
          </cell>
        </row>
        <row r="293">
          <cell r="B293" t="str">
            <v>0</v>
          </cell>
          <cell r="C293" t="str">
            <v>0</v>
          </cell>
          <cell r="D293">
            <v>0</v>
          </cell>
          <cell r="K293" t="str">
            <v>0</v>
          </cell>
          <cell r="T293" t="str">
            <v>0</v>
          </cell>
          <cell r="V293">
            <v>0</v>
          </cell>
        </row>
        <row r="294">
          <cell r="B294" t="str">
            <v>0</v>
          </cell>
          <cell r="C294" t="str">
            <v>0</v>
          </cell>
          <cell r="D294">
            <v>0</v>
          </cell>
          <cell r="K294" t="str">
            <v>0</v>
          </cell>
          <cell r="T294" t="str">
            <v>0</v>
          </cell>
          <cell r="V294">
            <v>0</v>
          </cell>
        </row>
        <row r="295">
          <cell r="B295" t="str">
            <v>0</v>
          </cell>
          <cell r="C295" t="str">
            <v>0</v>
          </cell>
          <cell r="D295">
            <v>0</v>
          </cell>
          <cell r="K295" t="str">
            <v>0</v>
          </cell>
          <cell r="T295" t="str">
            <v>0</v>
          </cell>
          <cell r="V295">
            <v>0</v>
          </cell>
        </row>
        <row r="296">
          <cell r="B296" t="str">
            <v>0</v>
          </cell>
          <cell r="C296" t="str">
            <v>0</v>
          </cell>
          <cell r="D296">
            <v>0</v>
          </cell>
          <cell r="K296" t="str">
            <v>0</v>
          </cell>
          <cell r="T296" t="str">
            <v>0</v>
          </cell>
          <cell r="V296">
            <v>0</v>
          </cell>
        </row>
        <row r="297">
          <cell r="B297" t="str">
            <v>0</v>
          </cell>
          <cell r="C297" t="str">
            <v>0</v>
          </cell>
          <cell r="D297">
            <v>0</v>
          </cell>
          <cell r="K297" t="str">
            <v>0</v>
          </cell>
          <cell r="T297" t="str">
            <v>0</v>
          </cell>
          <cell r="V297">
            <v>0</v>
          </cell>
        </row>
        <row r="298">
          <cell r="B298" t="str">
            <v>0</v>
          </cell>
          <cell r="C298" t="str">
            <v>0</v>
          </cell>
          <cell r="D298">
            <v>0</v>
          </cell>
          <cell r="K298" t="str">
            <v>0</v>
          </cell>
          <cell r="T298" t="str">
            <v>0</v>
          </cell>
          <cell r="V298">
            <v>0</v>
          </cell>
        </row>
        <row r="299">
          <cell r="B299" t="str">
            <v>0</v>
          </cell>
          <cell r="C299" t="str">
            <v>0</v>
          </cell>
          <cell r="D299">
            <v>0</v>
          </cell>
          <cell r="K299" t="str">
            <v>0</v>
          </cell>
          <cell r="T299" t="str">
            <v>0</v>
          </cell>
          <cell r="V299">
            <v>0</v>
          </cell>
        </row>
        <row r="300">
          <cell r="B300" t="str">
            <v>0</v>
          </cell>
          <cell r="C300" t="str">
            <v>0</v>
          </cell>
          <cell r="D300">
            <v>0</v>
          </cell>
          <cell r="K300" t="str">
            <v>0</v>
          </cell>
          <cell r="T300" t="str">
            <v>0</v>
          </cell>
          <cell r="V300">
            <v>0</v>
          </cell>
        </row>
        <row r="301">
          <cell r="B301" t="str">
            <v>0</v>
          </cell>
          <cell r="C301" t="str">
            <v>0</v>
          </cell>
          <cell r="D301">
            <v>0</v>
          </cell>
          <cell r="K301" t="str">
            <v>0</v>
          </cell>
          <cell r="T301" t="str">
            <v>0</v>
          </cell>
          <cell r="V301">
            <v>0</v>
          </cell>
        </row>
        <row r="302">
          <cell r="B302" t="str">
            <v>0</v>
          </cell>
          <cell r="C302" t="str">
            <v>0</v>
          </cell>
          <cell r="D302">
            <v>0</v>
          </cell>
          <cell r="K302" t="str">
            <v>0</v>
          </cell>
          <cell r="T302" t="str">
            <v>0</v>
          </cell>
          <cell r="V302">
            <v>0</v>
          </cell>
        </row>
        <row r="303">
          <cell r="B303" t="str">
            <v>0</v>
          </cell>
          <cell r="C303" t="str">
            <v>0</v>
          </cell>
          <cell r="D303">
            <v>0</v>
          </cell>
          <cell r="K303" t="str">
            <v>0</v>
          </cell>
          <cell r="T303" t="str">
            <v>0</v>
          </cell>
          <cell r="V303">
            <v>0</v>
          </cell>
        </row>
        <row r="304">
          <cell r="B304" t="str">
            <v>0</v>
          </cell>
          <cell r="C304" t="str">
            <v>0</v>
          </cell>
          <cell r="D304">
            <v>0</v>
          </cell>
          <cell r="K304" t="str">
            <v>0</v>
          </cell>
          <cell r="T304" t="str">
            <v>0</v>
          </cell>
          <cell r="V304">
            <v>0</v>
          </cell>
        </row>
        <row r="305">
          <cell r="B305" t="str">
            <v>0</v>
          </cell>
          <cell r="C305" t="str">
            <v>0</v>
          </cell>
          <cell r="D305">
            <v>0</v>
          </cell>
          <cell r="K305" t="str">
            <v>0</v>
          </cell>
          <cell r="T305" t="str">
            <v>0</v>
          </cell>
          <cell r="V305">
            <v>0</v>
          </cell>
        </row>
        <row r="306">
          <cell r="B306" t="str">
            <v>0</v>
          </cell>
          <cell r="C306" t="str">
            <v>0</v>
          </cell>
          <cell r="D306">
            <v>0</v>
          </cell>
          <cell r="K306" t="str">
            <v>0</v>
          </cell>
          <cell r="T306" t="str">
            <v>0</v>
          </cell>
          <cell r="V306">
            <v>0</v>
          </cell>
        </row>
        <row r="307">
          <cell r="B307" t="str">
            <v>0</v>
          </cell>
          <cell r="C307" t="str">
            <v>0</v>
          </cell>
          <cell r="D307">
            <v>0</v>
          </cell>
          <cell r="K307" t="str">
            <v>0</v>
          </cell>
          <cell r="T307" t="str">
            <v>0</v>
          </cell>
          <cell r="V307">
            <v>0</v>
          </cell>
        </row>
        <row r="308">
          <cell r="B308" t="str">
            <v>0</v>
          </cell>
          <cell r="C308" t="str">
            <v>0</v>
          </cell>
          <cell r="D308">
            <v>0</v>
          </cell>
          <cell r="K308" t="str">
            <v>0</v>
          </cell>
          <cell r="T308" t="str">
            <v>0</v>
          </cell>
          <cell r="V308">
            <v>0</v>
          </cell>
        </row>
        <row r="309">
          <cell r="B309" t="str">
            <v>0</v>
          </cell>
          <cell r="C309" t="str">
            <v>0</v>
          </cell>
          <cell r="D309">
            <v>0</v>
          </cell>
          <cell r="K309" t="str">
            <v>0</v>
          </cell>
          <cell r="T309" t="str">
            <v>0</v>
          </cell>
          <cell r="V309">
            <v>0</v>
          </cell>
        </row>
        <row r="310">
          <cell r="B310" t="str">
            <v>0</v>
          </cell>
          <cell r="C310" t="str">
            <v>0</v>
          </cell>
          <cell r="D310">
            <v>0</v>
          </cell>
          <cell r="K310" t="str">
            <v>0</v>
          </cell>
          <cell r="T310" t="str">
            <v>0</v>
          </cell>
          <cell r="V310">
            <v>0</v>
          </cell>
        </row>
        <row r="311">
          <cell r="B311" t="str">
            <v>0</v>
          </cell>
          <cell r="C311" t="str">
            <v>0</v>
          </cell>
          <cell r="D311">
            <v>0</v>
          </cell>
          <cell r="K311" t="str">
            <v>0</v>
          </cell>
          <cell r="T311" t="str">
            <v>0</v>
          </cell>
          <cell r="V311">
            <v>0</v>
          </cell>
        </row>
        <row r="312">
          <cell r="B312" t="str">
            <v>0</v>
          </cell>
          <cell r="C312" t="str">
            <v>0</v>
          </cell>
          <cell r="D312">
            <v>0</v>
          </cell>
          <cell r="K312" t="str">
            <v>0</v>
          </cell>
          <cell r="T312" t="str">
            <v>0</v>
          </cell>
          <cell r="V312">
            <v>0</v>
          </cell>
        </row>
        <row r="313">
          <cell r="B313" t="str">
            <v>0</v>
          </cell>
          <cell r="C313" t="str">
            <v>0</v>
          </cell>
          <cell r="D313">
            <v>0</v>
          </cell>
          <cell r="K313" t="str">
            <v>0</v>
          </cell>
          <cell r="T313" t="str">
            <v>0</v>
          </cell>
          <cell r="V313">
            <v>0</v>
          </cell>
        </row>
        <row r="314">
          <cell r="B314" t="str">
            <v>0</v>
          </cell>
          <cell r="C314" t="str">
            <v>0</v>
          </cell>
          <cell r="D314">
            <v>0</v>
          </cell>
          <cell r="K314" t="str">
            <v>0</v>
          </cell>
          <cell r="T314" t="str">
            <v>0</v>
          </cell>
          <cell r="V314">
            <v>0</v>
          </cell>
        </row>
        <row r="315">
          <cell r="B315" t="str">
            <v>0</v>
          </cell>
          <cell r="C315" t="str">
            <v>0</v>
          </cell>
          <cell r="D315">
            <v>0</v>
          </cell>
          <cell r="K315" t="str">
            <v>0</v>
          </cell>
          <cell r="T315" t="str">
            <v>0</v>
          </cell>
          <cell r="V315">
            <v>0</v>
          </cell>
        </row>
        <row r="316">
          <cell r="B316" t="str">
            <v>0</v>
          </cell>
          <cell r="C316" t="str">
            <v>0</v>
          </cell>
          <cell r="D316">
            <v>0</v>
          </cell>
          <cell r="K316" t="str">
            <v>0</v>
          </cell>
          <cell r="T316" t="str">
            <v>0</v>
          </cell>
          <cell r="V316">
            <v>0</v>
          </cell>
        </row>
        <row r="317">
          <cell r="B317" t="str">
            <v>0</v>
          </cell>
          <cell r="C317" t="str">
            <v>0</v>
          </cell>
          <cell r="D317">
            <v>0</v>
          </cell>
          <cell r="K317" t="str">
            <v>0</v>
          </cell>
          <cell r="T317" t="str">
            <v>0</v>
          </cell>
          <cell r="V317">
            <v>0</v>
          </cell>
        </row>
        <row r="318">
          <cell r="B318" t="str">
            <v>0</v>
          </cell>
          <cell r="C318" t="str">
            <v>0</v>
          </cell>
          <cell r="D318">
            <v>0</v>
          </cell>
          <cell r="K318" t="str">
            <v>0</v>
          </cell>
          <cell r="T318" t="str">
            <v>0</v>
          </cell>
          <cell r="V318">
            <v>0</v>
          </cell>
        </row>
        <row r="319">
          <cell r="B319" t="str">
            <v>0</v>
          </cell>
          <cell r="C319" t="str">
            <v>0</v>
          </cell>
          <cell r="D319">
            <v>0</v>
          </cell>
          <cell r="K319" t="str">
            <v>0</v>
          </cell>
          <cell r="T319" t="str">
            <v>0</v>
          </cell>
          <cell r="V319">
            <v>0</v>
          </cell>
        </row>
        <row r="320">
          <cell r="B320" t="str">
            <v>0</v>
          </cell>
          <cell r="C320" t="str">
            <v>0</v>
          </cell>
          <cell r="D320">
            <v>0</v>
          </cell>
          <cell r="K320" t="str">
            <v>0</v>
          </cell>
          <cell r="T320" t="str">
            <v>0</v>
          </cell>
          <cell r="V320">
            <v>0</v>
          </cell>
        </row>
        <row r="321">
          <cell r="B321" t="str">
            <v>0</v>
          </cell>
          <cell r="C321" t="str">
            <v>0</v>
          </cell>
          <cell r="D321">
            <v>0</v>
          </cell>
          <cell r="K321" t="str">
            <v>0</v>
          </cell>
          <cell r="T321" t="str">
            <v>0</v>
          </cell>
          <cell r="V321">
            <v>0</v>
          </cell>
        </row>
        <row r="322">
          <cell r="B322" t="str">
            <v>0</v>
          </cell>
          <cell r="C322" t="str">
            <v>0</v>
          </cell>
          <cell r="D322">
            <v>0</v>
          </cell>
          <cell r="K322" t="str">
            <v>0</v>
          </cell>
          <cell r="T322" t="str">
            <v>0</v>
          </cell>
          <cell r="V322">
            <v>0</v>
          </cell>
        </row>
        <row r="323">
          <cell r="B323" t="str">
            <v>0</v>
          </cell>
          <cell r="C323" t="str">
            <v>0</v>
          </cell>
          <cell r="D323">
            <v>0</v>
          </cell>
          <cell r="K323" t="str">
            <v>0</v>
          </cell>
          <cell r="T323" t="str">
            <v>0</v>
          </cell>
          <cell r="V323">
            <v>0</v>
          </cell>
        </row>
        <row r="324">
          <cell r="B324" t="str">
            <v>0</v>
          </cell>
          <cell r="C324" t="str">
            <v>0</v>
          </cell>
          <cell r="D324">
            <v>0</v>
          </cell>
          <cell r="K324" t="str">
            <v>0</v>
          </cell>
          <cell r="T324" t="str">
            <v>0</v>
          </cell>
          <cell r="V324">
            <v>0</v>
          </cell>
        </row>
        <row r="325">
          <cell r="B325" t="str">
            <v>0</v>
          </cell>
          <cell r="C325" t="str">
            <v>0</v>
          </cell>
          <cell r="D325">
            <v>0</v>
          </cell>
          <cell r="K325" t="str">
            <v>0</v>
          </cell>
          <cell r="T325" t="str">
            <v>0</v>
          </cell>
          <cell r="V325">
            <v>0</v>
          </cell>
        </row>
        <row r="326">
          <cell r="B326" t="str">
            <v>0</v>
          </cell>
          <cell r="C326" t="str">
            <v>0</v>
          </cell>
          <cell r="D326">
            <v>0</v>
          </cell>
          <cell r="K326" t="str">
            <v>0</v>
          </cell>
          <cell r="T326" t="str">
            <v>0</v>
          </cell>
          <cell r="V326">
            <v>0</v>
          </cell>
        </row>
        <row r="327">
          <cell r="B327" t="str">
            <v>0</v>
          </cell>
          <cell r="C327" t="str">
            <v>0</v>
          </cell>
          <cell r="D327">
            <v>0</v>
          </cell>
          <cell r="K327" t="str">
            <v>0</v>
          </cell>
          <cell r="T327" t="str">
            <v>0</v>
          </cell>
          <cell r="V327">
            <v>0</v>
          </cell>
        </row>
        <row r="328">
          <cell r="B328" t="str">
            <v>0</v>
          </cell>
          <cell r="C328" t="str">
            <v>0</v>
          </cell>
          <cell r="D328">
            <v>0</v>
          </cell>
          <cell r="K328" t="str">
            <v>0</v>
          </cell>
          <cell r="T328" t="str">
            <v>0</v>
          </cell>
          <cell r="V328">
            <v>0</v>
          </cell>
        </row>
        <row r="329">
          <cell r="B329" t="str">
            <v>0</v>
          </cell>
          <cell r="C329" t="str">
            <v>0</v>
          </cell>
          <cell r="D329">
            <v>0</v>
          </cell>
          <cell r="K329" t="str">
            <v>0</v>
          </cell>
          <cell r="T329" t="str">
            <v>0</v>
          </cell>
          <cell r="V329">
            <v>0</v>
          </cell>
        </row>
        <row r="330">
          <cell r="B330" t="str">
            <v>0</v>
          </cell>
          <cell r="C330" t="str">
            <v>0</v>
          </cell>
          <cell r="D330">
            <v>0</v>
          </cell>
          <cell r="K330" t="str">
            <v>0</v>
          </cell>
          <cell r="T330" t="str">
            <v>0</v>
          </cell>
          <cell r="V330">
            <v>0</v>
          </cell>
        </row>
        <row r="331">
          <cell r="B331" t="str">
            <v>0</v>
          </cell>
          <cell r="C331" t="str">
            <v>0</v>
          </cell>
          <cell r="D331">
            <v>0</v>
          </cell>
          <cell r="K331" t="str">
            <v>0</v>
          </cell>
          <cell r="T331" t="str">
            <v>0</v>
          </cell>
          <cell r="V331">
            <v>0</v>
          </cell>
        </row>
        <row r="332">
          <cell r="B332" t="str">
            <v>0</v>
          </cell>
          <cell r="C332" t="str">
            <v>0</v>
          </cell>
          <cell r="D332">
            <v>0</v>
          </cell>
          <cell r="K332" t="str">
            <v>0</v>
          </cell>
          <cell r="T332" t="str">
            <v>0</v>
          </cell>
          <cell r="V332">
            <v>0</v>
          </cell>
        </row>
        <row r="333">
          <cell r="B333" t="str">
            <v>0</v>
          </cell>
          <cell r="C333" t="str">
            <v>0</v>
          </cell>
          <cell r="D333">
            <v>0</v>
          </cell>
          <cell r="K333" t="str">
            <v>0</v>
          </cell>
          <cell r="T333" t="str">
            <v>0</v>
          </cell>
          <cell r="V333">
            <v>0</v>
          </cell>
        </row>
        <row r="334">
          <cell r="B334" t="str">
            <v>0</v>
          </cell>
          <cell r="C334" t="str">
            <v>0</v>
          </cell>
          <cell r="D334">
            <v>0</v>
          </cell>
          <cell r="K334" t="str">
            <v>0</v>
          </cell>
          <cell r="T334" t="str">
            <v>0</v>
          </cell>
          <cell r="V334">
            <v>0</v>
          </cell>
        </row>
        <row r="335">
          <cell r="B335" t="str">
            <v>0</v>
          </cell>
          <cell r="C335" t="str">
            <v>0</v>
          </cell>
          <cell r="D335">
            <v>0</v>
          </cell>
          <cell r="K335" t="str">
            <v>0</v>
          </cell>
          <cell r="T335" t="str">
            <v>0</v>
          </cell>
          <cell r="V335">
            <v>0</v>
          </cell>
        </row>
        <row r="336">
          <cell r="B336" t="str">
            <v>0</v>
          </cell>
          <cell r="C336" t="str">
            <v>0</v>
          </cell>
          <cell r="D336">
            <v>0</v>
          </cell>
          <cell r="K336" t="str">
            <v>0</v>
          </cell>
          <cell r="T336" t="str">
            <v>0</v>
          </cell>
          <cell r="V336">
            <v>0</v>
          </cell>
        </row>
        <row r="337">
          <cell r="B337" t="str">
            <v>0</v>
          </cell>
          <cell r="C337" t="str">
            <v>0</v>
          </cell>
          <cell r="D337">
            <v>0</v>
          </cell>
          <cell r="K337" t="str">
            <v>0</v>
          </cell>
          <cell r="T337" t="str">
            <v>0</v>
          </cell>
          <cell r="V337">
            <v>0</v>
          </cell>
        </row>
        <row r="338">
          <cell r="B338" t="str">
            <v>0</v>
          </cell>
          <cell r="C338" t="str">
            <v>0</v>
          </cell>
          <cell r="D338">
            <v>0</v>
          </cell>
          <cell r="K338" t="str">
            <v>0</v>
          </cell>
          <cell r="T338" t="str">
            <v>0</v>
          </cell>
          <cell r="V338">
            <v>0</v>
          </cell>
        </row>
        <row r="339">
          <cell r="B339" t="str">
            <v>0</v>
          </cell>
          <cell r="C339" t="str">
            <v>0</v>
          </cell>
          <cell r="D339">
            <v>0</v>
          </cell>
          <cell r="K339" t="str">
            <v>0</v>
          </cell>
          <cell r="T339" t="str">
            <v>0</v>
          </cell>
          <cell r="V339">
            <v>0</v>
          </cell>
        </row>
        <row r="340">
          <cell r="B340" t="str">
            <v>0</v>
          </cell>
          <cell r="C340" t="str">
            <v>0</v>
          </cell>
          <cell r="D340">
            <v>0</v>
          </cell>
          <cell r="K340" t="str">
            <v>0</v>
          </cell>
          <cell r="T340" t="str">
            <v>0</v>
          </cell>
          <cell r="V340">
            <v>0</v>
          </cell>
        </row>
        <row r="341">
          <cell r="B341" t="str">
            <v>0</v>
          </cell>
          <cell r="C341" t="str">
            <v>0</v>
          </cell>
          <cell r="D341">
            <v>0</v>
          </cell>
          <cell r="K341" t="str">
            <v>0</v>
          </cell>
          <cell r="T341" t="str">
            <v>0</v>
          </cell>
          <cell r="V341">
            <v>0</v>
          </cell>
        </row>
        <row r="342">
          <cell r="B342" t="str">
            <v>0</v>
          </cell>
          <cell r="C342" t="str">
            <v>0</v>
          </cell>
          <cell r="D342">
            <v>0</v>
          </cell>
          <cell r="K342" t="str">
            <v>0</v>
          </cell>
          <cell r="T342" t="str">
            <v>0</v>
          </cell>
          <cell r="V342">
            <v>0</v>
          </cell>
        </row>
        <row r="343">
          <cell r="B343" t="str">
            <v>0</v>
          </cell>
          <cell r="C343" t="str">
            <v>0</v>
          </cell>
          <cell r="D343">
            <v>0</v>
          </cell>
          <cell r="K343" t="str">
            <v>0</v>
          </cell>
          <cell r="T343" t="str">
            <v>0</v>
          </cell>
          <cell r="V343">
            <v>0</v>
          </cell>
        </row>
        <row r="344">
          <cell r="B344" t="str">
            <v>0</v>
          </cell>
          <cell r="C344" t="str">
            <v>0</v>
          </cell>
          <cell r="D344">
            <v>0</v>
          </cell>
          <cell r="K344" t="str">
            <v>0</v>
          </cell>
          <cell r="T344" t="str">
            <v>0</v>
          </cell>
          <cell r="V344">
            <v>0</v>
          </cell>
        </row>
        <row r="345">
          <cell r="B345" t="str">
            <v>0</v>
          </cell>
          <cell r="C345" t="str">
            <v>0</v>
          </cell>
          <cell r="D345">
            <v>0</v>
          </cell>
          <cell r="K345" t="str">
            <v>0</v>
          </cell>
          <cell r="T345" t="str">
            <v>0</v>
          </cell>
          <cell r="V345">
            <v>0</v>
          </cell>
        </row>
        <row r="346">
          <cell r="B346" t="str">
            <v>0</v>
          </cell>
          <cell r="C346" t="str">
            <v>0</v>
          </cell>
          <cell r="D346">
            <v>0</v>
          </cell>
          <cell r="K346" t="str">
            <v>0</v>
          </cell>
          <cell r="T346" t="str">
            <v>0</v>
          </cell>
          <cell r="V346">
            <v>0</v>
          </cell>
        </row>
        <row r="347">
          <cell r="B347" t="str">
            <v>0</v>
          </cell>
          <cell r="C347" t="str">
            <v>0</v>
          </cell>
          <cell r="D347">
            <v>0</v>
          </cell>
          <cell r="K347" t="str">
            <v>0</v>
          </cell>
          <cell r="T347" t="str">
            <v>0</v>
          </cell>
          <cell r="V347">
            <v>0</v>
          </cell>
        </row>
        <row r="348">
          <cell r="B348" t="str">
            <v>0</v>
          </cell>
          <cell r="C348" t="str">
            <v>0</v>
          </cell>
          <cell r="D348">
            <v>0</v>
          </cell>
          <cell r="K348" t="str">
            <v>0</v>
          </cell>
          <cell r="T348" t="str">
            <v>0</v>
          </cell>
          <cell r="V348">
            <v>0</v>
          </cell>
        </row>
        <row r="349">
          <cell r="B349" t="str">
            <v>0</v>
          </cell>
          <cell r="C349" t="str">
            <v>0</v>
          </cell>
          <cell r="D349">
            <v>0</v>
          </cell>
          <cell r="K349" t="str">
            <v>0</v>
          </cell>
          <cell r="T349" t="str">
            <v>0</v>
          </cell>
          <cell r="V349">
            <v>0</v>
          </cell>
        </row>
        <row r="350">
          <cell r="B350" t="str">
            <v>0</v>
          </cell>
          <cell r="C350" t="str">
            <v>0</v>
          </cell>
          <cell r="D350">
            <v>0</v>
          </cell>
          <cell r="K350" t="str">
            <v>0</v>
          </cell>
          <cell r="T350" t="str">
            <v>0</v>
          </cell>
          <cell r="V350">
            <v>0</v>
          </cell>
        </row>
        <row r="351">
          <cell r="B351" t="str">
            <v>0</v>
          </cell>
          <cell r="C351" t="str">
            <v>0</v>
          </cell>
          <cell r="D351">
            <v>0</v>
          </cell>
          <cell r="K351" t="str">
            <v>0</v>
          </cell>
          <cell r="T351" t="str">
            <v>0</v>
          </cell>
          <cell r="V351">
            <v>0</v>
          </cell>
        </row>
        <row r="352">
          <cell r="B352" t="str">
            <v>0</v>
          </cell>
          <cell r="C352" t="str">
            <v>0</v>
          </cell>
          <cell r="D352">
            <v>0</v>
          </cell>
          <cell r="K352" t="str">
            <v>0</v>
          </cell>
          <cell r="T352" t="str">
            <v>0</v>
          </cell>
          <cell r="V352">
            <v>0</v>
          </cell>
        </row>
        <row r="353">
          <cell r="B353" t="str">
            <v>0</v>
          </cell>
          <cell r="C353" t="str">
            <v>0</v>
          </cell>
          <cell r="D353">
            <v>0</v>
          </cell>
          <cell r="K353" t="str">
            <v>0</v>
          </cell>
          <cell r="T353" t="str">
            <v>0</v>
          </cell>
          <cell r="V353">
            <v>0</v>
          </cell>
        </row>
        <row r="354">
          <cell r="B354" t="str">
            <v>0</v>
          </cell>
          <cell r="C354" t="str">
            <v>0</v>
          </cell>
          <cell r="D354">
            <v>0</v>
          </cell>
          <cell r="K354" t="str">
            <v>0</v>
          </cell>
          <cell r="T354" t="str">
            <v>0</v>
          </cell>
          <cell r="V354">
            <v>0</v>
          </cell>
        </row>
        <row r="355">
          <cell r="B355" t="str">
            <v>0</v>
          </cell>
          <cell r="C355" t="str">
            <v>0</v>
          </cell>
          <cell r="D355">
            <v>0</v>
          </cell>
          <cell r="K355" t="str">
            <v>0</v>
          </cell>
          <cell r="T355" t="str">
            <v>0</v>
          </cell>
          <cell r="V355">
            <v>0</v>
          </cell>
        </row>
        <row r="356">
          <cell r="B356" t="str">
            <v>0</v>
          </cell>
          <cell r="C356" t="str">
            <v>0</v>
          </cell>
          <cell r="D356">
            <v>0</v>
          </cell>
          <cell r="K356" t="str">
            <v>0</v>
          </cell>
          <cell r="T356" t="str">
            <v>0</v>
          </cell>
          <cell r="V356">
            <v>0</v>
          </cell>
        </row>
        <row r="357">
          <cell r="B357" t="str">
            <v>0</v>
          </cell>
          <cell r="C357" t="str">
            <v>0</v>
          </cell>
          <cell r="D357">
            <v>0</v>
          </cell>
          <cell r="K357" t="str">
            <v>0</v>
          </cell>
          <cell r="T357" t="str">
            <v>0</v>
          </cell>
          <cell r="V357">
            <v>0</v>
          </cell>
        </row>
        <row r="358">
          <cell r="B358" t="str">
            <v>0</v>
          </cell>
          <cell r="C358" t="str">
            <v>0</v>
          </cell>
          <cell r="D358">
            <v>0</v>
          </cell>
          <cell r="K358" t="str">
            <v>0</v>
          </cell>
          <cell r="T358" t="str">
            <v>0</v>
          </cell>
          <cell r="V358">
            <v>0</v>
          </cell>
        </row>
        <row r="359">
          <cell r="B359" t="str">
            <v>0</v>
          </cell>
          <cell r="C359" t="str">
            <v>0</v>
          </cell>
          <cell r="D359">
            <v>0</v>
          </cell>
          <cell r="K359" t="str">
            <v>0</v>
          </cell>
          <cell r="T359" t="str">
            <v>0</v>
          </cell>
          <cell r="V359">
            <v>0</v>
          </cell>
        </row>
        <row r="360">
          <cell r="B360" t="str">
            <v>0</v>
          </cell>
          <cell r="C360" t="str">
            <v>0</v>
          </cell>
          <cell r="D360">
            <v>0</v>
          </cell>
          <cell r="K360" t="str">
            <v>0</v>
          </cell>
          <cell r="T360" t="str">
            <v>0</v>
          </cell>
          <cell r="V360">
            <v>0</v>
          </cell>
        </row>
        <row r="361">
          <cell r="B361" t="str">
            <v>0</v>
          </cell>
          <cell r="C361" t="str">
            <v>0</v>
          </cell>
          <cell r="D361">
            <v>0</v>
          </cell>
          <cell r="K361" t="str">
            <v>0</v>
          </cell>
          <cell r="T361" t="str">
            <v>0</v>
          </cell>
          <cell r="V361">
            <v>0</v>
          </cell>
        </row>
        <row r="362">
          <cell r="B362" t="str">
            <v>0</v>
          </cell>
          <cell r="C362" t="str">
            <v>0</v>
          </cell>
          <cell r="D362">
            <v>0</v>
          </cell>
          <cell r="K362" t="str">
            <v>0</v>
          </cell>
          <cell r="T362" t="str">
            <v>0</v>
          </cell>
          <cell r="V362">
            <v>0</v>
          </cell>
        </row>
        <row r="363">
          <cell r="B363" t="str">
            <v>0</v>
          </cell>
          <cell r="C363" t="str">
            <v>0</v>
          </cell>
          <cell r="D363">
            <v>0</v>
          </cell>
          <cell r="K363" t="str">
            <v>0</v>
          </cell>
          <cell r="T363" t="str">
            <v>0</v>
          </cell>
          <cell r="V363">
            <v>0</v>
          </cell>
        </row>
        <row r="364">
          <cell r="B364" t="str">
            <v>0</v>
          </cell>
          <cell r="C364" t="str">
            <v>0</v>
          </cell>
          <cell r="D364">
            <v>0</v>
          </cell>
          <cell r="K364" t="str">
            <v>0</v>
          </cell>
          <cell r="T364" t="str">
            <v>0</v>
          </cell>
          <cell r="V364">
            <v>0</v>
          </cell>
        </row>
        <row r="365">
          <cell r="B365" t="str">
            <v>0</v>
          </cell>
          <cell r="C365" t="str">
            <v>0</v>
          </cell>
          <cell r="D365">
            <v>0</v>
          </cell>
          <cell r="K365" t="str">
            <v>0</v>
          </cell>
          <cell r="T365" t="str">
            <v>0</v>
          </cell>
          <cell r="V365">
            <v>0</v>
          </cell>
        </row>
        <row r="366">
          <cell r="B366" t="str">
            <v>0</v>
          </cell>
          <cell r="C366" t="str">
            <v>0</v>
          </cell>
          <cell r="D366">
            <v>0</v>
          </cell>
          <cell r="K366" t="str">
            <v>0</v>
          </cell>
          <cell r="T366" t="str">
            <v>0</v>
          </cell>
          <cell r="V366">
            <v>0</v>
          </cell>
        </row>
        <row r="367">
          <cell r="B367" t="str">
            <v>0</v>
          </cell>
          <cell r="C367" t="str">
            <v>0</v>
          </cell>
          <cell r="D367">
            <v>0</v>
          </cell>
          <cell r="K367" t="str">
            <v>0</v>
          </cell>
          <cell r="T367" t="str">
            <v>0</v>
          </cell>
          <cell r="V367">
            <v>0</v>
          </cell>
        </row>
        <row r="368">
          <cell r="B368" t="str">
            <v>0</v>
          </cell>
          <cell r="C368" t="str">
            <v>0</v>
          </cell>
          <cell r="D368">
            <v>0</v>
          </cell>
          <cell r="K368" t="str">
            <v>0</v>
          </cell>
          <cell r="T368" t="str">
            <v>0</v>
          </cell>
          <cell r="V368">
            <v>0</v>
          </cell>
        </row>
        <row r="369">
          <cell r="B369" t="str">
            <v>0</v>
          </cell>
          <cell r="C369" t="str">
            <v>0</v>
          </cell>
          <cell r="D369">
            <v>0</v>
          </cell>
          <cell r="K369" t="str">
            <v>0</v>
          </cell>
          <cell r="T369" t="str">
            <v>0</v>
          </cell>
          <cell r="V369">
            <v>0</v>
          </cell>
        </row>
        <row r="370">
          <cell r="B370" t="str">
            <v>0</v>
          </cell>
          <cell r="C370" t="str">
            <v>0</v>
          </cell>
          <cell r="D370">
            <v>0</v>
          </cell>
          <cell r="K370" t="str">
            <v>0</v>
          </cell>
          <cell r="T370" t="str">
            <v>0</v>
          </cell>
          <cell r="V370">
            <v>0</v>
          </cell>
        </row>
        <row r="371">
          <cell r="B371" t="str">
            <v>0</v>
          </cell>
          <cell r="C371" t="str">
            <v>0</v>
          </cell>
          <cell r="D371">
            <v>0</v>
          </cell>
          <cell r="K371" t="str">
            <v>0</v>
          </cell>
          <cell r="T371" t="str">
            <v>0</v>
          </cell>
          <cell r="V371">
            <v>0</v>
          </cell>
        </row>
        <row r="372">
          <cell r="B372" t="str">
            <v>0</v>
          </cell>
          <cell r="C372" t="str">
            <v>0</v>
          </cell>
          <cell r="D372">
            <v>0</v>
          </cell>
          <cell r="K372" t="str">
            <v>0</v>
          </cell>
          <cell r="T372" t="str">
            <v>0</v>
          </cell>
          <cell r="V372">
            <v>0</v>
          </cell>
        </row>
        <row r="373">
          <cell r="B373" t="str">
            <v>0</v>
          </cell>
          <cell r="C373" t="str">
            <v>0</v>
          </cell>
          <cell r="D373">
            <v>0</v>
          </cell>
          <cell r="K373" t="str">
            <v>0</v>
          </cell>
          <cell r="T373" t="str">
            <v>0</v>
          </cell>
          <cell r="V373">
            <v>0</v>
          </cell>
        </row>
        <row r="374">
          <cell r="B374" t="str">
            <v>0</v>
          </cell>
          <cell r="C374" t="str">
            <v>0</v>
          </cell>
          <cell r="D374">
            <v>0</v>
          </cell>
          <cell r="K374" t="str">
            <v>0</v>
          </cell>
          <cell r="T374" t="str">
            <v>0</v>
          </cell>
          <cell r="V374">
            <v>0</v>
          </cell>
        </row>
        <row r="375">
          <cell r="B375" t="str">
            <v>0</v>
          </cell>
          <cell r="C375" t="str">
            <v>0</v>
          </cell>
          <cell r="D375">
            <v>0</v>
          </cell>
          <cell r="K375" t="str">
            <v>0</v>
          </cell>
          <cell r="T375" t="str">
            <v>0</v>
          </cell>
          <cell r="V375">
            <v>0</v>
          </cell>
        </row>
        <row r="376">
          <cell r="B376" t="str">
            <v>0</v>
          </cell>
          <cell r="C376" t="str">
            <v>0</v>
          </cell>
          <cell r="D376">
            <v>0</v>
          </cell>
          <cell r="K376" t="str">
            <v>0</v>
          </cell>
          <cell r="T376" t="str">
            <v>0</v>
          </cell>
          <cell r="V376">
            <v>0</v>
          </cell>
        </row>
        <row r="377">
          <cell r="B377" t="str">
            <v>0</v>
          </cell>
          <cell r="C377" t="str">
            <v>0</v>
          </cell>
          <cell r="D377">
            <v>0</v>
          </cell>
          <cell r="K377" t="str">
            <v>0</v>
          </cell>
          <cell r="T377" t="str">
            <v>0</v>
          </cell>
          <cell r="V377">
            <v>0</v>
          </cell>
        </row>
        <row r="378">
          <cell r="B378" t="str">
            <v>0</v>
          </cell>
          <cell r="C378" t="str">
            <v>0</v>
          </cell>
          <cell r="D378">
            <v>0</v>
          </cell>
          <cell r="K378" t="str">
            <v>0</v>
          </cell>
          <cell r="T378" t="str">
            <v>0</v>
          </cell>
          <cell r="V378">
            <v>0</v>
          </cell>
        </row>
        <row r="379">
          <cell r="B379" t="str">
            <v>0</v>
          </cell>
          <cell r="C379" t="str">
            <v>0</v>
          </cell>
          <cell r="D379">
            <v>0</v>
          </cell>
          <cell r="K379" t="str">
            <v>0</v>
          </cell>
          <cell r="T379" t="str">
            <v>0</v>
          </cell>
          <cell r="V379">
            <v>0</v>
          </cell>
        </row>
        <row r="380">
          <cell r="B380" t="str">
            <v>0</v>
          </cell>
          <cell r="C380" t="str">
            <v>0</v>
          </cell>
          <cell r="D380">
            <v>0</v>
          </cell>
          <cell r="K380" t="str">
            <v>0</v>
          </cell>
          <cell r="T380" t="str">
            <v>0</v>
          </cell>
          <cell r="V380">
            <v>0</v>
          </cell>
        </row>
        <row r="381">
          <cell r="B381" t="str">
            <v>0</v>
          </cell>
          <cell r="C381" t="str">
            <v>0</v>
          </cell>
          <cell r="D381">
            <v>0</v>
          </cell>
          <cell r="K381" t="str">
            <v>0</v>
          </cell>
          <cell r="T381" t="str">
            <v>0</v>
          </cell>
          <cell r="V381">
            <v>0</v>
          </cell>
        </row>
        <row r="382">
          <cell r="B382" t="str">
            <v>0</v>
          </cell>
          <cell r="C382" t="str">
            <v>0</v>
          </cell>
          <cell r="D382">
            <v>0</v>
          </cell>
          <cell r="K382" t="str">
            <v>0</v>
          </cell>
          <cell r="T382" t="str">
            <v>0</v>
          </cell>
          <cell r="V382">
            <v>0</v>
          </cell>
        </row>
        <row r="383">
          <cell r="B383" t="str">
            <v>0</v>
          </cell>
          <cell r="C383" t="str">
            <v>0</v>
          </cell>
          <cell r="D383">
            <v>0</v>
          </cell>
          <cell r="K383" t="str">
            <v>0</v>
          </cell>
          <cell r="T383" t="str">
            <v>0</v>
          </cell>
          <cell r="V383">
            <v>0</v>
          </cell>
        </row>
        <row r="384">
          <cell r="B384" t="str">
            <v>0</v>
          </cell>
          <cell r="C384" t="str">
            <v>0</v>
          </cell>
          <cell r="D384">
            <v>0</v>
          </cell>
          <cell r="K384" t="str">
            <v>0</v>
          </cell>
          <cell r="T384" t="str">
            <v>0</v>
          </cell>
          <cell r="V384">
            <v>0</v>
          </cell>
        </row>
        <row r="385">
          <cell r="B385" t="str">
            <v>0</v>
          </cell>
          <cell r="C385" t="str">
            <v>0</v>
          </cell>
          <cell r="D385">
            <v>0</v>
          </cell>
          <cell r="K385" t="str">
            <v>0</v>
          </cell>
          <cell r="T385" t="str">
            <v>0</v>
          </cell>
          <cell r="V385">
            <v>0</v>
          </cell>
        </row>
        <row r="386">
          <cell r="B386" t="str">
            <v>0</v>
          </cell>
          <cell r="C386" t="str">
            <v>0</v>
          </cell>
          <cell r="D386">
            <v>0</v>
          </cell>
          <cell r="K386" t="str">
            <v>0</v>
          </cell>
          <cell r="T386" t="str">
            <v>0</v>
          </cell>
          <cell r="V386">
            <v>0</v>
          </cell>
        </row>
        <row r="387">
          <cell r="B387" t="str">
            <v>0</v>
          </cell>
          <cell r="C387" t="str">
            <v>0</v>
          </cell>
          <cell r="D387">
            <v>0</v>
          </cell>
          <cell r="K387" t="str">
            <v>0</v>
          </cell>
          <cell r="T387" t="str">
            <v>0</v>
          </cell>
          <cell r="V387">
            <v>0</v>
          </cell>
        </row>
        <row r="388">
          <cell r="B388" t="str">
            <v>0</v>
          </cell>
          <cell r="C388" t="str">
            <v>0</v>
          </cell>
          <cell r="D388">
            <v>0</v>
          </cell>
          <cell r="K388" t="str">
            <v>0</v>
          </cell>
          <cell r="T388" t="str">
            <v>0</v>
          </cell>
          <cell r="V388">
            <v>0</v>
          </cell>
        </row>
        <row r="389">
          <cell r="B389" t="str">
            <v>0</v>
          </cell>
          <cell r="C389" t="str">
            <v>0</v>
          </cell>
          <cell r="D389">
            <v>0</v>
          </cell>
          <cell r="K389" t="str">
            <v>0</v>
          </cell>
          <cell r="T389" t="str">
            <v>0</v>
          </cell>
          <cell r="V389">
            <v>0</v>
          </cell>
        </row>
        <row r="390">
          <cell r="B390" t="str">
            <v>0</v>
          </cell>
          <cell r="C390" t="str">
            <v>0</v>
          </cell>
          <cell r="D390">
            <v>0</v>
          </cell>
          <cell r="K390" t="str">
            <v>0</v>
          </cell>
          <cell r="T390" t="str">
            <v>0</v>
          </cell>
          <cell r="V390">
            <v>0</v>
          </cell>
        </row>
        <row r="391">
          <cell r="B391" t="str">
            <v>0</v>
          </cell>
          <cell r="C391" t="str">
            <v>0</v>
          </cell>
          <cell r="D391">
            <v>0</v>
          </cell>
          <cell r="K391" t="str">
            <v>0</v>
          </cell>
          <cell r="T391" t="str">
            <v>0</v>
          </cell>
          <cell r="V391">
            <v>0</v>
          </cell>
        </row>
        <row r="392">
          <cell r="B392" t="str">
            <v>0</v>
          </cell>
          <cell r="C392" t="str">
            <v>0</v>
          </cell>
          <cell r="D392">
            <v>0</v>
          </cell>
          <cell r="K392" t="str">
            <v>0</v>
          </cell>
          <cell r="T392" t="str">
            <v>0</v>
          </cell>
          <cell r="V392">
            <v>0</v>
          </cell>
        </row>
        <row r="393">
          <cell r="B393" t="str">
            <v>0</v>
          </cell>
          <cell r="C393" t="str">
            <v>0</v>
          </cell>
          <cell r="D393">
            <v>0</v>
          </cell>
          <cell r="K393" t="str">
            <v>0</v>
          </cell>
          <cell r="T393" t="str">
            <v>0</v>
          </cell>
          <cell r="V393">
            <v>0</v>
          </cell>
        </row>
        <row r="394">
          <cell r="B394" t="str">
            <v>0</v>
          </cell>
          <cell r="C394" t="str">
            <v>0</v>
          </cell>
          <cell r="D394">
            <v>0</v>
          </cell>
          <cell r="K394" t="str">
            <v>0</v>
          </cell>
          <cell r="T394" t="str">
            <v>0</v>
          </cell>
          <cell r="V394">
            <v>0</v>
          </cell>
        </row>
        <row r="395">
          <cell r="B395" t="str">
            <v>0</v>
          </cell>
          <cell r="C395" t="str">
            <v>0</v>
          </cell>
          <cell r="D395">
            <v>0</v>
          </cell>
          <cell r="K395" t="str">
            <v>0</v>
          </cell>
          <cell r="T395" t="str">
            <v>0</v>
          </cell>
          <cell r="V395">
            <v>0</v>
          </cell>
        </row>
        <row r="396">
          <cell r="B396" t="str">
            <v>0</v>
          </cell>
          <cell r="C396" t="str">
            <v>0</v>
          </cell>
          <cell r="D396">
            <v>0</v>
          </cell>
          <cell r="K396" t="str">
            <v>0</v>
          </cell>
          <cell r="T396" t="str">
            <v>0</v>
          </cell>
          <cell r="V396">
            <v>0</v>
          </cell>
        </row>
        <row r="397">
          <cell r="B397" t="str">
            <v>0</v>
          </cell>
          <cell r="C397" t="str">
            <v>0</v>
          </cell>
          <cell r="D397">
            <v>0</v>
          </cell>
          <cell r="K397" t="str">
            <v>0</v>
          </cell>
          <cell r="T397" t="str">
            <v>0</v>
          </cell>
          <cell r="V397">
            <v>0</v>
          </cell>
        </row>
        <row r="398">
          <cell r="B398" t="str">
            <v>0</v>
          </cell>
          <cell r="C398" t="str">
            <v>0</v>
          </cell>
          <cell r="D398">
            <v>0</v>
          </cell>
          <cell r="K398" t="str">
            <v>0</v>
          </cell>
          <cell r="T398" t="str">
            <v>0</v>
          </cell>
          <cell r="V398">
            <v>0</v>
          </cell>
        </row>
        <row r="399">
          <cell r="B399" t="str">
            <v>0</v>
          </cell>
          <cell r="C399" t="str">
            <v>0</v>
          </cell>
          <cell r="D399">
            <v>0</v>
          </cell>
          <cell r="K399" t="str">
            <v>0</v>
          </cell>
          <cell r="T399" t="str">
            <v>0</v>
          </cell>
          <cell r="V399">
            <v>0</v>
          </cell>
        </row>
        <row r="400">
          <cell r="B400" t="str">
            <v>0</v>
          </cell>
          <cell r="C400" t="str">
            <v>0</v>
          </cell>
          <cell r="D400">
            <v>0</v>
          </cell>
          <cell r="K400" t="str">
            <v>0</v>
          </cell>
          <cell r="T400" t="str">
            <v>0</v>
          </cell>
          <cell r="V400">
            <v>0</v>
          </cell>
        </row>
        <row r="401">
          <cell r="B401" t="str">
            <v>0</v>
          </cell>
          <cell r="C401" t="str">
            <v>0</v>
          </cell>
          <cell r="D401">
            <v>0</v>
          </cell>
          <cell r="K401" t="str">
            <v>0</v>
          </cell>
          <cell r="T401" t="str">
            <v>0</v>
          </cell>
          <cell r="V401">
            <v>0</v>
          </cell>
        </row>
        <row r="402">
          <cell r="B402" t="str">
            <v>0</v>
          </cell>
          <cell r="C402" t="str">
            <v>0</v>
          </cell>
          <cell r="D402">
            <v>0</v>
          </cell>
          <cell r="K402" t="str">
            <v>0</v>
          </cell>
          <cell r="T402" t="str">
            <v>0</v>
          </cell>
          <cell r="V402">
            <v>0</v>
          </cell>
        </row>
        <row r="403">
          <cell r="B403" t="str">
            <v>0</v>
          </cell>
          <cell r="C403" t="str">
            <v>0</v>
          </cell>
          <cell r="D403">
            <v>0</v>
          </cell>
          <cell r="K403" t="str">
            <v>0</v>
          </cell>
          <cell r="T403" t="str">
            <v>0</v>
          </cell>
          <cell r="V403">
            <v>0</v>
          </cell>
        </row>
        <row r="404">
          <cell r="B404" t="str">
            <v>0</v>
          </cell>
          <cell r="C404" t="str">
            <v>0</v>
          </cell>
          <cell r="D404">
            <v>0</v>
          </cell>
          <cell r="K404" t="str">
            <v>0</v>
          </cell>
          <cell r="T404" t="str">
            <v>0</v>
          </cell>
          <cell r="V404">
            <v>0</v>
          </cell>
        </row>
        <row r="405">
          <cell r="B405" t="str">
            <v>0</v>
          </cell>
          <cell r="C405" t="str">
            <v>0</v>
          </cell>
          <cell r="D405">
            <v>0</v>
          </cell>
          <cell r="K405" t="str">
            <v>0</v>
          </cell>
          <cell r="T405" t="str">
            <v>0</v>
          </cell>
          <cell r="V405">
            <v>0</v>
          </cell>
        </row>
        <row r="406">
          <cell r="B406" t="str">
            <v>0</v>
          </cell>
          <cell r="C406" t="str">
            <v>0</v>
          </cell>
          <cell r="D406">
            <v>0</v>
          </cell>
          <cell r="K406" t="str">
            <v>0</v>
          </cell>
          <cell r="T406" t="str">
            <v>0</v>
          </cell>
          <cell r="V406">
            <v>0</v>
          </cell>
        </row>
        <row r="407">
          <cell r="B407" t="str">
            <v>0</v>
          </cell>
          <cell r="C407" t="str">
            <v>0</v>
          </cell>
          <cell r="D407">
            <v>0</v>
          </cell>
          <cell r="K407" t="str">
            <v>0</v>
          </cell>
          <cell r="T407" t="str">
            <v>0</v>
          </cell>
          <cell r="V407">
            <v>0</v>
          </cell>
        </row>
        <row r="408">
          <cell r="B408" t="str">
            <v>0</v>
          </cell>
          <cell r="C408" t="str">
            <v>0</v>
          </cell>
          <cell r="D408">
            <v>0</v>
          </cell>
          <cell r="K408" t="str">
            <v>0</v>
          </cell>
          <cell r="T408" t="str">
            <v>0</v>
          </cell>
          <cell r="V408">
            <v>0</v>
          </cell>
        </row>
        <row r="409">
          <cell r="B409" t="str">
            <v>0</v>
          </cell>
          <cell r="C409" t="str">
            <v>0</v>
          </cell>
          <cell r="D409">
            <v>0</v>
          </cell>
          <cell r="K409" t="str">
            <v>0</v>
          </cell>
          <cell r="T409" t="str">
            <v>0</v>
          </cell>
          <cell r="V409">
            <v>0</v>
          </cell>
        </row>
        <row r="410">
          <cell r="B410" t="str">
            <v>0</v>
          </cell>
          <cell r="C410" t="str">
            <v>0</v>
          </cell>
          <cell r="D410">
            <v>0</v>
          </cell>
          <cell r="K410" t="str">
            <v>0</v>
          </cell>
          <cell r="T410" t="str">
            <v>0</v>
          </cell>
          <cell r="V410">
            <v>0</v>
          </cell>
        </row>
        <row r="411">
          <cell r="B411" t="str">
            <v>0</v>
          </cell>
          <cell r="C411" t="str">
            <v>0</v>
          </cell>
          <cell r="D411">
            <v>0</v>
          </cell>
          <cell r="K411" t="str">
            <v>0</v>
          </cell>
          <cell r="T411" t="str">
            <v>0</v>
          </cell>
          <cell r="V411">
            <v>0</v>
          </cell>
        </row>
        <row r="412">
          <cell r="B412" t="str">
            <v>0</v>
          </cell>
          <cell r="C412" t="str">
            <v>0</v>
          </cell>
          <cell r="D412">
            <v>0</v>
          </cell>
          <cell r="K412" t="str">
            <v>0</v>
          </cell>
          <cell r="T412" t="str">
            <v>0</v>
          </cell>
          <cell r="V412">
            <v>0</v>
          </cell>
        </row>
        <row r="413">
          <cell r="B413" t="str">
            <v>0</v>
          </cell>
          <cell r="C413" t="str">
            <v>0</v>
          </cell>
          <cell r="D413">
            <v>0</v>
          </cell>
          <cell r="K413" t="str">
            <v>0</v>
          </cell>
          <cell r="T413" t="str">
            <v>0</v>
          </cell>
          <cell r="V413">
            <v>0</v>
          </cell>
        </row>
        <row r="414">
          <cell r="B414" t="str">
            <v>0</v>
          </cell>
          <cell r="C414" t="str">
            <v>0</v>
          </cell>
          <cell r="D414">
            <v>0</v>
          </cell>
          <cell r="K414" t="str">
            <v>0</v>
          </cell>
          <cell r="T414" t="str">
            <v>0</v>
          </cell>
          <cell r="V414">
            <v>0</v>
          </cell>
        </row>
        <row r="415">
          <cell r="B415" t="str">
            <v>0</v>
          </cell>
          <cell r="C415" t="str">
            <v>0</v>
          </cell>
          <cell r="D415">
            <v>0</v>
          </cell>
          <cell r="K415" t="str">
            <v>0</v>
          </cell>
          <cell r="T415" t="str">
            <v>0</v>
          </cell>
          <cell r="V415">
            <v>0</v>
          </cell>
        </row>
        <row r="416">
          <cell r="B416" t="str">
            <v>0</v>
          </cell>
          <cell r="C416" t="str">
            <v>0</v>
          </cell>
          <cell r="D416">
            <v>0</v>
          </cell>
          <cell r="K416" t="str">
            <v>0</v>
          </cell>
          <cell r="T416" t="str">
            <v>0</v>
          </cell>
          <cell r="V416">
            <v>0</v>
          </cell>
        </row>
        <row r="417">
          <cell r="B417" t="str">
            <v>0</v>
          </cell>
          <cell r="C417" t="str">
            <v>0</v>
          </cell>
          <cell r="D417">
            <v>0</v>
          </cell>
          <cell r="K417" t="str">
            <v>0</v>
          </cell>
          <cell r="T417" t="str">
            <v>0</v>
          </cell>
          <cell r="V417">
            <v>0</v>
          </cell>
        </row>
        <row r="418">
          <cell r="B418" t="str">
            <v>0</v>
          </cell>
          <cell r="C418" t="str">
            <v>0</v>
          </cell>
          <cell r="D418">
            <v>0</v>
          </cell>
          <cell r="K418" t="str">
            <v>0</v>
          </cell>
          <cell r="T418" t="str">
            <v>0</v>
          </cell>
          <cell r="V418">
            <v>0</v>
          </cell>
        </row>
        <row r="419">
          <cell r="B419" t="str">
            <v>0</v>
          </cell>
          <cell r="C419" t="str">
            <v>0</v>
          </cell>
          <cell r="D419">
            <v>0</v>
          </cell>
          <cell r="K419" t="str">
            <v>0</v>
          </cell>
          <cell r="T419" t="str">
            <v>0</v>
          </cell>
          <cell r="V419">
            <v>0</v>
          </cell>
        </row>
        <row r="420">
          <cell r="B420" t="str">
            <v>0</v>
          </cell>
          <cell r="C420" t="str">
            <v>0</v>
          </cell>
          <cell r="D420">
            <v>0</v>
          </cell>
          <cell r="K420" t="str">
            <v>0</v>
          </cell>
          <cell r="T420" t="str">
            <v>0</v>
          </cell>
          <cell r="V420">
            <v>0</v>
          </cell>
        </row>
        <row r="421">
          <cell r="B421" t="str">
            <v>0</v>
          </cell>
          <cell r="C421" t="str">
            <v>0</v>
          </cell>
          <cell r="D421">
            <v>0</v>
          </cell>
          <cell r="K421" t="str">
            <v>0</v>
          </cell>
          <cell r="T421" t="str">
            <v>0</v>
          </cell>
          <cell r="V421">
            <v>0</v>
          </cell>
        </row>
        <row r="422">
          <cell r="B422" t="str">
            <v>0</v>
          </cell>
          <cell r="C422" t="str">
            <v>0</v>
          </cell>
          <cell r="D422">
            <v>0</v>
          </cell>
          <cell r="K422" t="str">
            <v>0</v>
          </cell>
          <cell r="T422" t="str">
            <v>0</v>
          </cell>
          <cell r="V422">
            <v>0</v>
          </cell>
        </row>
        <row r="423">
          <cell r="B423" t="str">
            <v>0</v>
          </cell>
          <cell r="C423" t="str">
            <v>0</v>
          </cell>
          <cell r="D423">
            <v>0</v>
          </cell>
          <cell r="K423" t="str">
            <v>0</v>
          </cell>
          <cell r="T423" t="str">
            <v>0</v>
          </cell>
          <cell r="V423">
            <v>0</v>
          </cell>
        </row>
        <row r="424">
          <cell r="B424" t="str">
            <v>0</v>
          </cell>
          <cell r="C424" t="str">
            <v>0</v>
          </cell>
          <cell r="D424">
            <v>0</v>
          </cell>
          <cell r="K424" t="str">
            <v>0</v>
          </cell>
          <cell r="T424" t="str">
            <v>0</v>
          </cell>
          <cell r="V424">
            <v>0</v>
          </cell>
        </row>
        <row r="425">
          <cell r="B425" t="str">
            <v>0</v>
          </cell>
          <cell r="C425" t="str">
            <v>0</v>
          </cell>
          <cell r="D425">
            <v>0</v>
          </cell>
          <cell r="K425" t="str">
            <v>0</v>
          </cell>
          <cell r="T425" t="str">
            <v>0</v>
          </cell>
          <cell r="V425">
            <v>0</v>
          </cell>
        </row>
        <row r="426">
          <cell r="B426" t="str">
            <v>0</v>
          </cell>
          <cell r="C426" t="str">
            <v>0</v>
          </cell>
          <cell r="D426">
            <v>0</v>
          </cell>
          <cell r="K426" t="str">
            <v>0</v>
          </cell>
          <cell r="T426" t="str">
            <v>0</v>
          </cell>
          <cell r="V426">
            <v>0</v>
          </cell>
        </row>
        <row r="427">
          <cell r="B427" t="str">
            <v>0</v>
          </cell>
          <cell r="C427" t="str">
            <v>0</v>
          </cell>
          <cell r="D427">
            <v>0</v>
          </cell>
          <cell r="K427" t="str">
            <v>0</v>
          </cell>
          <cell r="T427" t="str">
            <v>0</v>
          </cell>
          <cell r="V427">
            <v>0</v>
          </cell>
        </row>
        <row r="428">
          <cell r="B428" t="str">
            <v>0</v>
          </cell>
          <cell r="C428" t="str">
            <v>0</v>
          </cell>
          <cell r="D428">
            <v>0</v>
          </cell>
          <cell r="K428" t="str">
            <v>0</v>
          </cell>
          <cell r="T428" t="str">
            <v>0</v>
          </cell>
          <cell r="V428">
            <v>0</v>
          </cell>
        </row>
        <row r="429">
          <cell r="B429" t="str">
            <v>0</v>
          </cell>
          <cell r="C429" t="str">
            <v>0</v>
          </cell>
          <cell r="D429">
            <v>0</v>
          </cell>
          <cell r="K429" t="str">
            <v>0</v>
          </cell>
          <cell r="T429" t="str">
            <v>0</v>
          </cell>
          <cell r="V429">
            <v>0</v>
          </cell>
        </row>
        <row r="430">
          <cell r="B430" t="str">
            <v>0</v>
          </cell>
          <cell r="C430" t="str">
            <v>0</v>
          </cell>
          <cell r="D430">
            <v>0</v>
          </cell>
          <cell r="K430" t="str">
            <v>0</v>
          </cell>
          <cell r="T430" t="str">
            <v>0</v>
          </cell>
          <cell r="V430">
            <v>0</v>
          </cell>
        </row>
        <row r="431">
          <cell r="B431" t="str">
            <v>0</v>
          </cell>
          <cell r="C431" t="str">
            <v>0</v>
          </cell>
          <cell r="D431">
            <v>0</v>
          </cell>
          <cell r="K431" t="str">
            <v>0</v>
          </cell>
          <cell r="T431" t="str">
            <v>0</v>
          </cell>
          <cell r="V431">
            <v>0</v>
          </cell>
        </row>
        <row r="432">
          <cell r="B432" t="str">
            <v>0</v>
          </cell>
          <cell r="C432" t="str">
            <v>0</v>
          </cell>
          <cell r="D432">
            <v>0</v>
          </cell>
          <cell r="K432" t="str">
            <v>0</v>
          </cell>
          <cell r="T432" t="str">
            <v>0</v>
          </cell>
          <cell r="V432">
            <v>0</v>
          </cell>
        </row>
        <row r="433">
          <cell r="B433" t="str">
            <v>0</v>
          </cell>
          <cell r="C433" t="str">
            <v>0</v>
          </cell>
          <cell r="D433">
            <v>0</v>
          </cell>
          <cell r="K433" t="str">
            <v>0</v>
          </cell>
          <cell r="T433" t="str">
            <v>0</v>
          </cell>
          <cell r="V433">
            <v>0</v>
          </cell>
        </row>
        <row r="434">
          <cell r="B434" t="str">
            <v>0</v>
          </cell>
          <cell r="C434" t="str">
            <v>0</v>
          </cell>
          <cell r="D434">
            <v>0</v>
          </cell>
          <cell r="K434" t="str">
            <v>0</v>
          </cell>
          <cell r="T434" t="str">
            <v>0</v>
          </cell>
          <cell r="V434">
            <v>0</v>
          </cell>
        </row>
        <row r="435">
          <cell r="B435" t="str">
            <v>0</v>
          </cell>
          <cell r="C435" t="str">
            <v>0</v>
          </cell>
          <cell r="D435">
            <v>0</v>
          </cell>
          <cell r="K435" t="str">
            <v>0</v>
          </cell>
          <cell r="T435" t="str">
            <v>0</v>
          </cell>
          <cell r="V435">
            <v>0</v>
          </cell>
        </row>
        <row r="436">
          <cell r="B436" t="str">
            <v>0</v>
          </cell>
          <cell r="C436" t="str">
            <v>0</v>
          </cell>
          <cell r="D436">
            <v>0</v>
          </cell>
          <cell r="K436" t="str">
            <v>0</v>
          </cell>
          <cell r="T436" t="str">
            <v>0</v>
          </cell>
          <cell r="V436">
            <v>0</v>
          </cell>
        </row>
        <row r="437">
          <cell r="B437" t="str">
            <v>0</v>
          </cell>
          <cell r="C437" t="str">
            <v>0</v>
          </cell>
          <cell r="D437">
            <v>0</v>
          </cell>
          <cell r="K437" t="str">
            <v>0</v>
          </cell>
          <cell r="T437" t="str">
            <v>0</v>
          </cell>
          <cell r="V437">
            <v>0</v>
          </cell>
        </row>
        <row r="438">
          <cell r="B438" t="str">
            <v>0</v>
          </cell>
          <cell r="C438" t="str">
            <v>0</v>
          </cell>
          <cell r="D438">
            <v>0</v>
          </cell>
          <cell r="K438" t="str">
            <v>0</v>
          </cell>
          <cell r="T438" t="str">
            <v>0</v>
          </cell>
          <cell r="V438">
            <v>0</v>
          </cell>
        </row>
        <row r="439">
          <cell r="B439" t="str">
            <v>0</v>
          </cell>
          <cell r="C439" t="str">
            <v>0</v>
          </cell>
          <cell r="D439">
            <v>0</v>
          </cell>
          <cell r="K439" t="str">
            <v>0</v>
          </cell>
          <cell r="T439" t="str">
            <v>0</v>
          </cell>
          <cell r="V439">
            <v>0</v>
          </cell>
        </row>
        <row r="440">
          <cell r="B440" t="str">
            <v>0</v>
          </cell>
          <cell r="C440" t="str">
            <v>0</v>
          </cell>
          <cell r="D440">
            <v>0</v>
          </cell>
          <cell r="K440" t="str">
            <v>0</v>
          </cell>
          <cell r="T440" t="str">
            <v>0</v>
          </cell>
          <cell r="V440">
            <v>0</v>
          </cell>
        </row>
        <row r="441">
          <cell r="B441" t="str">
            <v>0</v>
          </cell>
          <cell r="C441" t="str">
            <v>0</v>
          </cell>
          <cell r="D441">
            <v>0</v>
          </cell>
          <cell r="K441" t="str">
            <v>0</v>
          </cell>
          <cell r="T441" t="str">
            <v>0</v>
          </cell>
          <cell r="V441">
            <v>0</v>
          </cell>
        </row>
        <row r="442">
          <cell r="B442" t="str">
            <v>0</v>
          </cell>
          <cell r="C442" t="str">
            <v>0</v>
          </cell>
          <cell r="D442">
            <v>0</v>
          </cell>
          <cell r="K442" t="str">
            <v>0</v>
          </cell>
          <cell r="T442" t="str">
            <v>0</v>
          </cell>
          <cell r="V442">
            <v>0</v>
          </cell>
        </row>
        <row r="443">
          <cell r="B443" t="str">
            <v>0</v>
          </cell>
          <cell r="C443" t="str">
            <v>0</v>
          </cell>
          <cell r="D443">
            <v>0</v>
          </cell>
          <cell r="K443" t="str">
            <v>0</v>
          </cell>
          <cell r="T443" t="str">
            <v>0</v>
          </cell>
          <cell r="V443">
            <v>0</v>
          </cell>
        </row>
        <row r="444">
          <cell r="B444" t="str">
            <v>0</v>
          </cell>
          <cell r="C444" t="str">
            <v>0</v>
          </cell>
          <cell r="D444">
            <v>0</v>
          </cell>
          <cell r="K444" t="str">
            <v>0</v>
          </cell>
          <cell r="T444" t="str">
            <v>0</v>
          </cell>
          <cell r="V444">
            <v>0</v>
          </cell>
        </row>
        <row r="445">
          <cell r="B445" t="str">
            <v>0</v>
          </cell>
          <cell r="C445" t="str">
            <v>0</v>
          </cell>
          <cell r="D445">
            <v>0</v>
          </cell>
          <cell r="K445" t="str">
            <v>0</v>
          </cell>
          <cell r="T445" t="str">
            <v>0</v>
          </cell>
          <cell r="V445">
            <v>0</v>
          </cell>
        </row>
        <row r="446">
          <cell r="B446" t="str">
            <v>0</v>
          </cell>
          <cell r="C446" t="str">
            <v>0</v>
          </cell>
          <cell r="D446">
            <v>0</v>
          </cell>
          <cell r="K446" t="str">
            <v>0</v>
          </cell>
          <cell r="T446" t="str">
            <v>0</v>
          </cell>
          <cell r="V446">
            <v>0</v>
          </cell>
        </row>
        <row r="447">
          <cell r="B447" t="str">
            <v>0</v>
          </cell>
          <cell r="C447" t="str">
            <v>0</v>
          </cell>
          <cell r="D447">
            <v>0</v>
          </cell>
          <cell r="K447" t="str">
            <v>0</v>
          </cell>
          <cell r="T447" t="str">
            <v>0</v>
          </cell>
          <cell r="V447">
            <v>0</v>
          </cell>
        </row>
        <row r="448">
          <cell r="B448" t="str">
            <v>0</v>
          </cell>
          <cell r="C448" t="str">
            <v>0</v>
          </cell>
          <cell r="D448">
            <v>0</v>
          </cell>
          <cell r="K448" t="str">
            <v>0</v>
          </cell>
          <cell r="T448" t="str">
            <v>0</v>
          </cell>
          <cell r="V448">
            <v>0</v>
          </cell>
        </row>
        <row r="449">
          <cell r="B449" t="str">
            <v>0</v>
          </cell>
          <cell r="C449" t="str">
            <v>0</v>
          </cell>
          <cell r="D449">
            <v>0</v>
          </cell>
          <cell r="K449" t="str">
            <v>0</v>
          </cell>
          <cell r="T449" t="str">
            <v>0</v>
          </cell>
          <cell r="V449">
            <v>0</v>
          </cell>
        </row>
        <row r="450">
          <cell r="B450" t="str">
            <v>0</v>
          </cell>
          <cell r="C450" t="str">
            <v>0</v>
          </cell>
          <cell r="D450">
            <v>0</v>
          </cell>
          <cell r="K450" t="str">
            <v>0</v>
          </cell>
          <cell r="T450" t="str">
            <v>0</v>
          </cell>
          <cell r="V450">
            <v>0</v>
          </cell>
        </row>
        <row r="451">
          <cell r="B451" t="str">
            <v>0</v>
          </cell>
          <cell r="C451" t="str">
            <v>0</v>
          </cell>
          <cell r="D451">
            <v>0</v>
          </cell>
          <cell r="K451" t="str">
            <v>0</v>
          </cell>
          <cell r="T451" t="str">
            <v>0</v>
          </cell>
          <cell r="V451">
            <v>0</v>
          </cell>
        </row>
        <row r="452">
          <cell r="B452" t="str">
            <v>0</v>
          </cell>
          <cell r="C452" t="str">
            <v>0</v>
          </cell>
          <cell r="D452">
            <v>0</v>
          </cell>
          <cell r="K452" t="str">
            <v>0</v>
          </cell>
          <cell r="T452" t="str">
            <v>0</v>
          </cell>
          <cell r="V452">
            <v>0</v>
          </cell>
        </row>
        <row r="453">
          <cell r="B453" t="str">
            <v>0</v>
          </cell>
          <cell r="C453" t="str">
            <v>0</v>
          </cell>
          <cell r="D453">
            <v>0</v>
          </cell>
          <cell r="K453" t="str">
            <v>0</v>
          </cell>
          <cell r="T453" t="str">
            <v>0</v>
          </cell>
          <cell r="V453">
            <v>0</v>
          </cell>
        </row>
        <row r="454">
          <cell r="B454" t="str">
            <v>0</v>
          </cell>
          <cell r="C454" t="str">
            <v>0</v>
          </cell>
          <cell r="D454">
            <v>0</v>
          </cell>
          <cell r="K454" t="str">
            <v>0</v>
          </cell>
          <cell r="T454" t="str">
            <v>0</v>
          </cell>
          <cell r="V454">
            <v>0</v>
          </cell>
        </row>
        <row r="455">
          <cell r="B455" t="str">
            <v>0</v>
          </cell>
          <cell r="C455" t="str">
            <v>0</v>
          </cell>
          <cell r="D455">
            <v>0</v>
          </cell>
          <cell r="K455" t="str">
            <v>0</v>
          </cell>
          <cell r="T455" t="str">
            <v>0</v>
          </cell>
          <cell r="V455">
            <v>0</v>
          </cell>
        </row>
        <row r="456">
          <cell r="B456" t="str">
            <v>0</v>
          </cell>
          <cell r="C456" t="str">
            <v>0</v>
          </cell>
          <cell r="D456">
            <v>0</v>
          </cell>
          <cell r="K456" t="str">
            <v>0</v>
          </cell>
          <cell r="T456" t="str">
            <v>0</v>
          </cell>
          <cell r="V456">
            <v>0</v>
          </cell>
        </row>
        <row r="457">
          <cell r="B457" t="str">
            <v>0</v>
          </cell>
          <cell r="C457" t="str">
            <v>0</v>
          </cell>
          <cell r="D457">
            <v>0</v>
          </cell>
          <cell r="K457" t="str">
            <v>0</v>
          </cell>
          <cell r="T457" t="str">
            <v>0</v>
          </cell>
          <cell r="V457">
            <v>0</v>
          </cell>
        </row>
        <row r="458">
          <cell r="B458" t="str">
            <v>0</v>
          </cell>
          <cell r="C458" t="str">
            <v>0</v>
          </cell>
          <cell r="D458">
            <v>0</v>
          </cell>
          <cell r="K458" t="str">
            <v>0</v>
          </cell>
          <cell r="T458" t="str">
            <v>0</v>
          </cell>
          <cell r="V458">
            <v>0</v>
          </cell>
        </row>
        <row r="459">
          <cell r="B459" t="str">
            <v>0</v>
          </cell>
          <cell r="C459" t="str">
            <v>0</v>
          </cell>
          <cell r="D459">
            <v>0</v>
          </cell>
          <cell r="K459" t="str">
            <v>0</v>
          </cell>
          <cell r="T459" t="str">
            <v>0</v>
          </cell>
          <cell r="V459">
            <v>0</v>
          </cell>
        </row>
        <row r="460">
          <cell r="B460" t="str">
            <v>0</v>
          </cell>
          <cell r="C460" t="str">
            <v>0</v>
          </cell>
          <cell r="D460">
            <v>0</v>
          </cell>
          <cell r="K460" t="str">
            <v>0</v>
          </cell>
          <cell r="T460" t="str">
            <v>0</v>
          </cell>
          <cell r="V460">
            <v>0</v>
          </cell>
        </row>
        <row r="461">
          <cell r="B461" t="str">
            <v>0</v>
          </cell>
          <cell r="C461" t="str">
            <v>0</v>
          </cell>
          <cell r="D461">
            <v>0</v>
          </cell>
          <cell r="K461" t="str">
            <v>0</v>
          </cell>
          <cell r="T461" t="str">
            <v>0</v>
          </cell>
          <cell r="V461">
            <v>0</v>
          </cell>
        </row>
        <row r="462">
          <cell r="B462" t="str">
            <v>0</v>
          </cell>
          <cell r="C462" t="str">
            <v>0</v>
          </cell>
          <cell r="D462">
            <v>0</v>
          </cell>
          <cell r="K462" t="str">
            <v>0</v>
          </cell>
          <cell r="T462" t="str">
            <v>0</v>
          </cell>
          <cell r="V462">
            <v>0</v>
          </cell>
        </row>
        <row r="463">
          <cell r="B463" t="str">
            <v>0</v>
          </cell>
          <cell r="C463" t="str">
            <v>0</v>
          </cell>
          <cell r="D463">
            <v>0</v>
          </cell>
          <cell r="K463" t="str">
            <v>0</v>
          </cell>
          <cell r="T463" t="str">
            <v>0</v>
          </cell>
          <cell r="V463">
            <v>0</v>
          </cell>
        </row>
        <row r="464">
          <cell r="B464" t="str">
            <v>0</v>
          </cell>
          <cell r="C464" t="str">
            <v>0</v>
          </cell>
          <cell r="D464">
            <v>0</v>
          </cell>
          <cell r="K464" t="str">
            <v>0</v>
          </cell>
          <cell r="T464" t="str">
            <v>0</v>
          </cell>
          <cell r="V464">
            <v>0</v>
          </cell>
        </row>
        <row r="465">
          <cell r="B465" t="str">
            <v>0</v>
          </cell>
          <cell r="C465" t="str">
            <v>0</v>
          </cell>
          <cell r="D465">
            <v>0</v>
          </cell>
          <cell r="K465" t="str">
            <v>0</v>
          </cell>
          <cell r="T465" t="str">
            <v>0</v>
          </cell>
          <cell r="V465">
            <v>0</v>
          </cell>
        </row>
        <row r="466">
          <cell r="B466" t="str">
            <v>0</v>
          </cell>
          <cell r="C466" t="str">
            <v>0</v>
          </cell>
          <cell r="D466">
            <v>0</v>
          </cell>
          <cell r="K466" t="str">
            <v>0</v>
          </cell>
          <cell r="T466" t="str">
            <v>0</v>
          </cell>
          <cell r="V466">
            <v>0</v>
          </cell>
        </row>
        <row r="467">
          <cell r="B467" t="str">
            <v>0</v>
          </cell>
          <cell r="C467" t="str">
            <v>0</v>
          </cell>
          <cell r="D467">
            <v>0</v>
          </cell>
          <cell r="K467" t="str">
            <v>0</v>
          </cell>
          <cell r="T467" t="str">
            <v>0</v>
          </cell>
          <cell r="V467">
            <v>0</v>
          </cell>
        </row>
        <row r="468">
          <cell r="B468" t="str">
            <v>0</v>
          </cell>
          <cell r="C468" t="str">
            <v>0</v>
          </cell>
          <cell r="D468">
            <v>0</v>
          </cell>
          <cell r="K468" t="str">
            <v>0</v>
          </cell>
          <cell r="T468" t="str">
            <v>0</v>
          </cell>
          <cell r="V468">
            <v>0</v>
          </cell>
        </row>
        <row r="469">
          <cell r="B469" t="str">
            <v>0</v>
          </cell>
          <cell r="C469" t="str">
            <v>0</v>
          </cell>
          <cell r="D469">
            <v>0</v>
          </cell>
          <cell r="K469" t="str">
            <v>0</v>
          </cell>
          <cell r="T469" t="str">
            <v>0</v>
          </cell>
          <cell r="V469">
            <v>0</v>
          </cell>
        </row>
        <row r="470">
          <cell r="B470" t="str">
            <v>0</v>
          </cell>
          <cell r="C470" t="str">
            <v>0</v>
          </cell>
          <cell r="D470">
            <v>0</v>
          </cell>
          <cell r="K470" t="str">
            <v>0</v>
          </cell>
          <cell r="T470" t="str">
            <v>0</v>
          </cell>
          <cell r="V470">
            <v>0</v>
          </cell>
        </row>
        <row r="471">
          <cell r="B471" t="str">
            <v>0</v>
          </cell>
          <cell r="C471" t="str">
            <v>0</v>
          </cell>
          <cell r="D471">
            <v>0</v>
          </cell>
          <cell r="K471" t="str">
            <v>0</v>
          </cell>
          <cell r="T471" t="str">
            <v>0</v>
          </cell>
          <cell r="V471">
            <v>0</v>
          </cell>
        </row>
        <row r="472">
          <cell r="B472" t="str">
            <v>0</v>
          </cell>
          <cell r="C472" t="str">
            <v>0</v>
          </cell>
          <cell r="D472">
            <v>0</v>
          </cell>
          <cell r="K472" t="str">
            <v>0</v>
          </cell>
          <cell r="T472" t="str">
            <v>0</v>
          </cell>
          <cell r="V472">
            <v>0</v>
          </cell>
        </row>
        <row r="473">
          <cell r="B473" t="str">
            <v>0</v>
          </cell>
          <cell r="C473" t="str">
            <v>0</v>
          </cell>
          <cell r="D473">
            <v>0</v>
          </cell>
          <cell r="K473" t="str">
            <v>0</v>
          </cell>
          <cell r="T473" t="str">
            <v>0</v>
          </cell>
          <cell r="V473">
            <v>0</v>
          </cell>
        </row>
        <row r="474">
          <cell r="B474" t="str">
            <v>0</v>
          </cell>
          <cell r="C474" t="str">
            <v>0</v>
          </cell>
          <cell r="D474">
            <v>0</v>
          </cell>
          <cell r="K474" t="str">
            <v>0</v>
          </cell>
          <cell r="T474" t="str">
            <v>0</v>
          </cell>
          <cell r="V474">
            <v>0</v>
          </cell>
        </row>
        <row r="475">
          <cell r="B475" t="str">
            <v>0</v>
          </cell>
          <cell r="C475" t="str">
            <v>0</v>
          </cell>
          <cell r="D475">
            <v>0</v>
          </cell>
          <cell r="K475" t="str">
            <v>0</v>
          </cell>
          <cell r="T475" t="str">
            <v>0</v>
          </cell>
          <cell r="V475">
            <v>0</v>
          </cell>
        </row>
        <row r="476">
          <cell r="B476" t="str">
            <v>0</v>
          </cell>
          <cell r="C476" t="str">
            <v>0</v>
          </cell>
          <cell r="D476">
            <v>0</v>
          </cell>
          <cell r="K476" t="str">
            <v>0</v>
          </cell>
          <cell r="T476" t="str">
            <v>0</v>
          </cell>
          <cell r="V476">
            <v>0</v>
          </cell>
        </row>
        <row r="477">
          <cell r="B477" t="str">
            <v>0</v>
          </cell>
          <cell r="C477" t="str">
            <v>0</v>
          </cell>
          <cell r="D477">
            <v>0</v>
          </cell>
          <cell r="K477" t="str">
            <v>0</v>
          </cell>
          <cell r="T477" t="str">
            <v>0</v>
          </cell>
          <cell r="V477">
            <v>0</v>
          </cell>
        </row>
        <row r="478">
          <cell r="B478" t="str">
            <v>0</v>
          </cell>
          <cell r="C478" t="str">
            <v>0</v>
          </cell>
          <cell r="D478">
            <v>0</v>
          </cell>
          <cell r="K478" t="str">
            <v>0</v>
          </cell>
          <cell r="T478" t="str">
            <v>0</v>
          </cell>
          <cell r="V478">
            <v>0</v>
          </cell>
        </row>
        <row r="479">
          <cell r="B479" t="str">
            <v>0</v>
          </cell>
          <cell r="C479" t="str">
            <v>0</v>
          </cell>
          <cell r="D479">
            <v>0</v>
          </cell>
          <cell r="K479" t="str">
            <v>0</v>
          </cell>
          <cell r="T479" t="str">
            <v>0</v>
          </cell>
          <cell r="V479">
            <v>0</v>
          </cell>
        </row>
        <row r="480">
          <cell r="B480" t="str">
            <v>0</v>
          </cell>
          <cell r="C480" t="str">
            <v>0</v>
          </cell>
          <cell r="D480">
            <v>0</v>
          </cell>
          <cell r="K480" t="str">
            <v>0</v>
          </cell>
          <cell r="T480" t="str">
            <v>0</v>
          </cell>
          <cell r="V480">
            <v>0</v>
          </cell>
        </row>
        <row r="481">
          <cell r="B481" t="str">
            <v>0</v>
          </cell>
          <cell r="C481" t="str">
            <v>0</v>
          </cell>
          <cell r="D481">
            <v>0</v>
          </cell>
          <cell r="K481" t="str">
            <v>0</v>
          </cell>
          <cell r="T481" t="str">
            <v>0</v>
          </cell>
          <cell r="V481">
            <v>0</v>
          </cell>
        </row>
        <row r="482">
          <cell r="B482" t="str">
            <v>0</v>
          </cell>
          <cell r="C482" t="str">
            <v>0</v>
          </cell>
          <cell r="D482">
            <v>0</v>
          </cell>
          <cell r="K482" t="str">
            <v>0</v>
          </cell>
          <cell r="T482" t="str">
            <v>0</v>
          </cell>
          <cell r="V482">
            <v>0</v>
          </cell>
        </row>
        <row r="483">
          <cell r="B483" t="str">
            <v>0</v>
          </cell>
          <cell r="C483" t="str">
            <v>0</v>
          </cell>
          <cell r="D483">
            <v>0</v>
          </cell>
          <cell r="K483" t="str">
            <v>0</v>
          </cell>
          <cell r="T483" t="str">
            <v>0</v>
          </cell>
          <cell r="V483">
            <v>0</v>
          </cell>
        </row>
        <row r="484">
          <cell r="B484" t="str">
            <v>0</v>
          </cell>
          <cell r="C484" t="str">
            <v>0</v>
          </cell>
          <cell r="D484">
            <v>0</v>
          </cell>
          <cell r="K484" t="str">
            <v>0</v>
          </cell>
          <cell r="T484" t="str">
            <v>0</v>
          </cell>
          <cell r="V484">
            <v>0</v>
          </cell>
        </row>
        <row r="485">
          <cell r="B485" t="str">
            <v>0</v>
          </cell>
          <cell r="C485" t="str">
            <v>0</v>
          </cell>
          <cell r="D485">
            <v>0</v>
          </cell>
          <cell r="K485" t="str">
            <v>0</v>
          </cell>
          <cell r="T485" t="str">
            <v>0</v>
          </cell>
          <cell r="V485">
            <v>0</v>
          </cell>
        </row>
        <row r="486">
          <cell r="B486" t="str">
            <v>0</v>
          </cell>
          <cell r="C486" t="str">
            <v>0</v>
          </cell>
          <cell r="D486">
            <v>0</v>
          </cell>
          <cell r="K486" t="str">
            <v>0</v>
          </cell>
          <cell r="T486" t="str">
            <v>0</v>
          </cell>
          <cell r="V486">
            <v>0</v>
          </cell>
        </row>
        <row r="487">
          <cell r="B487" t="str">
            <v>0</v>
          </cell>
          <cell r="C487" t="str">
            <v>0</v>
          </cell>
          <cell r="D487">
            <v>0</v>
          </cell>
          <cell r="K487" t="str">
            <v>0</v>
          </cell>
          <cell r="T487" t="str">
            <v>0</v>
          </cell>
          <cell r="V487">
            <v>0</v>
          </cell>
        </row>
        <row r="488">
          <cell r="B488" t="str">
            <v>0</v>
          </cell>
          <cell r="C488" t="str">
            <v>0</v>
          </cell>
          <cell r="D488">
            <v>0</v>
          </cell>
          <cell r="K488" t="str">
            <v>0</v>
          </cell>
          <cell r="T488" t="str">
            <v>0</v>
          </cell>
          <cell r="V488">
            <v>0</v>
          </cell>
        </row>
        <row r="489">
          <cell r="B489" t="str">
            <v>0</v>
          </cell>
          <cell r="C489" t="str">
            <v>0</v>
          </cell>
          <cell r="D489">
            <v>0</v>
          </cell>
          <cell r="K489" t="str">
            <v>0</v>
          </cell>
          <cell r="T489" t="str">
            <v>0</v>
          </cell>
          <cell r="V489">
            <v>0</v>
          </cell>
        </row>
        <row r="490">
          <cell r="B490" t="str">
            <v>0</v>
          </cell>
          <cell r="C490" t="str">
            <v>0</v>
          </cell>
          <cell r="D490">
            <v>0</v>
          </cell>
          <cell r="K490" t="str">
            <v>0</v>
          </cell>
          <cell r="T490" t="str">
            <v>0</v>
          </cell>
          <cell r="V490">
            <v>0</v>
          </cell>
        </row>
        <row r="491">
          <cell r="B491" t="str">
            <v>0</v>
          </cell>
          <cell r="C491" t="str">
            <v>0</v>
          </cell>
          <cell r="D491">
            <v>0</v>
          </cell>
          <cell r="K491" t="str">
            <v>0</v>
          </cell>
          <cell r="T491" t="str">
            <v>0</v>
          </cell>
          <cell r="V491">
            <v>0</v>
          </cell>
        </row>
        <row r="492">
          <cell r="B492" t="str">
            <v>0</v>
          </cell>
          <cell r="C492" t="str">
            <v>0</v>
          </cell>
          <cell r="D492">
            <v>0</v>
          </cell>
          <cell r="K492" t="str">
            <v>0</v>
          </cell>
          <cell r="T492" t="str">
            <v>0</v>
          </cell>
          <cell r="V492">
            <v>0</v>
          </cell>
        </row>
        <row r="493">
          <cell r="B493" t="str">
            <v>0</v>
          </cell>
          <cell r="C493" t="str">
            <v>0</v>
          </cell>
          <cell r="D493">
            <v>0</v>
          </cell>
          <cell r="K493" t="str">
            <v>0</v>
          </cell>
          <cell r="T493" t="str">
            <v>0</v>
          </cell>
          <cell r="V493">
            <v>0</v>
          </cell>
        </row>
        <row r="494">
          <cell r="B494" t="str">
            <v>0</v>
          </cell>
          <cell r="C494" t="str">
            <v>0</v>
          </cell>
          <cell r="D494">
            <v>0</v>
          </cell>
          <cell r="K494" t="str">
            <v>0</v>
          </cell>
          <cell r="T494" t="str">
            <v>0</v>
          </cell>
          <cell r="V494">
            <v>0</v>
          </cell>
        </row>
        <row r="495">
          <cell r="B495" t="str">
            <v>0</v>
          </cell>
          <cell r="C495" t="str">
            <v>0</v>
          </cell>
          <cell r="D495">
            <v>0</v>
          </cell>
          <cell r="K495" t="str">
            <v>0</v>
          </cell>
          <cell r="T495" t="str">
            <v>0</v>
          </cell>
          <cell r="V495">
            <v>0</v>
          </cell>
        </row>
        <row r="496">
          <cell r="B496" t="str">
            <v>0</v>
          </cell>
          <cell r="C496" t="str">
            <v>0</v>
          </cell>
          <cell r="D496">
            <v>0</v>
          </cell>
          <cell r="K496" t="str">
            <v>0</v>
          </cell>
          <cell r="T496" t="str">
            <v>0</v>
          </cell>
          <cell r="V496">
            <v>0</v>
          </cell>
        </row>
        <row r="497">
          <cell r="B497" t="str">
            <v>0</v>
          </cell>
          <cell r="C497" t="str">
            <v>0</v>
          </cell>
          <cell r="D497">
            <v>0</v>
          </cell>
          <cell r="K497" t="str">
            <v>0</v>
          </cell>
          <cell r="T497" t="str">
            <v>0</v>
          </cell>
          <cell r="V497">
            <v>0</v>
          </cell>
        </row>
        <row r="498">
          <cell r="B498" t="str">
            <v>0</v>
          </cell>
          <cell r="C498" t="str">
            <v>0</v>
          </cell>
          <cell r="D498">
            <v>0</v>
          </cell>
          <cell r="K498" t="str">
            <v>0</v>
          </cell>
          <cell r="T498" t="str">
            <v>0</v>
          </cell>
          <cell r="V498">
            <v>0</v>
          </cell>
        </row>
        <row r="499">
          <cell r="B499" t="str">
            <v>0</v>
          </cell>
          <cell r="C499" t="str">
            <v>0</v>
          </cell>
          <cell r="D499">
            <v>0</v>
          </cell>
          <cell r="K499" t="str">
            <v>0</v>
          </cell>
          <cell r="T499" t="str">
            <v>0</v>
          </cell>
          <cell r="V499">
            <v>0</v>
          </cell>
        </row>
        <row r="500">
          <cell r="B500" t="str">
            <v>0</v>
          </cell>
          <cell r="C500" t="str">
            <v>0</v>
          </cell>
          <cell r="D500">
            <v>0</v>
          </cell>
          <cell r="K500" t="str">
            <v>0</v>
          </cell>
          <cell r="T500" t="str">
            <v>0</v>
          </cell>
          <cell r="V500">
            <v>0</v>
          </cell>
        </row>
        <row r="501">
          <cell r="B501" t="str">
            <v>0</v>
          </cell>
          <cell r="C501" t="str">
            <v>0</v>
          </cell>
          <cell r="D501">
            <v>0</v>
          </cell>
          <cell r="K501" t="str">
            <v>0</v>
          </cell>
          <cell r="T501" t="str">
            <v>0</v>
          </cell>
          <cell r="V501">
            <v>0</v>
          </cell>
        </row>
        <row r="502">
          <cell r="B502" t="str">
            <v>0</v>
          </cell>
          <cell r="C502" t="str">
            <v>0</v>
          </cell>
          <cell r="D502">
            <v>0</v>
          </cell>
          <cell r="K502" t="str">
            <v>0</v>
          </cell>
          <cell r="T502" t="str">
            <v>0</v>
          </cell>
          <cell r="V502">
            <v>0</v>
          </cell>
        </row>
        <row r="503">
          <cell r="B503" t="str">
            <v>0</v>
          </cell>
          <cell r="C503" t="str">
            <v>0</v>
          </cell>
          <cell r="D503">
            <v>0</v>
          </cell>
          <cell r="K503" t="str">
            <v>0</v>
          </cell>
          <cell r="T503" t="str">
            <v>0</v>
          </cell>
          <cell r="V503">
            <v>0</v>
          </cell>
        </row>
        <row r="504">
          <cell r="B504" t="str">
            <v>0</v>
          </cell>
          <cell r="C504" t="str">
            <v>0</v>
          </cell>
          <cell r="D504">
            <v>0</v>
          </cell>
          <cell r="K504" t="str">
            <v>0</v>
          </cell>
          <cell r="T504" t="str">
            <v>0</v>
          </cell>
          <cell r="V504">
            <v>0</v>
          </cell>
        </row>
        <row r="505">
          <cell r="B505" t="str">
            <v>0</v>
          </cell>
          <cell r="C505" t="str">
            <v>0</v>
          </cell>
          <cell r="D505">
            <v>0</v>
          </cell>
          <cell r="K505" t="str">
            <v>0</v>
          </cell>
          <cell r="T505" t="str">
            <v>0</v>
          </cell>
          <cell r="V505">
            <v>0</v>
          </cell>
        </row>
        <row r="506">
          <cell r="B506" t="str">
            <v>0</v>
          </cell>
          <cell r="C506" t="str">
            <v>0</v>
          </cell>
          <cell r="D506">
            <v>0</v>
          </cell>
          <cell r="K506" t="str">
            <v>0</v>
          </cell>
          <cell r="T506" t="str">
            <v>0</v>
          </cell>
          <cell r="V506">
            <v>0</v>
          </cell>
        </row>
        <row r="507">
          <cell r="B507" t="str">
            <v>0</v>
          </cell>
          <cell r="C507" t="str">
            <v>0</v>
          </cell>
          <cell r="D507">
            <v>0</v>
          </cell>
          <cell r="K507" t="str">
            <v>0</v>
          </cell>
          <cell r="T507" t="str">
            <v>0</v>
          </cell>
          <cell r="V507">
            <v>0</v>
          </cell>
        </row>
        <row r="508">
          <cell r="B508" t="str">
            <v>0</v>
          </cell>
          <cell r="C508" t="str">
            <v>0</v>
          </cell>
          <cell r="D508">
            <v>0</v>
          </cell>
          <cell r="K508" t="str">
            <v>0</v>
          </cell>
          <cell r="T508" t="str">
            <v>0</v>
          </cell>
          <cell r="V508">
            <v>0</v>
          </cell>
        </row>
        <row r="509">
          <cell r="B509" t="str">
            <v>0</v>
          </cell>
          <cell r="C509" t="str">
            <v>0</v>
          </cell>
          <cell r="D509">
            <v>0</v>
          </cell>
          <cell r="K509" t="str">
            <v>0</v>
          </cell>
          <cell r="T509" t="str">
            <v>0</v>
          </cell>
          <cell r="V509">
            <v>0</v>
          </cell>
        </row>
        <row r="510">
          <cell r="B510" t="str">
            <v>0</v>
          </cell>
          <cell r="C510" t="str">
            <v>0</v>
          </cell>
          <cell r="D510">
            <v>0</v>
          </cell>
          <cell r="K510" t="str">
            <v>0</v>
          </cell>
          <cell r="T510" t="str">
            <v>0</v>
          </cell>
          <cell r="V510">
            <v>0</v>
          </cell>
        </row>
        <row r="511">
          <cell r="B511" t="str">
            <v>0</v>
          </cell>
          <cell r="C511" t="str">
            <v>0</v>
          </cell>
          <cell r="D511">
            <v>0</v>
          </cell>
          <cell r="K511" t="str">
            <v>0</v>
          </cell>
          <cell r="T511" t="str">
            <v>0</v>
          </cell>
          <cell r="V511">
            <v>0</v>
          </cell>
        </row>
        <row r="512">
          <cell r="B512" t="str">
            <v>0</v>
          </cell>
          <cell r="C512" t="str">
            <v>0</v>
          </cell>
          <cell r="D512">
            <v>0</v>
          </cell>
          <cell r="K512" t="str">
            <v>0</v>
          </cell>
          <cell r="T512" t="str">
            <v>0</v>
          </cell>
          <cell r="V512">
            <v>0</v>
          </cell>
        </row>
        <row r="513">
          <cell r="B513" t="str">
            <v>0</v>
          </cell>
          <cell r="C513" t="str">
            <v>0</v>
          </cell>
          <cell r="D513">
            <v>0</v>
          </cell>
          <cell r="K513" t="str">
            <v>0</v>
          </cell>
          <cell r="T513" t="str">
            <v>0</v>
          </cell>
          <cell r="V513">
            <v>0</v>
          </cell>
        </row>
        <row r="514">
          <cell r="B514" t="str">
            <v>0</v>
          </cell>
          <cell r="C514" t="str">
            <v>0</v>
          </cell>
          <cell r="D514">
            <v>0</v>
          </cell>
          <cell r="K514" t="str">
            <v>0</v>
          </cell>
          <cell r="T514" t="str">
            <v>0</v>
          </cell>
          <cell r="V514">
            <v>0</v>
          </cell>
        </row>
        <row r="515">
          <cell r="B515" t="str">
            <v>0</v>
          </cell>
          <cell r="C515" t="str">
            <v>0</v>
          </cell>
          <cell r="D515">
            <v>0</v>
          </cell>
          <cell r="K515" t="str">
            <v>0</v>
          </cell>
          <cell r="T515" t="str">
            <v>0</v>
          </cell>
          <cell r="V515">
            <v>0</v>
          </cell>
        </row>
        <row r="516">
          <cell r="B516" t="str">
            <v>0</v>
          </cell>
          <cell r="C516" t="str">
            <v>0</v>
          </cell>
          <cell r="D516">
            <v>0</v>
          </cell>
          <cell r="K516" t="str">
            <v>0</v>
          </cell>
          <cell r="T516" t="str">
            <v>0</v>
          </cell>
          <cell r="V516">
            <v>0</v>
          </cell>
        </row>
        <row r="517">
          <cell r="B517" t="str">
            <v>0</v>
          </cell>
          <cell r="C517" t="str">
            <v>0</v>
          </cell>
          <cell r="D517">
            <v>0</v>
          </cell>
          <cell r="K517" t="str">
            <v>0</v>
          </cell>
          <cell r="T517" t="str">
            <v>0</v>
          </cell>
          <cell r="V517">
            <v>0</v>
          </cell>
        </row>
        <row r="518">
          <cell r="B518" t="str">
            <v>0</v>
          </cell>
          <cell r="C518" t="str">
            <v>0</v>
          </cell>
          <cell r="D518">
            <v>0</v>
          </cell>
          <cell r="K518" t="str">
            <v>0</v>
          </cell>
          <cell r="T518" t="str">
            <v>0</v>
          </cell>
          <cell r="V518">
            <v>0</v>
          </cell>
        </row>
        <row r="519">
          <cell r="B519" t="str">
            <v>0</v>
          </cell>
          <cell r="C519" t="str">
            <v>0</v>
          </cell>
          <cell r="D519">
            <v>0</v>
          </cell>
          <cell r="K519" t="str">
            <v>0</v>
          </cell>
          <cell r="T519" t="str">
            <v>0</v>
          </cell>
          <cell r="V519">
            <v>0</v>
          </cell>
        </row>
        <row r="520">
          <cell r="B520" t="str">
            <v>0</v>
          </cell>
          <cell r="C520" t="str">
            <v>0</v>
          </cell>
          <cell r="D520">
            <v>0</v>
          </cell>
          <cell r="K520" t="str">
            <v>0</v>
          </cell>
          <cell r="T520" t="str">
            <v>0</v>
          </cell>
          <cell r="V520">
            <v>0</v>
          </cell>
        </row>
        <row r="521">
          <cell r="B521" t="str">
            <v>0</v>
          </cell>
          <cell r="C521" t="str">
            <v>0</v>
          </cell>
          <cell r="D521">
            <v>0</v>
          </cell>
          <cell r="K521" t="str">
            <v>0</v>
          </cell>
          <cell r="T521" t="str">
            <v>0</v>
          </cell>
          <cell r="V521">
            <v>0</v>
          </cell>
        </row>
        <row r="522">
          <cell r="B522" t="str">
            <v>0</v>
          </cell>
          <cell r="C522" t="str">
            <v>0</v>
          </cell>
          <cell r="D522">
            <v>0</v>
          </cell>
          <cell r="K522" t="str">
            <v>0</v>
          </cell>
          <cell r="T522" t="str">
            <v>0</v>
          </cell>
          <cell r="V522">
            <v>0</v>
          </cell>
        </row>
        <row r="523">
          <cell r="B523" t="str">
            <v>0</v>
          </cell>
          <cell r="C523" t="str">
            <v>0</v>
          </cell>
          <cell r="D523">
            <v>0</v>
          </cell>
          <cell r="K523" t="str">
            <v>0</v>
          </cell>
          <cell r="T523" t="str">
            <v>0</v>
          </cell>
          <cell r="V523">
            <v>0</v>
          </cell>
        </row>
        <row r="524">
          <cell r="B524" t="str">
            <v>0</v>
          </cell>
          <cell r="C524" t="str">
            <v>0</v>
          </cell>
          <cell r="D524">
            <v>0</v>
          </cell>
          <cell r="K524" t="str">
            <v>0</v>
          </cell>
          <cell r="T524" t="str">
            <v>0</v>
          </cell>
          <cell r="V524">
            <v>0</v>
          </cell>
        </row>
        <row r="525">
          <cell r="B525" t="str">
            <v>0</v>
          </cell>
          <cell r="C525" t="str">
            <v>0</v>
          </cell>
          <cell r="D525">
            <v>0</v>
          </cell>
          <cell r="K525" t="str">
            <v>0</v>
          </cell>
          <cell r="T525" t="str">
            <v>0</v>
          </cell>
          <cell r="V525">
            <v>0</v>
          </cell>
        </row>
        <row r="526">
          <cell r="B526" t="str">
            <v>0</v>
          </cell>
          <cell r="C526" t="str">
            <v>0</v>
          </cell>
          <cell r="D526">
            <v>0</v>
          </cell>
          <cell r="K526" t="str">
            <v>0</v>
          </cell>
          <cell r="T526" t="str">
            <v>0</v>
          </cell>
          <cell r="V526">
            <v>0</v>
          </cell>
        </row>
        <row r="527">
          <cell r="B527" t="str">
            <v>0</v>
          </cell>
          <cell r="C527" t="str">
            <v>0</v>
          </cell>
          <cell r="D527">
            <v>0</v>
          </cell>
          <cell r="K527" t="str">
            <v>0</v>
          </cell>
          <cell r="T527" t="str">
            <v>0</v>
          </cell>
          <cell r="V527">
            <v>0</v>
          </cell>
        </row>
        <row r="528">
          <cell r="B528" t="str">
            <v>0</v>
          </cell>
          <cell r="C528" t="str">
            <v>0</v>
          </cell>
          <cell r="D528">
            <v>0</v>
          </cell>
          <cell r="K528" t="str">
            <v>0</v>
          </cell>
          <cell r="T528" t="str">
            <v>0</v>
          </cell>
          <cell r="V528">
            <v>0</v>
          </cell>
        </row>
        <row r="529">
          <cell r="B529" t="str">
            <v>0</v>
          </cell>
          <cell r="C529" t="str">
            <v>0</v>
          </cell>
          <cell r="D529">
            <v>0</v>
          </cell>
          <cell r="K529" t="str">
            <v>0</v>
          </cell>
          <cell r="T529" t="str">
            <v>0</v>
          </cell>
          <cell r="V529">
            <v>0</v>
          </cell>
        </row>
        <row r="530">
          <cell r="B530" t="str">
            <v>0</v>
          </cell>
          <cell r="C530" t="str">
            <v>0</v>
          </cell>
          <cell r="D530">
            <v>0</v>
          </cell>
          <cell r="K530" t="str">
            <v>0</v>
          </cell>
          <cell r="T530" t="str">
            <v>0</v>
          </cell>
          <cell r="V530">
            <v>0</v>
          </cell>
        </row>
        <row r="531">
          <cell r="B531" t="str">
            <v>0</v>
          </cell>
          <cell r="C531" t="str">
            <v>0</v>
          </cell>
          <cell r="D531">
            <v>0</v>
          </cell>
          <cell r="K531" t="str">
            <v>0</v>
          </cell>
          <cell r="T531" t="str">
            <v>0</v>
          </cell>
          <cell r="V531">
            <v>0</v>
          </cell>
        </row>
        <row r="532">
          <cell r="B532" t="str">
            <v>0</v>
          </cell>
          <cell r="C532" t="str">
            <v>0</v>
          </cell>
          <cell r="D532">
            <v>0</v>
          </cell>
          <cell r="K532" t="str">
            <v>0</v>
          </cell>
          <cell r="T532" t="str">
            <v>0</v>
          </cell>
          <cell r="V532">
            <v>0</v>
          </cell>
        </row>
        <row r="533">
          <cell r="B533" t="str">
            <v>0</v>
          </cell>
          <cell r="C533" t="str">
            <v>0</v>
          </cell>
          <cell r="D533">
            <v>0</v>
          </cell>
          <cell r="K533" t="str">
            <v>0</v>
          </cell>
          <cell r="T533" t="str">
            <v>0</v>
          </cell>
          <cell r="V533">
            <v>0</v>
          </cell>
        </row>
        <row r="534">
          <cell r="B534" t="str">
            <v>0</v>
          </cell>
          <cell r="C534" t="str">
            <v>0</v>
          </cell>
          <cell r="D534">
            <v>0</v>
          </cell>
          <cell r="K534" t="str">
            <v>0</v>
          </cell>
          <cell r="T534" t="str">
            <v>0</v>
          </cell>
          <cell r="V534">
            <v>0</v>
          </cell>
        </row>
        <row r="535">
          <cell r="B535" t="str">
            <v>0</v>
          </cell>
          <cell r="C535" t="str">
            <v>0</v>
          </cell>
          <cell r="D535">
            <v>0</v>
          </cell>
          <cell r="K535" t="str">
            <v>0</v>
          </cell>
          <cell r="T535" t="str">
            <v>0</v>
          </cell>
          <cell r="V535">
            <v>0</v>
          </cell>
        </row>
        <row r="536">
          <cell r="B536" t="str">
            <v>0</v>
          </cell>
          <cell r="C536" t="str">
            <v>0</v>
          </cell>
          <cell r="D536">
            <v>0</v>
          </cell>
          <cell r="K536" t="str">
            <v>0</v>
          </cell>
          <cell r="T536" t="str">
            <v>0</v>
          </cell>
          <cell r="V536">
            <v>0</v>
          </cell>
        </row>
        <row r="537">
          <cell r="B537" t="str">
            <v>0</v>
          </cell>
          <cell r="C537" t="str">
            <v>0</v>
          </cell>
          <cell r="D537">
            <v>0</v>
          </cell>
          <cell r="K537" t="str">
            <v>0</v>
          </cell>
          <cell r="T537" t="str">
            <v>0</v>
          </cell>
          <cell r="V537">
            <v>0</v>
          </cell>
        </row>
        <row r="538">
          <cell r="B538" t="str">
            <v>0</v>
          </cell>
          <cell r="C538" t="str">
            <v>0</v>
          </cell>
          <cell r="D538">
            <v>0</v>
          </cell>
          <cell r="K538" t="str">
            <v>0</v>
          </cell>
          <cell r="T538" t="str">
            <v>0</v>
          </cell>
          <cell r="V538">
            <v>0</v>
          </cell>
        </row>
        <row r="539">
          <cell r="B539" t="str">
            <v>0</v>
          </cell>
          <cell r="C539" t="str">
            <v>0</v>
          </cell>
          <cell r="D539">
            <v>0</v>
          </cell>
          <cell r="K539" t="str">
            <v>0</v>
          </cell>
          <cell r="T539" t="str">
            <v>0</v>
          </cell>
          <cell r="V539">
            <v>0</v>
          </cell>
        </row>
        <row r="540">
          <cell r="B540" t="str">
            <v>0</v>
          </cell>
          <cell r="C540" t="str">
            <v>0</v>
          </cell>
          <cell r="D540">
            <v>0</v>
          </cell>
          <cell r="K540" t="str">
            <v>0</v>
          </cell>
          <cell r="T540" t="str">
            <v>0</v>
          </cell>
          <cell r="V540">
            <v>0</v>
          </cell>
        </row>
        <row r="541">
          <cell r="B541" t="str">
            <v>0</v>
          </cell>
          <cell r="C541" t="str">
            <v>0</v>
          </cell>
          <cell r="D541">
            <v>0</v>
          </cell>
          <cell r="K541" t="str">
            <v>0</v>
          </cell>
          <cell r="T541" t="str">
            <v>0</v>
          </cell>
          <cell r="V541">
            <v>0</v>
          </cell>
        </row>
        <row r="542">
          <cell r="B542" t="str">
            <v>0</v>
          </cell>
          <cell r="C542" t="str">
            <v>0</v>
          </cell>
          <cell r="D542">
            <v>0</v>
          </cell>
          <cell r="K542" t="str">
            <v>0</v>
          </cell>
          <cell r="T542" t="str">
            <v>0</v>
          </cell>
          <cell r="V542">
            <v>0</v>
          </cell>
        </row>
        <row r="543">
          <cell r="B543" t="str">
            <v>0</v>
          </cell>
          <cell r="C543" t="str">
            <v>0</v>
          </cell>
          <cell r="D543">
            <v>0</v>
          </cell>
          <cell r="K543" t="str">
            <v>0</v>
          </cell>
          <cell r="T543" t="str">
            <v>0</v>
          </cell>
          <cell r="V543">
            <v>0</v>
          </cell>
        </row>
        <row r="544">
          <cell r="B544" t="str">
            <v>0</v>
          </cell>
          <cell r="C544" t="str">
            <v>0</v>
          </cell>
          <cell r="D544">
            <v>0</v>
          </cell>
          <cell r="K544" t="str">
            <v>0</v>
          </cell>
          <cell r="T544" t="str">
            <v>0</v>
          </cell>
          <cell r="V544">
            <v>0</v>
          </cell>
        </row>
        <row r="545">
          <cell r="B545" t="str">
            <v>0</v>
          </cell>
          <cell r="C545" t="str">
            <v>0</v>
          </cell>
          <cell r="D545">
            <v>0</v>
          </cell>
          <cell r="K545" t="str">
            <v>0</v>
          </cell>
          <cell r="T545" t="str">
            <v>0</v>
          </cell>
          <cell r="V545">
            <v>0</v>
          </cell>
        </row>
        <row r="546">
          <cell r="B546" t="str">
            <v>0</v>
          </cell>
          <cell r="C546" t="str">
            <v>0</v>
          </cell>
          <cell r="D546">
            <v>0</v>
          </cell>
          <cell r="K546" t="str">
            <v>0</v>
          </cell>
          <cell r="T546" t="str">
            <v>0</v>
          </cell>
          <cell r="V546">
            <v>0</v>
          </cell>
        </row>
        <row r="547">
          <cell r="B547" t="str">
            <v>0</v>
          </cell>
          <cell r="C547" t="str">
            <v>0</v>
          </cell>
          <cell r="D547">
            <v>0</v>
          </cell>
          <cell r="K547" t="str">
            <v>0</v>
          </cell>
          <cell r="T547" t="str">
            <v>0</v>
          </cell>
          <cell r="V547">
            <v>0</v>
          </cell>
        </row>
        <row r="548">
          <cell r="B548" t="str">
            <v>0</v>
          </cell>
          <cell r="C548" t="str">
            <v>0</v>
          </cell>
          <cell r="D548">
            <v>0</v>
          </cell>
          <cell r="K548" t="str">
            <v>0</v>
          </cell>
          <cell r="T548" t="str">
            <v>0</v>
          </cell>
          <cell r="V548">
            <v>0</v>
          </cell>
        </row>
        <row r="549">
          <cell r="B549" t="str">
            <v>0</v>
          </cell>
          <cell r="C549" t="str">
            <v>0</v>
          </cell>
          <cell r="D549">
            <v>0</v>
          </cell>
          <cell r="K549" t="str">
            <v>0</v>
          </cell>
          <cell r="T549" t="str">
            <v>0</v>
          </cell>
          <cell r="V549">
            <v>0</v>
          </cell>
        </row>
        <row r="550">
          <cell r="B550" t="str">
            <v>0</v>
          </cell>
          <cell r="C550" t="str">
            <v>0</v>
          </cell>
          <cell r="D550">
            <v>0</v>
          </cell>
          <cell r="K550" t="str">
            <v>0</v>
          </cell>
          <cell r="T550" t="str">
            <v>0</v>
          </cell>
          <cell r="V550">
            <v>0</v>
          </cell>
        </row>
        <row r="551">
          <cell r="B551" t="str">
            <v>0</v>
          </cell>
          <cell r="C551" t="str">
            <v>0</v>
          </cell>
          <cell r="D551">
            <v>0</v>
          </cell>
          <cell r="K551" t="str">
            <v>0</v>
          </cell>
          <cell r="T551" t="str">
            <v>0</v>
          </cell>
          <cell r="V551">
            <v>0</v>
          </cell>
        </row>
        <row r="552">
          <cell r="B552" t="str">
            <v>0</v>
          </cell>
          <cell r="C552" t="str">
            <v>0</v>
          </cell>
          <cell r="D552">
            <v>0</v>
          </cell>
          <cell r="K552" t="str">
            <v>0</v>
          </cell>
          <cell r="T552" t="str">
            <v>0</v>
          </cell>
          <cell r="V552">
            <v>0</v>
          </cell>
        </row>
        <row r="553">
          <cell r="B553" t="str">
            <v>0</v>
          </cell>
          <cell r="C553" t="str">
            <v>0</v>
          </cell>
          <cell r="D553">
            <v>0</v>
          </cell>
          <cell r="K553" t="str">
            <v>0</v>
          </cell>
          <cell r="T553" t="str">
            <v>0</v>
          </cell>
          <cell r="V553">
            <v>0</v>
          </cell>
        </row>
        <row r="554">
          <cell r="B554" t="str">
            <v>0</v>
          </cell>
          <cell r="C554" t="str">
            <v>0</v>
          </cell>
          <cell r="D554">
            <v>0</v>
          </cell>
          <cell r="K554" t="str">
            <v>0</v>
          </cell>
          <cell r="T554" t="str">
            <v>0</v>
          </cell>
          <cell r="V554">
            <v>0</v>
          </cell>
        </row>
        <row r="555">
          <cell r="B555" t="str">
            <v>0</v>
          </cell>
          <cell r="C555" t="str">
            <v>0</v>
          </cell>
          <cell r="D555">
            <v>0</v>
          </cell>
          <cell r="K555" t="str">
            <v>0</v>
          </cell>
          <cell r="T555" t="str">
            <v>0</v>
          </cell>
          <cell r="V555">
            <v>0</v>
          </cell>
        </row>
        <row r="556">
          <cell r="B556" t="str">
            <v>0</v>
          </cell>
          <cell r="C556" t="str">
            <v>0</v>
          </cell>
          <cell r="D556">
            <v>0</v>
          </cell>
          <cell r="K556" t="str">
            <v>0</v>
          </cell>
          <cell r="T556" t="str">
            <v>0</v>
          </cell>
          <cell r="V556">
            <v>0</v>
          </cell>
        </row>
        <row r="557">
          <cell r="B557" t="str">
            <v>0</v>
          </cell>
          <cell r="C557" t="str">
            <v>0</v>
          </cell>
          <cell r="D557">
            <v>0</v>
          </cell>
          <cell r="K557" t="str">
            <v>0</v>
          </cell>
          <cell r="T557" t="str">
            <v>0</v>
          </cell>
          <cell r="V557">
            <v>0</v>
          </cell>
        </row>
        <row r="558">
          <cell r="B558" t="str">
            <v>0</v>
          </cell>
          <cell r="C558" t="str">
            <v>0</v>
          </cell>
          <cell r="D558">
            <v>0</v>
          </cell>
          <cell r="K558" t="str">
            <v>0</v>
          </cell>
          <cell r="T558" t="str">
            <v>0</v>
          </cell>
          <cell r="V558">
            <v>0</v>
          </cell>
        </row>
        <row r="559">
          <cell r="B559" t="str">
            <v>0</v>
          </cell>
          <cell r="C559" t="str">
            <v>0</v>
          </cell>
          <cell r="D559">
            <v>0</v>
          </cell>
          <cell r="K559" t="str">
            <v>0</v>
          </cell>
          <cell r="T559" t="str">
            <v>0</v>
          </cell>
          <cell r="V559">
            <v>0</v>
          </cell>
        </row>
        <row r="560">
          <cell r="B560" t="str">
            <v>0</v>
          </cell>
          <cell r="C560" t="str">
            <v>0</v>
          </cell>
          <cell r="D560">
            <v>0</v>
          </cell>
          <cell r="K560" t="str">
            <v>0</v>
          </cell>
          <cell r="T560" t="str">
            <v>0</v>
          </cell>
          <cell r="V560">
            <v>0</v>
          </cell>
        </row>
        <row r="561">
          <cell r="B561" t="str">
            <v>0</v>
          </cell>
          <cell r="C561" t="str">
            <v>0</v>
          </cell>
          <cell r="D561">
            <v>0</v>
          </cell>
          <cell r="K561" t="str">
            <v>0</v>
          </cell>
          <cell r="T561" t="str">
            <v>0</v>
          </cell>
          <cell r="V561">
            <v>0</v>
          </cell>
        </row>
        <row r="562">
          <cell r="B562" t="str">
            <v>0</v>
          </cell>
          <cell r="C562" t="str">
            <v>0</v>
          </cell>
          <cell r="D562">
            <v>0</v>
          </cell>
          <cell r="K562" t="str">
            <v>0</v>
          </cell>
          <cell r="T562" t="str">
            <v>0</v>
          </cell>
          <cell r="V562">
            <v>0</v>
          </cell>
        </row>
        <row r="563">
          <cell r="B563" t="str">
            <v>0</v>
          </cell>
          <cell r="C563" t="str">
            <v>0</v>
          </cell>
          <cell r="D563">
            <v>0</v>
          </cell>
          <cell r="K563" t="str">
            <v>0</v>
          </cell>
          <cell r="T563" t="str">
            <v>0</v>
          </cell>
          <cell r="V563">
            <v>0</v>
          </cell>
        </row>
        <row r="564">
          <cell r="B564" t="str">
            <v>0</v>
          </cell>
          <cell r="C564" t="str">
            <v>0</v>
          </cell>
          <cell r="D564">
            <v>0</v>
          </cell>
          <cell r="K564" t="str">
            <v>0</v>
          </cell>
          <cell r="T564" t="str">
            <v>0</v>
          </cell>
          <cell r="V564">
            <v>0</v>
          </cell>
        </row>
        <row r="565">
          <cell r="B565" t="str">
            <v>0</v>
          </cell>
          <cell r="C565" t="str">
            <v>0</v>
          </cell>
          <cell r="D565">
            <v>0</v>
          </cell>
          <cell r="K565" t="str">
            <v>0</v>
          </cell>
          <cell r="T565" t="str">
            <v>0</v>
          </cell>
          <cell r="V565">
            <v>0</v>
          </cell>
        </row>
        <row r="566">
          <cell r="B566" t="str">
            <v>0</v>
          </cell>
          <cell r="C566" t="str">
            <v>0</v>
          </cell>
          <cell r="D566">
            <v>0</v>
          </cell>
          <cell r="K566" t="str">
            <v>0</v>
          </cell>
          <cell r="T566" t="str">
            <v>0</v>
          </cell>
          <cell r="V566">
            <v>0</v>
          </cell>
        </row>
        <row r="567">
          <cell r="B567" t="str">
            <v>0</v>
          </cell>
          <cell r="C567" t="str">
            <v>0</v>
          </cell>
          <cell r="D567">
            <v>0</v>
          </cell>
          <cell r="K567" t="str">
            <v>0</v>
          </cell>
          <cell r="T567" t="str">
            <v>0</v>
          </cell>
          <cell r="V567">
            <v>0</v>
          </cell>
        </row>
        <row r="568">
          <cell r="B568" t="str">
            <v>0</v>
          </cell>
          <cell r="C568" t="str">
            <v>0</v>
          </cell>
          <cell r="D568">
            <v>0</v>
          </cell>
          <cell r="K568" t="str">
            <v>0</v>
          </cell>
          <cell r="T568" t="str">
            <v>0</v>
          </cell>
          <cell r="V568">
            <v>0</v>
          </cell>
        </row>
        <row r="569">
          <cell r="B569" t="str">
            <v>0</v>
          </cell>
          <cell r="C569" t="str">
            <v>0</v>
          </cell>
          <cell r="D569">
            <v>0</v>
          </cell>
          <cell r="K569" t="str">
            <v>0</v>
          </cell>
          <cell r="T569" t="str">
            <v>0</v>
          </cell>
          <cell r="V569">
            <v>0</v>
          </cell>
        </row>
        <row r="570">
          <cell r="B570" t="str">
            <v>0</v>
          </cell>
          <cell r="C570" t="str">
            <v>0</v>
          </cell>
          <cell r="D570">
            <v>0</v>
          </cell>
          <cell r="K570" t="str">
            <v>0</v>
          </cell>
          <cell r="T570" t="str">
            <v>0</v>
          </cell>
          <cell r="V570">
            <v>0</v>
          </cell>
        </row>
        <row r="571">
          <cell r="B571" t="str">
            <v>0</v>
          </cell>
          <cell r="C571" t="str">
            <v>0</v>
          </cell>
          <cell r="D571">
            <v>0</v>
          </cell>
          <cell r="K571" t="str">
            <v>0</v>
          </cell>
          <cell r="T571" t="str">
            <v>0</v>
          </cell>
          <cell r="V571">
            <v>0</v>
          </cell>
        </row>
        <row r="572">
          <cell r="B572" t="str">
            <v>0</v>
          </cell>
          <cell r="C572" t="str">
            <v>0</v>
          </cell>
          <cell r="D572">
            <v>0</v>
          </cell>
          <cell r="K572" t="str">
            <v>0</v>
          </cell>
          <cell r="T572" t="str">
            <v>0</v>
          </cell>
          <cell r="V572">
            <v>0</v>
          </cell>
        </row>
        <row r="573">
          <cell r="B573" t="str">
            <v>0</v>
          </cell>
          <cell r="C573" t="str">
            <v>0</v>
          </cell>
          <cell r="D573">
            <v>0</v>
          </cell>
          <cell r="K573" t="str">
            <v>0</v>
          </cell>
          <cell r="T573" t="str">
            <v>0</v>
          </cell>
          <cell r="V573">
            <v>0</v>
          </cell>
        </row>
        <row r="574">
          <cell r="B574" t="str">
            <v>0</v>
          </cell>
          <cell r="C574" t="str">
            <v>0</v>
          </cell>
          <cell r="D574">
            <v>0</v>
          </cell>
          <cell r="K574" t="str">
            <v>0</v>
          </cell>
          <cell r="T574" t="str">
            <v>0</v>
          </cell>
          <cell r="V574">
            <v>0</v>
          </cell>
        </row>
        <row r="575">
          <cell r="B575" t="str">
            <v>0</v>
          </cell>
          <cell r="C575" t="str">
            <v>0</v>
          </cell>
          <cell r="D575">
            <v>0</v>
          </cell>
          <cell r="K575" t="str">
            <v>0</v>
          </cell>
          <cell r="T575" t="str">
            <v>0</v>
          </cell>
          <cell r="V575">
            <v>0</v>
          </cell>
        </row>
        <row r="576">
          <cell r="B576" t="str">
            <v>0</v>
          </cell>
          <cell r="C576" t="str">
            <v>0</v>
          </cell>
          <cell r="D576">
            <v>0</v>
          </cell>
          <cell r="K576" t="str">
            <v>0</v>
          </cell>
          <cell r="T576" t="str">
            <v>0</v>
          </cell>
          <cell r="V576">
            <v>0</v>
          </cell>
        </row>
        <row r="577">
          <cell r="B577" t="str">
            <v>0</v>
          </cell>
          <cell r="C577" t="str">
            <v>0</v>
          </cell>
          <cell r="D577">
            <v>0</v>
          </cell>
          <cell r="K577" t="str">
            <v>0</v>
          </cell>
          <cell r="T577" t="str">
            <v>0</v>
          </cell>
          <cell r="V577">
            <v>0</v>
          </cell>
        </row>
        <row r="578">
          <cell r="B578" t="str">
            <v>0</v>
          </cell>
          <cell r="C578" t="str">
            <v>0</v>
          </cell>
          <cell r="D578">
            <v>0</v>
          </cell>
          <cell r="K578" t="str">
            <v>0</v>
          </cell>
          <cell r="T578" t="str">
            <v>0</v>
          </cell>
          <cell r="V578">
            <v>0</v>
          </cell>
        </row>
        <row r="579">
          <cell r="B579" t="str">
            <v>0</v>
          </cell>
          <cell r="C579" t="str">
            <v>0</v>
          </cell>
          <cell r="D579">
            <v>0</v>
          </cell>
          <cell r="K579" t="str">
            <v>0</v>
          </cell>
          <cell r="T579" t="str">
            <v>0</v>
          </cell>
          <cell r="V579">
            <v>0</v>
          </cell>
        </row>
        <row r="580">
          <cell r="B580" t="str">
            <v>0</v>
          </cell>
          <cell r="C580" t="str">
            <v>0</v>
          </cell>
          <cell r="D580">
            <v>0</v>
          </cell>
          <cell r="K580" t="str">
            <v>0</v>
          </cell>
          <cell r="T580" t="str">
            <v>0</v>
          </cell>
          <cell r="V580">
            <v>0</v>
          </cell>
        </row>
        <row r="581">
          <cell r="B581" t="str">
            <v>0</v>
          </cell>
          <cell r="C581" t="str">
            <v>0</v>
          </cell>
          <cell r="D581">
            <v>0</v>
          </cell>
          <cell r="K581" t="str">
            <v>0</v>
          </cell>
          <cell r="T581" t="str">
            <v>0</v>
          </cell>
          <cell r="V581">
            <v>0</v>
          </cell>
        </row>
        <row r="582">
          <cell r="B582" t="str">
            <v>0</v>
          </cell>
          <cell r="C582" t="str">
            <v>0</v>
          </cell>
          <cell r="D582">
            <v>0</v>
          </cell>
          <cell r="K582" t="str">
            <v>0</v>
          </cell>
          <cell r="T582" t="str">
            <v>0</v>
          </cell>
          <cell r="V582">
            <v>0</v>
          </cell>
        </row>
        <row r="583">
          <cell r="B583" t="str">
            <v>0</v>
          </cell>
          <cell r="C583" t="str">
            <v>0</v>
          </cell>
          <cell r="D583">
            <v>0</v>
          </cell>
          <cell r="K583" t="str">
            <v>0</v>
          </cell>
          <cell r="T583" t="str">
            <v>0</v>
          </cell>
          <cell r="V583">
            <v>0</v>
          </cell>
        </row>
        <row r="584">
          <cell r="B584" t="str">
            <v>0</v>
          </cell>
          <cell r="C584" t="str">
            <v>0</v>
          </cell>
          <cell r="D584">
            <v>0</v>
          </cell>
          <cell r="K584" t="str">
            <v>0</v>
          </cell>
          <cell r="T584" t="str">
            <v>0</v>
          </cell>
          <cell r="V584">
            <v>0</v>
          </cell>
        </row>
        <row r="585">
          <cell r="B585" t="str">
            <v>0</v>
          </cell>
          <cell r="C585" t="str">
            <v>0</v>
          </cell>
          <cell r="D585">
            <v>0</v>
          </cell>
          <cell r="K585" t="str">
            <v>0</v>
          </cell>
          <cell r="T585" t="str">
            <v>0</v>
          </cell>
          <cell r="V585">
            <v>0</v>
          </cell>
        </row>
        <row r="586">
          <cell r="B586" t="str">
            <v>0</v>
          </cell>
          <cell r="C586" t="str">
            <v>0</v>
          </cell>
          <cell r="D586">
            <v>0</v>
          </cell>
          <cell r="K586" t="str">
            <v>0</v>
          </cell>
          <cell r="T586" t="str">
            <v>0</v>
          </cell>
          <cell r="V586">
            <v>0</v>
          </cell>
        </row>
        <row r="587">
          <cell r="B587" t="str">
            <v>0</v>
          </cell>
          <cell r="C587" t="str">
            <v>0</v>
          </cell>
          <cell r="D587">
            <v>0</v>
          </cell>
          <cell r="K587" t="str">
            <v>0</v>
          </cell>
          <cell r="T587" t="str">
            <v>0</v>
          </cell>
          <cell r="V587">
            <v>0</v>
          </cell>
        </row>
        <row r="588">
          <cell r="B588" t="str">
            <v>0</v>
          </cell>
          <cell r="C588" t="str">
            <v>0</v>
          </cell>
          <cell r="D588">
            <v>0</v>
          </cell>
          <cell r="K588" t="str">
            <v>0</v>
          </cell>
          <cell r="T588" t="str">
            <v>0</v>
          </cell>
          <cell r="V588">
            <v>0</v>
          </cell>
        </row>
        <row r="589">
          <cell r="B589" t="str">
            <v>0</v>
          </cell>
          <cell r="C589" t="str">
            <v>0</v>
          </cell>
          <cell r="D589">
            <v>0</v>
          </cell>
          <cell r="K589" t="str">
            <v>0</v>
          </cell>
          <cell r="T589" t="str">
            <v>0</v>
          </cell>
          <cell r="V589">
            <v>0</v>
          </cell>
        </row>
        <row r="590">
          <cell r="B590" t="str">
            <v>0</v>
          </cell>
          <cell r="C590" t="str">
            <v>0</v>
          </cell>
          <cell r="D590">
            <v>0</v>
          </cell>
          <cell r="K590" t="str">
            <v>0</v>
          </cell>
          <cell r="T590" t="str">
            <v>0</v>
          </cell>
          <cell r="V590">
            <v>0</v>
          </cell>
        </row>
        <row r="591">
          <cell r="B591" t="str">
            <v>0</v>
          </cell>
          <cell r="C591" t="str">
            <v>0</v>
          </cell>
          <cell r="D591">
            <v>0</v>
          </cell>
          <cell r="K591" t="str">
            <v>0</v>
          </cell>
          <cell r="T591" t="str">
            <v>0</v>
          </cell>
          <cell r="V591">
            <v>0</v>
          </cell>
        </row>
        <row r="592">
          <cell r="B592" t="str">
            <v>0</v>
          </cell>
          <cell r="C592" t="str">
            <v>0</v>
          </cell>
          <cell r="D592">
            <v>0</v>
          </cell>
          <cell r="K592" t="str">
            <v>0</v>
          </cell>
          <cell r="T592" t="str">
            <v>0</v>
          </cell>
          <cell r="V592">
            <v>0</v>
          </cell>
        </row>
        <row r="593">
          <cell r="B593" t="str">
            <v>0</v>
          </cell>
          <cell r="C593" t="str">
            <v>0</v>
          </cell>
          <cell r="D593">
            <v>0</v>
          </cell>
          <cell r="K593" t="str">
            <v>0</v>
          </cell>
          <cell r="T593" t="str">
            <v>0</v>
          </cell>
          <cell r="V593">
            <v>0</v>
          </cell>
        </row>
        <row r="594">
          <cell r="B594" t="str">
            <v>0</v>
          </cell>
          <cell r="C594" t="str">
            <v>0</v>
          </cell>
          <cell r="D594">
            <v>0</v>
          </cell>
          <cell r="K594" t="str">
            <v>0</v>
          </cell>
          <cell r="T594" t="str">
            <v>0</v>
          </cell>
          <cell r="V594">
            <v>0</v>
          </cell>
        </row>
        <row r="595">
          <cell r="B595" t="str">
            <v>0</v>
          </cell>
          <cell r="C595" t="str">
            <v>0</v>
          </cell>
          <cell r="D595">
            <v>0</v>
          </cell>
          <cell r="K595" t="str">
            <v>0</v>
          </cell>
          <cell r="T595" t="str">
            <v>0</v>
          </cell>
          <cell r="V595">
            <v>0</v>
          </cell>
        </row>
        <row r="596">
          <cell r="B596" t="str">
            <v>0</v>
          </cell>
          <cell r="C596" t="str">
            <v>0</v>
          </cell>
          <cell r="D596">
            <v>0</v>
          </cell>
          <cell r="K596" t="str">
            <v>0</v>
          </cell>
          <cell r="T596" t="str">
            <v>0</v>
          </cell>
          <cell r="V596">
            <v>0</v>
          </cell>
        </row>
        <row r="597">
          <cell r="B597" t="str">
            <v>0</v>
          </cell>
          <cell r="C597" t="str">
            <v>0</v>
          </cell>
          <cell r="D597">
            <v>0</v>
          </cell>
          <cell r="K597" t="str">
            <v>0</v>
          </cell>
          <cell r="T597" t="str">
            <v>0</v>
          </cell>
          <cell r="V597">
            <v>0</v>
          </cell>
        </row>
        <row r="598">
          <cell r="B598" t="str">
            <v>0</v>
          </cell>
          <cell r="C598" t="str">
            <v>0</v>
          </cell>
          <cell r="D598">
            <v>0</v>
          </cell>
          <cell r="K598" t="str">
            <v>0</v>
          </cell>
          <cell r="T598" t="str">
            <v>0</v>
          </cell>
          <cell r="V598">
            <v>0</v>
          </cell>
        </row>
        <row r="599">
          <cell r="B599" t="str">
            <v>0</v>
          </cell>
          <cell r="C599" t="str">
            <v>0</v>
          </cell>
          <cell r="D599">
            <v>0</v>
          </cell>
          <cell r="K599" t="str">
            <v>0</v>
          </cell>
          <cell r="T599" t="str">
            <v>0</v>
          </cell>
          <cell r="V599">
            <v>0</v>
          </cell>
        </row>
        <row r="600">
          <cell r="B600" t="str">
            <v>0</v>
          </cell>
          <cell r="C600" t="str">
            <v>0</v>
          </cell>
          <cell r="D600">
            <v>0</v>
          </cell>
          <cell r="K600" t="str">
            <v>0</v>
          </cell>
          <cell r="T600" t="str">
            <v>0</v>
          </cell>
          <cell r="V600">
            <v>0</v>
          </cell>
        </row>
        <row r="601">
          <cell r="B601" t="str">
            <v>0</v>
          </cell>
          <cell r="C601" t="str">
            <v>0</v>
          </cell>
          <cell r="D601">
            <v>0</v>
          </cell>
          <cell r="K601" t="str">
            <v>0</v>
          </cell>
          <cell r="T601" t="str">
            <v>0</v>
          </cell>
          <cell r="V601">
            <v>0</v>
          </cell>
        </row>
        <row r="602">
          <cell r="B602" t="str">
            <v>0</v>
          </cell>
          <cell r="C602" t="str">
            <v>0</v>
          </cell>
          <cell r="D602">
            <v>0</v>
          </cell>
          <cell r="K602" t="str">
            <v>0</v>
          </cell>
          <cell r="T602" t="str">
            <v>0</v>
          </cell>
          <cell r="V602">
            <v>0</v>
          </cell>
        </row>
        <row r="603">
          <cell r="B603" t="str">
            <v>0</v>
          </cell>
          <cell r="C603" t="str">
            <v>0</v>
          </cell>
          <cell r="D603">
            <v>0</v>
          </cell>
          <cell r="K603" t="str">
            <v>0</v>
          </cell>
          <cell r="T603" t="str">
            <v>0</v>
          </cell>
          <cell r="V603">
            <v>0</v>
          </cell>
        </row>
        <row r="604">
          <cell r="B604" t="str">
            <v>0</v>
          </cell>
          <cell r="C604" t="str">
            <v>0</v>
          </cell>
          <cell r="D604">
            <v>0</v>
          </cell>
          <cell r="K604" t="str">
            <v>0</v>
          </cell>
          <cell r="T604" t="str">
            <v>0</v>
          </cell>
          <cell r="V604">
            <v>0</v>
          </cell>
        </row>
        <row r="605">
          <cell r="B605" t="str">
            <v>0</v>
          </cell>
          <cell r="C605" t="str">
            <v>0</v>
          </cell>
          <cell r="D605">
            <v>0</v>
          </cell>
          <cell r="K605" t="str">
            <v>0</v>
          </cell>
          <cell r="T605" t="str">
            <v>0</v>
          </cell>
          <cell r="V605">
            <v>0</v>
          </cell>
        </row>
        <row r="606">
          <cell r="B606" t="str">
            <v>0</v>
          </cell>
          <cell r="C606" t="str">
            <v>0</v>
          </cell>
          <cell r="D606">
            <v>0</v>
          </cell>
          <cell r="K606" t="str">
            <v>0</v>
          </cell>
          <cell r="T606" t="str">
            <v>0</v>
          </cell>
          <cell r="V606">
            <v>0</v>
          </cell>
        </row>
        <row r="607">
          <cell r="B607" t="str">
            <v>0</v>
          </cell>
          <cell r="C607" t="str">
            <v>0</v>
          </cell>
          <cell r="D607">
            <v>0</v>
          </cell>
          <cell r="K607" t="str">
            <v>0</v>
          </cell>
          <cell r="T607" t="str">
            <v>0</v>
          </cell>
          <cell r="V607">
            <v>0</v>
          </cell>
        </row>
        <row r="608">
          <cell r="B608" t="str">
            <v>0</v>
          </cell>
          <cell r="C608" t="str">
            <v>0</v>
          </cell>
          <cell r="D608">
            <v>0</v>
          </cell>
          <cell r="K608" t="str">
            <v>0</v>
          </cell>
          <cell r="T608" t="str">
            <v>0</v>
          </cell>
          <cell r="V608">
            <v>0</v>
          </cell>
        </row>
        <row r="609">
          <cell r="B609" t="str">
            <v>0</v>
          </cell>
          <cell r="C609" t="str">
            <v>0</v>
          </cell>
          <cell r="D609">
            <v>0</v>
          </cell>
          <cell r="K609" t="str">
            <v>0</v>
          </cell>
          <cell r="T609" t="str">
            <v>0</v>
          </cell>
          <cell r="V609">
            <v>0</v>
          </cell>
        </row>
        <row r="610">
          <cell r="B610" t="str">
            <v>0</v>
          </cell>
          <cell r="C610" t="str">
            <v>0</v>
          </cell>
          <cell r="D610">
            <v>0</v>
          </cell>
          <cell r="K610" t="str">
            <v>0</v>
          </cell>
          <cell r="T610" t="str">
            <v>0</v>
          </cell>
          <cell r="V610">
            <v>0</v>
          </cell>
        </row>
        <row r="611">
          <cell r="B611" t="str">
            <v>0</v>
          </cell>
          <cell r="C611" t="str">
            <v>0</v>
          </cell>
          <cell r="D611">
            <v>0</v>
          </cell>
          <cell r="K611" t="str">
            <v>0</v>
          </cell>
          <cell r="T611" t="str">
            <v>0</v>
          </cell>
          <cell r="V611">
            <v>0</v>
          </cell>
        </row>
        <row r="612">
          <cell r="B612" t="str">
            <v>0</v>
          </cell>
          <cell r="C612" t="str">
            <v>0</v>
          </cell>
          <cell r="D612">
            <v>0</v>
          </cell>
          <cell r="K612" t="str">
            <v>0</v>
          </cell>
          <cell r="T612" t="str">
            <v>0</v>
          </cell>
          <cell r="V612">
            <v>0</v>
          </cell>
        </row>
        <row r="613">
          <cell r="B613" t="str">
            <v>0</v>
          </cell>
          <cell r="C613" t="str">
            <v>0</v>
          </cell>
          <cell r="D613">
            <v>0</v>
          </cell>
          <cell r="K613" t="str">
            <v>0</v>
          </cell>
          <cell r="T613" t="str">
            <v>0</v>
          </cell>
          <cell r="V613">
            <v>0</v>
          </cell>
        </row>
        <row r="614">
          <cell r="B614" t="str">
            <v>0</v>
          </cell>
          <cell r="C614" t="str">
            <v>0</v>
          </cell>
          <cell r="D614">
            <v>0</v>
          </cell>
          <cell r="K614" t="str">
            <v>0</v>
          </cell>
          <cell r="T614" t="str">
            <v>0</v>
          </cell>
          <cell r="V614">
            <v>0</v>
          </cell>
        </row>
        <row r="615">
          <cell r="B615" t="str">
            <v>0</v>
          </cell>
          <cell r="C615" t="str">
            <v>0</v>
          </cell>
          <cell r="D615">
            <v>0</v>
          </cell>
          <cell r="K615" t="str">
            <v>0</v>
          </cell>
          <cell r="T615" t="str">
            <v>0</v>
          </cell>
          <cell r="V615">
            <v>0</v>
          </cell>
        </row>
        <row r="616">
          <cell r="B616" t="str">
            <v>0</v>
          </cell>
          <cell r="C616" t="str">
            <v>0</v>
          </cell>
          <cell r="D616">
            <v>0</v>
          </cell>
          <cell r="K616" t="str">
            <v>0</v>
          </cell>
          <cell r="T616" t="str">
            <v>0</v>
          </cell>
          <cell r="V616">
            <v>0</v>
          </cell>
        </row>
        <row r="617">
          <cell r="B617" t="str">
            <v>0</v>
          </cell>
          <cell r="C617" t="str">
            <v>0</v>
          </cell>
          <cell r="D617">
            <v>0</v>
          </cell>
          <cell r="K617" t="str">
            <v>0</v>
          </cell>
          <cell r="T617" t="str">
            <v>0</v>
          </cell>
          <cell r="V617">
            <v>0</v>
          </cell>
        </row>
        <row r="618">
          <cell r="B618" t="str">
            <v>0</v>
          </cell>
          <cell r="C618" t="str">
            <v>0</v>
          </cell>
          <cell r="D618">
            <v>0</v>
          </cell>
          <cell r="K618" t="str">
            <v>0</v>
          </cell>
          <cell r="T618" t="str">
            <v>0</v>
          </cell>
          <cell r="V618">
            <v>0</v>
          </cell>
        </row>
        <row r="619">
          <cell r="B619" t="str">
            <v>0</v>
          </cell>
          <cell r="C619" t="str">
            <v>0</v>
          </cell>
          <cell r="D619">
            <v>0</v>
          </cell>
          <cell r="K619" t="str">
            <v>0</v>
          </cell>
          <cell r="T619" t="str">
            <v>0</v>
          </cell>
          <cell r="V619">
            <v>0</v>
          </cell>
        </row>
        <row r="620">
          <cell r="B620" t="str">
            <v>0</v>
          </cell>
          <cell r="C620" t="str">
            <v>0</v>
          </cell>
          <cell r="D620">
            <v>0</v>
          </cell>
          <cell r="K620" t="str">
            <v>0</v>
          </cell>
          <cell r="T620" t="str">
            <v>0</v>
          </cell>
          <cell r="V620">
            <v>0</v>
          </cell>
        </row>
        <row r="621">
          <cell r="B621" t="str">
            <v>0</v>
          </cell>
          <cell r="C621" t="str">
            <v>0</v>
          </cell>
          <cell r="D621">
            <v>0</v>
          </cell>
          <cell r="K621" t="str">
            <v>0</v>
          </cell>
          <cell r="T621" t="str">
            <v>0</v>
          </cell>
          <cell r="V621">
            <v>0</v>
          </cell>
        </row>
        <row r="622">
          <cell r="B622" t="str">
            <v>0</v>
          </cell>
          <cell r="C622" t="str">
            <v>0</v>
          </cell>
          <cell r="D622">
            <v>0</v>
          </cell>
          <cell r="K622" t="str">
            <v>0</v>
          </cell>
          <cell r="T622" t="str">
            <v>0</v>
          </cell>
          <cell r="V622">
            <v>0</v>
          </cell>
        </row>
        <row r="623">
          <cell r="B623" t="str">
            <v>0</v>
          </cell>
          <cell r="C623" t="str">
            <v>0</v>
          </cell>
          <cell r="D623">
            <v>0</v>
          </cell>
          <cell r="K623" t="str">
            <v>0</v>
          </cell>
          <cell r="T623" t="str">
            <v>0</v>
          </cell>
          <cell r="V623">
            <v>0</v>
          </cell>
        </row>
        <row r="624">
          <cell r="B624" t="str">
            <v>0</v>
          </cell>
          <cell r="C624" t="str">
            <v>0</v>
          </cell>
          <cell r="D624">
            <v>0</v>
          </cell>
          <cell r="K624" t="str">
            <v>0</v>
          </cell>
          <cell r="T624" t="str">
            <v>0</v>
          </cell>
          <cell r="V624">
            <v>0</v>
          </cell>
        </row>
        <row r="625">
          <cell r="B625" t="str">
            <v>0</v>
          </cell>
          <cell r="C625" t="str">
            <v>0</v>
          </cell>
          <cell r="D625">
            <v>0</v>
          </cell>
          <cell r="K625" t="str">
            <v>0</v>
          </cell>
          <cell r="T625" t="str">
            <v>0</v>
          </cell>
          <cell r="V625">
            <v>0</v>
          </cell>
        </row>
        <row r="626">
          <cell r="B626" t="str">
            <v>0</v>
          </cell>
          <cell r="C626" t="str">
            <v>0</v>
          </cell>
          <cell r="D626">
            <v>0</v>
          </cell>
          <cell r="K626" t="str">
            <v>0</v>
          </cell>
          <cell r="T626" t="str">
            <v>0</v>
          </cell>
          <cell r="V626">
            <v>0</v>
          </cell>
        </row>
        <row r="627">
          <cell r="B627" t="str">
            <v>0</v>
          </cell>
          <cell r="C627" t="str">
            <v>0</v>
          </cell>
          <cell r="D627">
            <v>0</v>
          </cell>
          <cell r="K627" t="str">
            <v>0</v>
          </cell>
          <cell r="T627" t="str">
            <v>0</v>
          </cell>
          <cell r="V627">
            <v>0</v>
          </cell>
        </row>
        <row r="628">
          <cell r="B628" t="str">
            <v>0</v>
          </cell>
          <cell r="C628" t="str">
            <v>0</v>
          </cell>
          <cell r="D628">
            <v>0</v>
          </cell>
          <cell r="K628" t="str">
            <v>0</v>
          </cell>
          <cell r="T628" t="str">
            <v>0</v>
          </cell>
          <cell r="V628">
            <v>0</v>
          </cell>
        </row>
        <row r="629">
          <cell r="B629" t="str">
            <v>0</v>
          </cell>
          <cell r="C629" t="str">
            <v>0</v>
          </cell>
          <cell r="D629">
            <v>0</v>
          </cell>
          <cell r="K629" t="str">
            <v>0</v>
          </cell>
          <cell r="T629" t="str">
            <v>0</v>
          </cell>
          <cell r="V629">
            <v>0</v>
          </cell>
        </row>
        <row r="630">
          <cell r="B630" t="str">
            <v>0</v>
          </cell>
          <cell r="C630" t="str">
            <v>0</v>
          </cell>
          <cell r="D630">
            <v>0</v>
          </cell>
          <cell r="K630" t="str">
            <v>0</v>
          </cell>
          <cell r="T630" t="str">
            <v>0</v>
          </cell>
          <cell r="V630">
            <v>0</v>
          </cell>
        </row>
        <row r="631">
          <cell r="B631" t="str">
            <v>0</v>
          </cell>
          <cell r="C631" t="str">
            <v>0</v>
          </cell>
          <cell r="D631">
            <v>0</v>
          </cell>
          <cell r="K631" t="str">
            <v>0</v>
          </cell>
          <cell r="T631" t="str">
            <v>0</v>
          </cell>
          <cell r="V631">
            <v>0</v>
          </cell>
        </row>
        <row r="632">
          <cell r="B632" t="str">
            <v>0</v>
          </cell>
          <cell r="C632" t="str">
            <v>0</v>
          </cell>
          <cell r="D632">
            <v>0</v>
          </cell>
          <cell r="K632" t="str">
            <v>0</v>
          </cell>
          <cell r="T632" t="str">
            <v>0</v>
          </cell>
          <cell r="V632">
            <v>0</v>
          </cell>
        </row>
        <row r="633">
          <cell r="B633" t="str">
            <v>0</v>
          </cell>
          <cell r="C633" t="str">
            <v>0</v>
          </cell>
          <cell r="D633">
            <v>0</v>
          </cell>
          <cell r="K633" t="str">
            <v>0</v>
          </cell>
          <cell r="T633" t="str">
            <v>0</v>
          </cell>
          <cell r="V633">
            <v>0</v>
          </cell>
        </row>
        <row r="634">
          <cell r="B634" t="str">
            <v>0</v>
          </cell>
          <cell r="C634" t="str">
            <v>0</v>
          </cell>
          <cell r="D634">
            <v>0</v>
          </cell>
          <cell r="K634" t="str">
            <v>0</v>
          </cell>
          <cell r="T634" t="str">
            <v>0</v>
          </cell>
          <cell r="V634">
            <v>0</v>
          </cell>
        </row>
        <row r="635">
          <cell r="B635" t="str">
            <v>0</v>
          </cell>
          <cell r="C635" t="str">
            <v>0</v>
          </cell>
          <cell r="D635">
            <v>0</v>
          </cell>
          <cell r="K635" t="str">
            <v>0</v>
          </cell>
          <cell r="T635" t="str">
            <v>0</v>
          </cell>
          <cell r="V635">
            <v>0</v>
          </cell>
        </row>
        <row r="636">
          <cell r="B636" t="str">
            <v>0</v>
          </cell>
          <cell r="C636" t="str">
            <v>0</v>
          </cell>
          <cell r="D636">
            <v>0</v>
          </cell>
          <cell r="K636" t="str">
            <v>0</v>
          </cell>
          <cell r="T636" t="str">
            <v>0</v>
          </cell>
          <cell r="V636">
            <v>0</v>
          </cell>
        </row>
        <row r="637">
          <cell r="B637" t="str">
            <v>0</v>
          </cell>
          <cell r="C637" t="str">
            <v>0</v>
          </cell>
          <cell r="D637">
            <v>0</v>
          </cell>
          <cell r="K637" t="str">
            <v>0</v>
          </cell>
          <cell r="T637" t="str">
            <v>0</v>
          </cell>
          <cell r="V637">
            <v>0</v>
          </cell>
        </row>
        <row r="638">
          <cell r="B638" t="str">
            <v>0</v>
          </cell>
          <cell r="C638" t="str">
            <v>0</v>
          </cell>
          <cell r="D638">
            <v>0</v>
          </cell>
          <cell r="K638" t="str">
            <v>0</v>
          </cell>
          <cell r="T638" t="str">
            <v>0</v>
          </cell>
          <cell r="V638">
            <v>0</v>
          </cell>
        </row>
        <row r="639">
          <cell r="B639" t="str">
            <v>0</v>
          </cell>
          <cell r="C639" t="str">
            <v>0</v>
          </cell>
          <cell r="D639">
            <v>0</v>
          </cell>
          <cell r="K639" t="str">
            <v>0</v>
          </cell>
          <cell r="T639" t="str">
            <v>0</v>
          </cell>
          <cell r="V639">
            <v>0</v>
          </cell>
        </row>
        <row r="640">
          <cell r="B640" t="str">
            <v>0</v>
          </cell>
          <cell r="C640" t="str">
            <v>0</v>
          </cell>
          <cell r="D640">
            <v>0</v>
          </cell>
          <cell r="K640" t="str">
            <v>0</v>
          </cell>
          <cell r="T640" t="str">
            <v>0</v>
          </cell>
          <cell r="V640">
            <v>0</v>
          </cell>
        </row>
        <row r="641">
          <cell r="B641" t="str">
            <v>0</v>
          </cell>
          <cell r="C641" t="str">
            <v>0</v>
          </cell>
          <cell r="D641">
            <v>0</v>
          </cell>
          <cell r="K641" t="str">
            <v>0</v>
          </cell>
          <cell r="T641" t="str">
            <v>0</v>
          </cell>
          <cell r="V641">
            <v>0</v>
          </cell>
        </row>
        <row r="642">
          <cell r="B642" t="str">
            <v>0</v>
          </cell>
          <cell r="C642" t="str">
            <v>0</v>
          </cell>
          <cell r="D642">
            <v>0</v>
          </cell>
          <cell r="K642" t="str">
            <v>0</v>
          </cell>
          <cell r="T642" t="str">
            <v>0</v>
          </cell>
          <cell r="V642">
            <v>0</v>
          </cell>
        </row>
        <row r="643">
          <cell r="B643" t="str">
            <v>0</v>
          </cell>
          <cell r="C643" t="str">
            <v>0</v>
          </cell>
          <cell r="D643">
            <v>0</v>
          </cell>
          <cell r="K643" t="str">
            <v>0</v>
          </cell>
          <cell r="T643" t="str">
            <v>0</v>
          </cell>
          <cell r="V643">
            <v>0</v>
          </cell>
        </row>
        <row r="644">
          <cell r="B644" t="str">
            <v>0</v>
          </cell>
          <cell r="C644" t="str">
            <v>0</v>
          </cell>
          <cell r="D644">
            <v>0</v>
          </cell>
          <cell r="K644" t="str">
            <v>0</v>
          </cell>
          <cell r="T644" t="str">
            <v>0</v>
          </cell>
          <cell r="V644">
            <v>0</v>
          </cell>
        </row>
        <row r="645">
          <cell r="B645" t="str">
            <v>0</v>
          </cell>
          <cell r="C645" t="str">
            <v>0</v>
          </cell>
          <cell r="D645">
            <v>0</v>
          </cell>
          <cell r="K645" t="str">
            <v>0</v>
          </cell>
          <cell r="T645" t="str">
            <v>0</v>
          </cell>
          <cell r="V645">
            <v>0</v>
          </cell>
        </row>
        <row r="646">
          <cell r="B646" t="str">
            <v>0</v>
          </cell>
          <cell r="C646" t="str">
            <v>0</v>
          </cell>
          <cell r="D646">
            <v>0</v>
          </cell>
          <cell r="K646" t="str">
            <v>0</v>
          </cell>
          <cell r="T646" t="str">
            <v>0</v>
          </cell>
          <cell r="V646">
            <v>0</v>
          </cell>
        </row>
        <row r="647">
          <cell r="B647" t="str">
            <v>0</v>
          </cell>
          <cell r="C647" t="str">
            <v>0</v>
          </cell>
          <cell r="D647">
            <v>0</v>
          </cell>
          <cell r="K647" t="str">
            <v>0</v>
          </cell>
          <cell r="T647" t="str">
            <v>0</v>
          </cell>
          <cell r="V647">
            <v>0</v>
          </cell>
        </row>
        <row r="648">
          <cell r="B648" t="str">
            <v>0</v>
          </cell>
          <cell r="C648" t="str">
            <v>0</v>
          </cell>
          <cell r="D648">
            <v>0</v>
          </cell>
          <cell r="K648" t="str">
            <v>0</v>
          </cell>
          <cell r="T648" t="str">
            <v>0</v>
          </cell>
          <cell r="V648">
            <v>0</v>
          </cell>
        </row>
        <row r="649">
          <cell r="B649" t="str">
            <v>0</v>
          </cell>
          <cell r="C649" t="str">
            <v>0</v>
          </cell>
          <cell r="D649">
            <v>0</v>
          </cell>
          <cell r="K649" t="str">
            <v>0</v>
          </cell>
          <cell r="T649" t="str">
            <v>0</v>
          </cell>
          <cell r="V649">
            <v>0</v>
          </cell>
        </row>
        <row r="650">
          <cell r="B650" t="str">
            <v>0</v>
          </cell>
          <cell r="C650" t="str">
            <v>0</v>
          </cell>
          <cell r="D650">
            <v>0</v>
          </cell>
          <cell r="K650" t="str">
            <v>0</v>
          </cell>
          <cell r="T650" t="str">
            <v>0</v>
          </cell>
          <cell r="V650">
            <v>0</v>
          </cell>
        </row>
        <row r="651">
          <cell r="B651" t="str">
            <v>0</v>
          </cell>
          <cell r="C651" t="str">
            <v>0</v>
          </cell>
          <cell r="D651">
            <v>0</v>
          </cell>
          <cell r="K651" t="str">
            <v>0</v>
          </cell>
          <cell r="T651" t="str">
            <v>0</v>
          </cell>
          <cell r="V651">
            <v>0</v>
          </cell>
        </row>
        <row r="652">
          <cell r="B652" t="str">
            <v>0</v>
          </cell>
          <cell r="C652" t="str">
            <v>0</v>
          </cell>
          <cell r="D652">
            <v>0</v>
          </cell>
          <cell r="K652" t="str">
            <v>0</v>
          </cell>
          <cell r="T652" t="str">
            <v>0</v>
          </cell>
          <cell r="V652">
            <v>0</v>
          </cell>
        </row>
        <row r="653">
          <cell r="B653" t="str">
            <v>0</v>
          </cell>
          <cell r="C653" t="str">
            <v>0</v>
          </cell>
          <cell r="D653">
            <v>0</v>
          </cell>
          <cell r="K653" t="str">
            <v>0</v>
          </cell>
          <cell r="T653" t="str">
            <v>0</v>
          </cell>
          <cell r="V653">
            <v>0</v>
          </cell>
        </row>
        <row r="654">
          <cell r="B654" t="str">
            <v>0</v>
          </cell>
          <cell r="C654" t="str">
            <v>0</v>
          </cell>
          <cell r="D654">
            <v>0</v>
          </cell>
          <cell r="K654" t="str">
            <v>0</v>
          </cell>
          <cell r="T654" t="str">
            <v>0</v>
          </cell>
          <cell r="V654">
            <v>0</v>
          </cell>
        </row>
        <row r="655">
          <cell r="B655" t="str">
            <v>0</v>
          </cell>
          <cell r="C655" t="str">
            <v>0</v>
          </cell>
          <cell r="D655">
            <v>0</v>
          </cell>
          <cell r="K655" t="str">
            <v>0</v>
          </cell>
          <cell r="T655" t="str">
            <v>0</v>
          </cell>
          <cell r="V655">
            <v>0</v>
          </cell>
        </row>
        <row r="656">
          <cell r="B656" t="str">
            <v>0</v>
          </cell>
          <cell r="C656" t="str">
            <v>0</v>
          </cell>
          <cell r="D656">
            <v>0</v>
          </cell>
          <cell r="K656" t="str">
            <v>0</v>
          </cell>
          <cell r="T656" t="str">
            <v>0</v>
          </cell>
          <cell r="V656">
            <v>0</v>
          </cell>
        </row>
        <row r="657">
          <cell r="B657" t="str">
            <v>0</v>
          </cell>
          <cell r="C657" t="str">
            <v>0</v>
          </cell>
          <cell r="D657">
            <v>0</v>
          </cell>
          <cell r="K657" t="str">
            <v>0</v>
          </cell>
          <cell r="T657" t="str">
            <v>0</v>
          </cell>
          <cell r="V657">
            <v>0</v>
          </cell>
        </row>
        <row r="658">
          <cell r="B658" t="str">
            <v>0</v>
          </cell>
          <cell r="C658" t="str">
            <v>0</v>
          </cell>
          <cell r="D658">
            <v>0</v>
          </cell>
          <cell r="K658" t="str">
            <v>0</v>
          </cell>
          <cell r="T658" t="str">
            <v>0</v>
          </cell>
          <cell r="V658">
            <v>0</v>
          </cell>
        </row>
        <row r="659">
          <cell r="B659" t="str">
            <v>0</v>
          </cell>
          <cell r="C659" t="str">
            <v>0</v>
          </cell>
          <cell r="D659">
            <v>0</v>
          </cell>
          <cell r="K659" t="str">
            <v>0</v>
          </cell>
          <cell r="T659" t="str">
            <v>0</v>
          </cell>
          <cell r="V659">
            <v>0</v>
          </cell>
        </row>
        <row r="660">
          <cell r="B660" t="str">
            <v>0</v>
          </cell>
          <cell r="C660" t="str">
            <v>0</v>
          </cell>
          <cell r="D660">
            <v>0</v>
          </cell>
          <cell r="K660" t="str">
            <v>0</v>
          </cell>
          <cell r="T660" t="str">
            <v>0</v>
          </cell>
          <cell r="V660">
            <v>0</v>
          </cell>
        </row>
        <row r="661">
          <cell r="B661" t="str">
            <v>0</v>
          </cell>
          <cell r="C661" t="str">
            <v>0</v>
          </cell>
          <cell r="D661">
            <v>0</v>
          </cell>
          <cell r="K661" t="str">
            <v>0</v>
          </cell>
          <cell r="T661" t="str">
            <v>0</v>
          </cell>
          <cell r="V661">
            <v>0</v>
          </cell>
        </row>
        <row r="662">
          <cell r="B662" t="str">
            <v>0</v>
          </cell>
          <cell r="C662" t="str">
            <v>0</v>
          </cell>
          <cell r="D662">
            <v>0</v>
          </cell>
          <cell r="K662" t="str">
            <v>0</v>
          </cell>
          <cell r="T662" t="str">
            <v>0</v>
          </cell>
          <cell r="V662">
            <v>0</v>
          </cell>
        </row>
        <row r="663">
          <cell r="B663" t="str">
            <v>0</v>
          </cell>
          <cell r="C663" t="str">
            <v>0</v>
          </cell>
          <cell r="D663">
            <v>0</v>
          </cell>
          <cell r="K663" t="str">
            <v>0</v>
          </cell>
          <cell r="T663" t="str">
            <v>0</v>
          </cell>
          <cell r="V663">
            <v>0</v>
          </cell>
        </row>
        <row r="664">
          <cell r="B664" t="str">
            <v>0</v>
          </cell>
          <cell r="C664" t="str">
            <v>0</v>
          </cell>
          <cell r="D664">
            <v>0</v>
          </cell>
          <cell r="K664" t="str">
            <v>0</v>
          </cell>
          <cell r="T664" t="str">
            <v>0</v>
          </cell>
          <cell r="V664">
            <v>0</v>
          </cell>
        </row>
        <row r="665">
          <cell r="B665" t="str">
            <v>0</v>
          </cell>
          <cell r="C665" t="str">
            <v>0</v>
          </cell>
          <cell r="D665">
            <v>0</v>
          </cell>
          <cell r="K665" t="str">
            <v>0</v>
          </cell>
          <cell r="T665" t="str">
            <v>0</v>
          </cell>
          <cell r="V665">
            <v>0</v>
          </cell>
        </row>
        <row r="666">
          <cell r="B666" t="str">
            <v>0</v>
          </cell>
          <cell r="C666" t="str">
            <v>0</v>
          </cell>
          <cell r="D666">
            <v>0</v>
          </cell>
          <cell r="K666" t="str">
            <v>0</v>
          </cell>
          <cell r="T666" t="str">
            <v>0</v>
          </cell>
          <cell r="V666">
            <v>0</v>
          </cell>
        </row>
        <row r="667">
          <cell r="B667" t="str">
            <v>0</v>
          </cell>
          <cell r="C667" t="str">
            <v>0</v>
          </cell>
          <cell r="D667">
            <v>0</v>
          </cell>
          <cell r="K667" t="str">
            <v>0</v>
          </cell>
          <cell r="T667" t="str">
            <v>0</v>
          </cell>
          <cell r="V667">
            <v>0</v>
          </cell>
        </row>
        <row r="668">
          <cell r="B668" t="str">
            <v>0</v>
          </cell>
          <cell r="C668" t="str">
            <v>0</v>
          </cell>
          <cell r="D668">
            <v>0</v>
          </cell>
          <cell r="K668" t="str">
            <v>0</v>
          </cell>
          <cell r="T668" t="str">
            <v>0</v>
          </cell>
          <cell r="V668">
            <v>0</v>
          </cell>
        </row>
        <row r="669">
          <cell r="B669" t="str">
            <v>0</v>
          </cell>
          <cell r="C669" t="str">
            <v>0</v>
          </cell>
          <cell r="D669">
            <v>0</v>
          </cell>
          <cell r="K669" t="str">
            <v>0</v>
          </cell>
          <cell r="T669" t="str">
            <v>0</v>
          </cell>
          <cell r="V669">
            <v>0</v>
          </cell>
        </row>
        <row r="670">
          <cell r="B670" t="str">
            <v>0</v>
          </cell>
          <cell r="C670" t="str">
            <v>0</v>
          </cell>
          <cell r="D670">
            <v>0</v>
          </cell>
          <cell r="K670" t="str">
            <v>0</v>
          </cell>
          <cell r="T670" t="str">
            <v>0</v>
          </cell>
          <cell r="V670">
            <v>0</v>
          </cell>
        </row>
        <row r="671">
          <cell r="B671" t="str">
            <v>0</v>
          </cell>
          <cell r="C671" t="str">
            <v>0</v>
          </cell>
          <cell r="D671">
            <v>0</v>
          </cell>
          <cell r="K671" t="str">
            <v>0</v>
          </cell>
          <cell r="T671" t="str">
            <v>0</v>
          </cell>
          <cell r="V671">
            <v>0</v>
          </cell>
        </row>
        <row r="672">
          <cell r="B672" t="str">
            <v>0</v>
          </cell>
          <cell r="C672" t="str">
            <v>0</v>
          </cell>
          <cell r="D672">
            <v>0</v>
          </cell>
          <cell r="K672" t="str">
            <v>0</v>
          </cell>
          <cell r="T672" t="str">
            <v>0</v>
          </cell>
          <cell r="V672">
            <v>0</v>
          </cell>
        </row>
        <row r="673">
          <cell r="B673" t="str">
            <v>0</v>
          </cell>
          <cell r="C673" t="str">
            <v>0</v>
          </cell>
          <cell r="D673">
            <v>0</v>
          </cell>
          <cell r="K673" t="str">
            <v>0</v>
          </cell>
          <cell r="T673" t="str">
            <v>0</v>
          </cell>
          <cell r="V673">
            <v>0</v>
          </cell>
        </row>
        <row r="674">
          <cell r="B674" t="str">
            <v>0</v>
          </cell>
          <cell r="C674" t="str">
            <v>0</v>
          </cell>
          <cell r="D674">
            <v>0</v>
          </cell>
          <cell r="K674" t="str">
            <v>0</v>
          </cell>
          <cell r="T674" t="str">
            <v>0</v>
          </cell>
          <cell r="V674">
            <v>0</v>
          </cell>
        </row>
        <row r="675">
          <cell r="B675" t="str">
            <v>0</v>
          </cell>
          <cell r="C675" t="str">
            <v>0</v>
          </cell>
          <cell r="D675">
            <v>0</v>
          </cell>
          <cell r="K675" t="str">
            <v>0</v>
          </cell>
          <cell r="T675" t="str">
            <v>0</v>
          </cell>
          <cell r="V675">
            <v>0</v>
          </cell>
        </row>
        <row r="676">
          <cell r="B676" t="str">
            <v>0</v>
          </cell>
          <cell r="C676" t="str">
            <v>0</v>
          </cell>
          <cell r="D676">
            <v>0</v>
          </cell>
          <cell r="K676" t="str">
            <v>0</v>
          </cell>
          <cell r="T676" t="str">
            <v>0</v>
          </cell>
          <cell r="V676">
            <v>0</v>
          </cell>
        </row>
        <row r="677">
          <cell r="B677" t="str">
            <v>0</v>
          </cell>
          <cell r="C677" t="str">
            <v>0</v>
          </cell>
          <cell r="D677">
            <v>0</v>
          </cell>
          <cell r="K677" t="str">
            <v>0</v>
          </cell>
          <cell r="T677" t="str">
            <v>0</v>
          </cell>
          <cell r="V677">
            <v>0</v>
          </cell>
        </row>
        <row r="678">
          <cell r="B678" t="str">
            <v>0</v>
          </cell>
          <cell r="C678" t="str">
            <v>0</v>
          </cell>
          <cell r="D678">
            <v>0</v>
          </cell>
          <cell r="K678" t="str">
            <v>0</v>
          </cell>
          <cell r="T678" t="str">
            <v>0</v>
          </cell>
          <cell r="V678">
            <v>0</v>
          </cell>
        </row>
        <row r="679">
          <cell r="B679" t="str">
            <v>0</v>
          </cell>
          <cell r="C679" t="str">
            <v>0</v>
          </cell>
          <cell r="D679">
            <v>0</v>
          </cell>
          <cell r="K679" t="str">
            <v>0</v>
          </cell>
          <cell r="T679" t="str">
            <v>0</v>
          </cell>
          <cell r="V679">
            <v>0</v>
          </cell>
        </row>
        <row r="680">
          <cell r="B680" t="str">
            <v>0</v>
          </cell>
          <cell r="C680" t="str">
            <v>0</v>
          </cell>
          <cell r="D680">
            <v>0</v>
          </cell>
          <cell r="K680" t="str">
            <v>0</v>
          </cell>
          <cell r="T680" t="str">
            <v>0</v>
          </cell>
          <cell r="V680">
            <v>0</v>
          </cell>
        </row>
      </sheetData>
      <sheetData sheetId="2" refreshError="1"/>
      <sheetData sheetId="3" refreshError="1"/>
      <sheetData sheetId="4" refreshError="1"/>
      <sheetData sheetId="5" refreshError="1"/>
      <sheetData sheetId="6" refreshError="1"/>
      <sheetData sheetId="7" refreshError="1"/>
      <sheetData sheetId="8" refreshError="1">
        <row r="1">
          <cell r="A1" t="str">
            <v>ALMACENES</v>
          </cell>
        </row>
        <row r="2">
          <cell r="A2" t="str">
            <v>CDPA</v>
          </cell>
        </row>
        <row r="3">
          <cell r="A3" t="str">
            <v>10-10</v>
          </cell>
        </row>
        <row r="4">
          <cell r="A4" t="str">
            <v>10-15</v>
          </cell>
        </row>
        <row r="5">
          <cell r="A5" t="str">
            <v>CDDI</v>
          </cell>
        </row>
        <row r="6">
          <cell r="A6" t="str">
            <v>CDCH</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NOTAS DE ANULACION"/>
      <sheetName val="ENTREGAS MANOS-PROOVEEDOR "/>
      <sheetName val="NOTA DE EST.MERC."/>
      <sheetName val="INCUMPLIMIENTO IMPRIMIR"/>
      <sheetName val="INSUMOS QUE YA NO SE VAN A COMP"/>
      <sheetName val="RECIENTE INCLUSION ANULADOS"/>
      <sheetName val="COTIZADORES"/>
      <sheetName val="ALMACENES"/>
      <sheetName val="COMPARACION"/>
      <sheetName val="RENCLONES EXCLUIDOS"/>
      <sheetName val="Hoja3"/>
      <sheetName val="MOVI.INSUMO"/>
      <sheetName val="PROFORMA"/>
      <sheetName val="PROFORMA-TU"/>
      <sheetName val="CALCULO-TU"/>
      <sheetName val="PAICES"/>
      <sheetName val="MARCACION"/>
      <sheetName val="PROFORMA-PU"/>
      <sheetName val="CALCULO-PU"/>
      <sheetName val="CERTIFICACION PRESUPUESTARIA"/>
      <sheetName val="RESOLUCION ADMINISTRATI"/>
      <sheetName val="REFORESTADORA LOS MONOS"/>
      <sheetName val="INSUMOS DECIERTOS"/>
      <sheetName val="MARCACIONES"/>
      <sheetName val="NOTA DE APREMIANTE"/>
      <sheetName val="INFORME DE CONSUMO"/>
      <sheetName val="Inf.Contraloria"/>
      <sheetName val="Hoja1"/>
      <sheetName val="Hoja2"/>
    </sheetNames>
    <sheetDataSet>
      <sheetData sheetId="0">
        <row r="3">
          <cell r="T3" t="str">
            <v xml:space="preserve">ALCANCE TOTAL/EXT. </v>
          </cell>
        </row>
        <row r="4">
          <cell r="T4">
            <v>4.8600000000000003</v>
          </cell>
        </row>
        <row r="5">
          <cell r="T5">
            <v>6</v>
          </cell>
        </row>
        <row r="6">
          <cell r="T6">
            <v>0</v>
          </cell>
        </row>
        <row r="7">
          <cell r="T7">
            <v>0</v>
          </cell>
        </row>
        <row r="8">
          <cell r="T8">
            <v>0</v>
          </cell>
        </row>
        <row r="9">
          <cell r="T9">
            <v>0</v>
          </cell>
        </row>
        <row r="10">
          <cell r="T10">
            <v>0</v>
          </cell>
        </row>
        <row r="11">
          <cell r="T11">
            <v>0</v>
          </cell>
        </row>
        <row r="12">
          <cell r="T12">
            <v>0</v>
          </cell>
        </row>
        <row r="13">
          <cell r="T13">
            <v>5.7</v>
          </cell>
        </row>
        <row r="14">
          <cell r="T14">
            <v>6</v>
          </cell>
        </row>
        <row r="15">
          <cell r="T15">
            <v>0.91122492530943233</v>
          </cell>
        </row>
        <row r="16">
          <cell r="T16">
            <v>0</v>
          </cell>
        </row>
        <row r="17">
          <cell r="T17">
            <v>0.06</v>
          </cell>
        </row>
        <row r="18">
          <cell r="T18">
            <v>0</v>
          </cell>
        </row>
        <row r="19">
          <cell r="T19">
            <v>3.98</v>
          </cell>
        </row>
        <row r="20">
          <cell r="T20">
            <v>0</v>
          </cell>
        </row>
        <row r="21">
          <cell r="T21">
            <v>4.2699999999999996</v>
          </cell>
        </row>
        <row r="22">
          <cell r="T22">
            <v>0.48333333333333334</v>
          </cell>
        </row>
        <row r="23">
          <cell r="T23">
            <v>8.1181818181818191</v>
          </cell>
        </row>
        <row r="24">
          <cell r="T24">
            <v>6.52</v>
          </cell>
        </row>
        <row r="25">
          <cell r="T25">
            <v>6</v>
          </cell>
        </row>
        <row r="26">
          <cell r="T26">
            <v>0</v>
          </cell>
        </row>
        <row r="27">
          <cell r="T27">
            <v>0</v>
          </cell>
        </row>
        <row r="28">
          <cell r="T28">
            <v>1.5853333333333333</v>
          </cell>
        </row>
        <row r="29">
          <cell r="T29">
            <v>4.2512499999999998</v>
          </cell>
        </row>
        <row r="30">
          <cell r="T30">
            <v>3.62</v>
          </cell>
        </row>
        <row r="31">
          <cell r="T31">
            <v>0.54</v>
          </cell>
        </row>
        <row r="32">
          <cell r="T32">
            <v>0</v>
          </cell>
        </row>
        <row r="33">
          <cell r="T33">
            <v>0.5</v>
          </cell>
        </row>
        <row r="34">
          <cell r="T34">
            <v>4.84</v>
          </cell>
        </row>
        <row r="35">
          <cell r="T35">
            <v>3.1</v>
          </cell>
        </row>
        <row r="36">
          <cell r="T36">
            <v>0</v>
          </cell>
        </row>
        <row r="37">
          <cell r="T37">
            <v>4.4800000000000004</v>
          </cell>
        </row>
        <row r="38">
          <cell r="T38">
            <v>0</v>
          </cell>
        </row>
        <row r="39">
          <cell r="T39">
            <v>0</v>
          </cell>
        </row>
        <row r="40">
          <cell r="T40">
            <v>1.8779999999999999</v>
          </cell>
        </row>
        <row r="41">
          <cell r="T41">
            <v>4.0576470588235294</v>
          </cell>
        </row>
        <row r="42">
          <cell r="T42">
            <v>2.95</v>
          </cell>
        </row>
        <row r="43">
          <cell r="T43">
            <v>6</v>
          </cell>
        </row>
        <row r="44">
          <cell r="T44">
            <v>4.8166666666666664</v>
          </cell>
        </row>
        <row r="45">
          <cell r="T45">
            <v>4.4375</v>
          </cell>
        </row>
        <row r="46">
          <cell r="T46">
            <v>0</v>
          </cell>
        </row>
        <row r="47">
          <cell r="T47">
            <v>0</v>
          </cell>
        </row>
        <row r="48">
          <cell r="T48">
            <v>0</v>
          </cell>
        </row>
        <row r="49">
          <cell r="T49">
            <v>3.59</v>
          </cell>
        </row>
        <row r="50">
          <cell r="T50">
            <v>0</v>
          </cell>
        </row>
        <row r="51">
          <cell r="T51">
            <v>0</v>
          </cell>
        </row>
        <row r="52">
          <cell r="T52">
            <v>0.66666666666666663</v>
          </cell>
        </row>
        <row r="53">
          <cell r="T53">
            <v>0</v>
          </cell>
        </row>
        <row r="54">
          <cell r="T54">
            <v>0.05</v>
          </cell>
        </row>
        <row r="55">
          <cell r="T55">
            <v>0.23300000000000001</v>
          </cell>
        </row>
        <row r="56">
          <cell r="T56">
            <v>0</v>
          </cell>
        </row>
        <row r="57">
          <cell r="T57">
            <v>3.9833333333333334</v>
          </cell>
        </row>
        <row r="58">
          <cell r="T58">
            <v>0</v>
          </cell>
        </row>
        <row r="59">
          <cell r="T59">
            <v>9.0399999999999991</v>
          </cell>
        </row>
        <row r="60">
          <cell r="T60">
            <v>0</v>
          </cell>
        </row>
        <row r="61">
          <cell r="T61">
            <v>0</v>
          </cell>
        </row>
        <row r="62">
          <cell r="T62">
            <v>0</v>
          </cell>
        </row>
        <row r="63">
          <cell r="T63">
            <v>0</v>
          </cell>
        </row>
        <row r="64">
          <cell r="T64">
            <v>0</v>
          </cell>
        </row>
        <row r="65">
          <cell r="T65">
            <v>3.0489999999999999</v>
          </cell>
        </row>
        <row r="66">
          <cell r="T66">
            <v>4.08</v>
          </cell>
        </row>
        <row r="67">
          <cell r="T67">
            <v>3</v>
          </cell>
        </row>
        <row r="68">
          <cell r="T68">
            <v>0</v>
          </cell>
        </row>
        <row r="69">
          <cell r="T69">
            <v>3</v>
          </cell>
        </row>
        <row r="70">
          <cell r="T70">
            <v>0</v>
          </cell>
        </row>
        <row r="71">
          <cell r="T71">
            <v>8.2333333333333325</v>
          </cell>
        </row>
        <row r="72">
          <cell r="T72">
            <v>0</v>
          </cell>
        </row>
        <row r="73">
          <cell r="T73">
            <v>5.9666666666666668</v>
          </cell>
        </row>
        <row r="74">
          <cell r="T74">
            <v>0</v>
          </cell>
        </row>
        <row r="75">
          <cell r="T75">
            <v>0</v>
          </cell>
        </row>
        <row r="76">
          <cell r="T76">
            <v>0</v>
          </cell>
        </row>
        <row r="77">
          <cell r="T77">
            <v>5.85</v>
          </cell>
        </row>
        <row r="78">
          <cell r="T78">
            <v>0</v>
          </cell>
        </row>
        <row r="79">
          <cell r="T79">
            <v>0</v>
          </cell>
        </row>
        <row r="80">
          <cell r="T80">
            <v>6</v>
          </cell>
        </row>
        <row r="81">
          <cell r="T81">
            <v>2</v>
          </cell>
        </row>
        <row r="82">
          <cell r="T82">
            <v>12.578666666666667</v>
          </cell>
        </row>
        <row r="83">
          <cell r="T83">
            <v>0</v>
          </cell>
        </row>
        <row r="84">
          <cell r="T84">
            <v>0</v>
          </cell>
        </row>
        <row r="85">
          <cell r="T85">
            <v>0</v>
          </cell>
        </row>
        <row r="86">
          <cell r="T86">
            <v>5.1943999999999999</v>
          </cell>
        </row>
        <row r="87">
          <cell r="T87">
            <v>23.4</v>
          </cell>
        </row>
        <row r="88">
          <cell r="T88">
            <v>0</v>
          </cell>
        </row>
        <row r="89">
          <cell r="T89">
            <v>0</v>
          </cell>
        </row>
        <row r="90">
          <cell r="T90">
            <v>0.5757575757575758</v>
          </cell>
        </row>
        <row r="91">
          <cell r="T91">
            <v>0</v>
          </cell>
        </row>
        <row r="92">
          <cell r="T92">
            <v>10.3</v>
          </cell>
        </row>
        <row r="93">
          <cell r="T93">
            <v>0</v>
          </cell>
        </row>
        <row r="94">
          <cell r="T94">
            <v>0</v>
          </cell>
        </row>
        <row r="95">
          <cell r="T95">
            <v>0</v>
          </cell>
        </row>
        <row r="96">
          <cell r="T96">
            <v>4</v>
          </cell>
        </row>
        <row r="97">
          <cell r="T97">
            <v>18.533333333333335</v>
          </cell>
        </row>
        <row r="98">
          <cell r="T98">
            <v>0</v>
          </cell>
        </row>
        <row r="99">
          <cell r="T99">
            <v>1.25</v>
          </cell>
        </row>
        <row r="100">
          <cell r="T100">
            <v>0</v>
          </cell>
        </row>
        <row r="101">
          <cell r="T101">
            <v>3.508</v>
          </cell>
        </row>
        <row r="102">
          <cell r="T102">
            <v>5.8666666666666663</v>
          </cell>
        </row>
        <row r="103">
          <cell r="T103">
            <v>0</v>
          </cell>
        </row>
        <row r="104">
          <cell r="T104">
            <v>1.2784</v>
          </cell>
        </row>
        <row r="105">
          <cell r="T105">
            <v>5.4285714285714288</v>
          </cell>
        </row>
        <row r="106">
          <cell r="T106">
            <v>2.1466666666666665</v>
          </cell>
        </row>
        <row r="107">
          <cell r="T107">
            <v>4.5</v>
          </cell>
        </row>
        <row r="108">
          <cell r="T108">
            <v>24</v>
          </cell>
        </row>
        <row r="109">
          <cell r="T109">
            <v>6.2140000000000004</v>
          </cell>
        </row>
        <row r="110">
          <cell r="T110">
            <v>5.0666666666666664</v>
          </cell>
        </row>
        <row r="111">
          <cell r="T111">
            <v>0</v>
          </cell>
        </row>
        <row r="112">
          <cell r="T112">
            <v>4</v>
          </cell>
        </row>
        <row r="113">
          <cell r="T113">
            <v>0</v>
          </cell>
        </row>
        <row r="114">
          <cell r="T114">
            <v>0</v>
          </cell>
        </row>
        <row r="115">
          <cell r="T115">
            <v>6</v>
          </cell>
        </row>
        <row r="116">
          <cell r="T116">
            <v>6</v>
          </cell>
        </row>
        <row r="117">
          <cell r="T117">
            <v>6</v>
          </cell>
        </row>
        <row r="118">
          <cell r="T118">
            <v>0</v>
          </cell>
        </row>
        <row r="119">
          <cell r="T119">
            <v>0</v>
          </cell>
        </row>
        <row r="120">
          <cell r="T120">
            <v>0</v>
          </cell>
        </row>
        <row r="121">
          <cell r="T121">
            <v>0</v>
          </cell>
        </row>
        <row r="122">
          <cell r="T122">
            <v>20.994011976047904</v>
          </cell>
        </row>
        <row r="123">
          <cell r="T123">
            <v>0</v>
          </cell>
        </row>
        <row r="124">
          <cell r="T124">
            <v>0</v>
          </cell>
        </row>
        <row r="125">
          <cell r="T125">
            <v>0.93500000000000005</v>
          </cell>
        </row>
        <row r="126">
          <cell r="T126">
            <v>0</v>
          </cell>
        </row>
        <row r="127">
          <cell r="T127">
            <v>0</v>
          </cell>
        </row>
        <row r="128">
          <cell r="T128">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DIFICION ADQUISICION Y R.I."/>
      <sheetName val="MECA CENSO"/>
      <sheetName val="RENCLONES EXCLUIDOS"/>
      <sheetName val="NOTAS DE ANULACION"/>
      <sheetName val="ENTREGAS MANOS-PROOVEEDOR "/>
      <sheetName val="INSUMOS QUE YA NO SE VAN A COMP"/>
      <sheetName val="RECIENTE INCLUSION ANULADOS"/>
      <sheetName val="COTIZADORES"/>
      <sheetName val="ALMACENES"/>
      <sheetName val="COMPARACION"/>
      <sheetName val="Hoja3"/>
      <sheetName val="CALCULO-TU"/>
      <sheetName val="PROFORMA-TU"/>
      <sheetName val="INCUMPLIMIENTO IMPRIMIR"/>
      <sheetName val="PROFORMA-PU"/>
      <sheetName val="PAICES"/>
      <sheetName val="MARCACION"/>
      <sheetName val="PROFORMA"/>
      <sheetName val="CALCULO-PU"/>
      <sheetName val="CERTIFICACION PRESUPUESTARIA"/>
      <sheetName val="NOTA DE EST.MERC."/>
      <sheetName val="RESOLUCION ADMINISTRATI"/>
      <sheetName val="REFORESTADORA LOS MONOS"/>
      <sheetName val="INSUMOS DECIERTOS"/>
      <sheetName val="MARCACIONES"/>
      <sheetName val="MOVI.INSUMO"/>
      <sheetName val="NOTA DE APREMIANTE"/>
      <sheetName val="INFORME DE CONSUMO"/>
      <sheetName val="Inf.Contraloria"/>
      <sheetName val="Hoja2"/>
    </sheetNames>
    <sheetDataSet>
      <sheetData sheetId="0">
        <row r="3">
          <cell r="C3" t="str">
            <v>CODIGO /SAFIRO</v>
          </cell>
        </row>
        <row r="4">
          <cell r="C4" t="str">
            <v>MA01050021</v>
          </cell>
        </row>
        <row r="5">
          <cell r="C5" t="str">
            <v>MA09050006</v>
          </cell>
        </row>
        <row r="6">
          <cell r="C6" t="str">
            <v>MA01010013</v>
          </cell>
        </row>
        <row r="7">
          <cell r="C7" t="str">
            <v>MA01010107</v>
          </cell>
        </row>
        <row r="8">
          <cell r="C8" t="str">
            <v>MA01010111</v>
          </cell>
        </row>
        <row r="9">
          <cell r="C9" t="str">
            <v>MA01010052</v>
          </cell>
        </row>
        <row r="10">
          <cell r="C10" t="str">
            <v>MA01010105</v>
          </cell>
        </row>
        <row r="11">
          <cell r="C11" t="str">
            <v>SC02030163</v>
          </cell>
        </row>
        <row r="12">
          <cell r="C12" t="str">
            <v>MA01010289</v>
          </cell>
        </row>
        <row r="13">
          <cell r="C13" t="str">
            <v>SC02010032</v>
          </cell>
        </row>
        <row r="14">
          <cell r="C14" t="str">
            <v>MA12040690</v>
          </cell>
        </row>
        <row r="15">
          <cell r="C15" t="str">
            <v>MA01010380</v>
          </cell>
        </row>
        <row r="16">
          <cell r="C16" t="str">
            <v>AP02060995</v>
          </cell>
        </row>
        <row r="17">
          <cell r="C17" t="str">
            <v>AF01010002</v>
          </cell>
        </row>
        <row r="18">
          <cell r="C18" t="str">
            <v>MA04060008</v>
          </cell>
        </row>
        <row r="19">
          <cell r="C19" t="str">
            <v>OA01010008</v>
          </cell>
        </row>
        <row r="20">
          <cell r="C20" t="str">
            <v>MA04030001</v>
          </cell>
        </row>
        <row r="21">
          <cell r="C21" t="str">
            <v>MA04030005</v>
          </cell>
        </row>
        <row r="22">
          <cell r="C22" t="str">
            <v>MA04030006</v>
          </cell>
        </row>
        <row r="23">
          <cell r="C23" t="str">
            <v>MA04030007</v>
          </cell>
        </row>
        <row r="24">
          <cell r="C24" t="str">
            <v>MA04030008</v>
          </cell>
        </row>
        <row r="25">
          <cell r="C25" t="str">
            <v>MA04030009</v>
          </cell>
        </row>
        <row r="26">
          <cell r="C26" t="str">
            <v>MA04030012</v>
          </cell>
        </row>
        <row r="27">
          <cell r="C27" t="str">
            <v>MA04030013</v>
          </cell>
        </row>
        <row r="28">
          <cell r="C28" t="str">
            <v>MA07010049</v>
          </cell>
        </row>
        <row r="29">
          <cell r="C29" t="str">
            <v>MA07020044</v>
          </cell>
        </row>
        <row r="30">
          <cell r="C30" t="str">
            <v>MA12010059</v>
          </cell>
        </row>
        <row r="31">
          <cell r="C31" t="str">
            <v>SU02010007</v>
          </cell>
        </row>
        <row r="32">
          <cell r="C32" t="str">
            <v>SU02010006</v>
          </cell>
        </row>
        <row r="33">
          <cell r="C33" t="str">
            <v>MA11010009</v>
          </cell>
        </row>
        <row r="34">
          <cell r="C34" t="str">
            <v>MA01010019</v>
          </cell>
        </row>
        <row r="35">
          <cell r="C35" t="str">
            <v>MA01010166</v>
          </cell>
        </row>
        <row r="36">
          <cell r="C36" t="str">
            <v>MA01010015</v>
          </cell>
        </row>
        <row r="37">
          <cell r="C37" t="str">
            <v>MA01010032</v>
          </cell>
        </row>
        <row r="38">
          <cell r="C38" t="str">
            <v>MA01010033</v>
          </cell>
        </row>
        <row r="39">
          <cell r="C39" t="str">
            <v>MA01050002</v>
          </cell>
        </row>
        <row r="40">
          <cell r="C40" t="str">
            <v>SU02010008</v>
          </cell>
        </row>
        <row r="41">
          <cell r="C41" t="str">
            <v>SU02010009</v>
          </cell>
        </row>
        <row r="42">
          <cell r="C42" t="str">
            <v>SU02010011</v>
          </cell>
        </row>
        <row r="43">
          <cell r="C43" t="str">
            <v>SU02010003</v>
          </cell>
        </row>
        <row r="44">
          <cell r="C44" t="str">
            <v>SU02010010</v>
          </cell>
        </row>
        <row r="45">
          <cell r="C45" t="str">
            <v>SU02010002</v>
          </cell>
        </row>
        <row r="46">
          <cell r="C46" t="str">
            <v>SU02010001</v>
          </cell>
        </row>
        <row r="47">
          <cell r="C47" t="str">
            <v>SU02010005</v>
          </cell>
        </row>
        <row r="48">
          <cell r="C48" t="str">
            <v>SU02020005</v>
          </cell>
        </row>
        <row r="49">
          <cell r="C49" t="str">
            <v>SU02040004</v>
          </cell>
        </row>
        <row r="50">
          <cell r="C50" t="str">
            <v>MN01030039</v>
          </cell>
        </row>
        <row r="51">
          <cell r="C51" t="str">
            <v>MN01030051</v>
          </cell>
        </row>
        <row r="52">
          <cell r="C52" t="str">
            <v>MN01030040</v>
          </cell>
        </row>
        <row r="53">
          <cell r="C53" t="str">
            <v>MN01030053</v>
          </cell>
        </row>
        <row r="54">
          <cell r="C54" t="str">
            <v>MA10030003</v>
          </cell>
        </row>
        <row r="55">
          <cell r="C55" t="str">
            <v>MA10040026</v>
          </cell>
        </row>
        <row r="56">
          <cell r="C56" t="str">
            <v>SC01020001</v>
          </cell>
        </row>
        <row r="57">
          <cell r="C57" t="str">
            <v>SC02030136</v>
          </cell>
        </row>
        <row r="58">
          <cell r="C58" t="str">
            <v>SC02030006</v>
          </cell>
        </row>
        <row r="59">
          <cell r="C59" t="str">
            <v>IN02020008</v>
          </cell>
        </row>
        <row r="60">
          <cell r="C60" t="str">
            <v>IN02020007</v>
          </cell>
        </row>
        <row r="61">
          <cell r="C61" t="str">
            <v>MA08020016</v>
          </cell>
        </row>
        <row r="62">
          <cell r="C62" t="str">
            <v>MA12010028</v>
          </cell>
        </row>
        <row r="63">
          <cell r="C63" t="str">
            <v>SC02030008</v>
          </cell>
        </row>
        <row r="64">
          <cell r="C64" t="str">
            <v>MA08040010</v>
          </cell>
        </row>
        <row r="65">
          <cell r="C65" t="str">
            <v>MA08040003</v>
          </cell>
        </row>
        <row r="66">
          <cell r="C66" t="str">
            <v>MA01050048</v>
          </cell>
        </row>
        <row r="67">
          <cell r="C67" t="str">
            <v>AP03020067</v>
          </cell>
        </row>
        <row r="68">
          <cell r="C68" t="str">
            <v>MA01010037</v>
          </cell>
        </row>
        <row r="69">
          <cell r="C69" t="str">
            <v>MA01010038</v>
          </cell>
        </row>
        <row r="70">
          <cell r="C70" t="str">
            <v>SC01010028</v>
          </cell>
        </row>
        <row r="71">
          <cell r="C71" t="str">
            <v>SC01010056</v>
          </cell>
        </row>
        <row r="72">
          <cell r="C72" t="str">
            <v>SC01010058</v>
          </cell>
        </row>
        <row r="73">
          <cell r="C73" t="str">
            <v>SC01010061</v>
          </cell>
        </row>
        <row r="74">
          <cell r="C74" t="str">
            <v>SC01010063</v>
          </cell>
        </row>
        <row r="75">
          <cell r="C75" t="str">
            <v>SC01010064</v>
          </cell>
        </row>
        <row r="76">
          <cell r="C76" t="str">
            <v>IN01030059</v>
          </cell>
        </row>
        <row r="77">
          <cell r="C77" t="str">
            <v>AF01020021</v>
          </cell>
        </row>
        <row r="78">
          <cell r="C78" t="str">
            <v>IN01010001</v>
          </cell>
        </row>
        <row r="79">
          <cell r="C79" t="str">
            <v>SC02020026</v>
          </cell>
        </row>
        <row r="80">
          <cell r="C80" t="str">
            <v>MN01030019</v>
          </cell>
        </row>
        <row r="81">
          <cell r="C81" t="str">
            <v>MA10040022</v>
          </cell>
        </row>
        <row r="82">
          <cell r="C82" t="str">
            <v>MA10040023</v>
          </cell>
        </row>
        <row r="83">
          <cell r="C83" t="str">
            <v>MN04020172</v>
          </cell>
        </row>
        <row r="84">
          <cell r="C84" t="str">
            <v>MN04020170</v>
          </cell>
        </row>
        <row r="85">
          <cell r="C85" t="str">
            <v>AF01050002</v>
          </cell>
        </row>
        <row r="86">
          <cell r="C86" t="str">
            <v>SU01010033</v>
          </cell>
        </row>
        <row r="87">
          <cell r="C87" t="str">
            <v>SU01020004</v>
          </cell>
        </row>
        <row r="88">
          <cell r="C88" t="str">
            <v>SU01020001</v>
          </cell>
        </row>
        <row r="89">
          <cell r="C89" t="str">
            <v>SU01020042</v>
          </cell>
        </row>
        <row r="90">
          <cell r="C90" t="str">
            <v>MA12040040</v>
          </cell>
        </row>
        <row r="91">
          <cell r="C91" t="str">
            <v>SU01010085</v>
          </cell>
        </row>
        <row r="92">
          <cell r="C92" t="str">
            <v>SC01050018</v>
          </cell>
        </row>
        <row r="93">
          <cell r="C93" t="str">
            <v>SC02010017</v>
          </cell>
        </row>
        <row r="94">
          <cell r="C94" t="str">
            <v>SC01030001</v>
          </cell>
        </row>
        <row r="95">
          <cell r="C95" t="str">
            <v>SC01060008</v>
          </cell>
        </row>
        <row r="96">
          <cell r="C96" t="str">
            <v>MA10040018</v>
          </cell>
        </row>
        <row r="97">
          <cell r="C97" t="str">
            <v>IN01010116</v>
          </cell>
        </row>
        <row r="98">
          <cell r="C98" t="str">
            <v>MA07010050</v>
          </cell>
        </row>
        <row r="99">
          <cell r="C99" t="str">
            <v>MA04010015</v>
          </cell>
        </row>
        <row r="100">
          <cell r="C100" t="str">
            <v>AP03010010</v>
          </cell>
        </row>
        <row r="101">
          <cell r="C101" t="str">
            <v>SC01050015</v>
          </cell>
        </row>
        <row r="102">
          <cell r="C102" t="str">
            <v>OA01010111</v>
          </cell>
        </row>
        <row r="103">
          <cell r="C103" t="str">
            <v>SC01050047</v>
          </cell>
        </row>
        <row r="104">
          <cell r="C104" t="str">
            <v>MA08020054</v>
          </cell>
        </row>
        <row r="105">
          <cell r="C105" t="str">
            <v>SU01020115</v>
          </cell>
        </row>
        <row r="106">
          <cell r="C106" t="str">
            <v>MA03010117</v>
          </cell>
        </row>
        <row r="107">
          <cell r="C107" t="str">
            <v>MA03010121</v>
          </cell>
        </row>
        <row r="108">
          <cell r="C108" t="str">
            <v>MA03010122</v>
          </cell>
        </row>
        <row r="109">
          <cell r="C109" t="str">
            <v>MA03010125</v>
          </cell>
        </row>
        <row r="110">
          <cell r="C110" t="str">
            <v>MA07010053</v>
          </cell>
        </row>
        <row r="111">
          <cell r="C111" t="str">
            <v>SC01010029</v>
          </cell>
        </row>
        <row r="112">
          <cell r="C112" t="str">
            <v>MA07010005</v>
          </cell>
        </row>
        <row r="113">
          <cell r="C113" t="str">
            <v>OA04010032</v>
          </cell>
        </row>
        <row r="114">
          <cell r="C114" t="str">
            <v>MA03010153</v>
          </cell>
        </row>
        <row r="115">
          <cell r="C115" t="str">
            <v>MA03010154</v>
          </cell>
        </row>
        <row r="116">
          <cell r="C116" t="str">
            <v>MA03010155</v>
          </cell>
        </row>
        <row r="119">
          <cell r="C119" t="str">
            <v>L</v>
          </cell>
        </row>
        <row r="120">
          <cell r="C120" t="str">
            <v>A</v>
          </cell>
        </row>
        <row r="121">
          <cell r="C121" t="str">
            <v>AC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do"/>
      <sheetName val="LISTA POR CODIGO"/>
      <sheetName val="DIFICION ADQUISICION Y R.I."/>
      <sheetName val="MECA CENSO"/>
      <sheetName val="RENCLONES EXCLUIDOS"/>
      <sheetName val="ENTREGAS MANOS-PROOVEEDOR "/>
      <sheetName val="INSUMOS QUE YA NO SE VAN A COMP"/>
      <sheetName val="RECIENTE INCLUSION ANULADOS"/>
      <sheetName val="COTIZADORES"/>
      <sheetName val="ALMACENES"/>
      <sheetName val="COMPARACION"/>
      <sheetName val="Hoja3"/>
      <sheetName val="PROFORMA"/>
      <sheetName val="PROFORMA-TU"/>
      <sheetName val="CALCULO-TU"/>
      <sheetName val="NOTAS DE ANULACION"/>
      <sheetName val="INCUMPLIMIENTO IMPRIMIR"/>
      <sheetName val="PAICES"/>
      <sheetName val="MARCACION"/>
      <sheetName val="PROFORMA-PU"/>
      <sheetName val="CALCULO-PU"/>
      <sheetName val="CERTIFICACION PRESUPUESTARIA"/>
      <sheetName val="NOTA DE EST.MERC."/>
      <sheetName val="RESOLUCION ADMINISTRATI"/>
      <sheetName val="REFORESTADORA LOS MONOS"/>
      <sheetName val="INSUMOS DESIERTOS"/>
      <sheetName val="MARCACIONES"/>
      <sheetName val="MOVI.INSUMO"/>
      <sheetName val="NOTA DE APREMIANTE"/>
      <sheetName val="INFORME DE CONSUMO"/>
      <sheetName val="Inf.Contraloria"/>
      <sheetName val="Hoja2"/>
    </sheetNames>
    <sheetDataSet>
      <sheetData sheetId="0" refreshError="1"/>
      <sheetData sheetId="1">
        <row r="3">
          <cell r="H3" t="str">
            <v>LICITACION PUBLICA</v>
          </cell>
          <cell r="I3" t="str">
            <v>OBJETO/GASTO</v>
          </cell>
        </row>
        <row r="4">
          <cell r="H4" t="str">
            <v>L/P 06-2017</v>
          </cell>
          <cell r="I4">
            <v>274</v>
          </cell>
        </row>
        <row r="5">
          <cell r="H5" t="str">
            <v>L/P 06-2017</v>
          </cell>
          <cell r="I5">
            <v>274</v>
          </cell>
        </row>
        <row r="6">
          <cell r="H6" t="str">
            <v>L/P 06-2017</v>
          </cell>
          <cell r="I6">
            <v>277</v>
          </cell>
        </row>
        <row r="7">
          <cell r="H7" t="str">
            <v>L/P 06-2017</v>
          </cell>
          <cell r="I7">
            <v>274</v>
          </cell>
        </row>
        <row r="8">
          <cell r="H8" t="str">
            <v>L/P 06-2017</v>
          </cell>
          <cell r="I8">
            <v>274</v>
          </cell>
        </row>
        <row r="9">
          <cell r="H9" t="str">
            <v>L/P 06-2017</v>
          </cell>
          <cell r="I9">
            <v>274</v>
          </cell>
        </row>
        <row r="10">
          <cell r="H10" t="str">
            <v>L/P 06-2017</v>
          </cell>
          <cell r="I10">
            <v>274</v>
          </cell>
        </row>
        <row r="11">
          <cell r="H11" t="str">
            <v>L/P 06-2017</v>
          </cell>
          <cell r="I11">
            <v>274</v>
          </cell>
        </row>
        <row r="12">
          <cell r="H12" t="str">
            <v>L/P 06-2017</v>
          </cell>
          <cell r="I12">
            <v>274</v>
          </cell>
        </row>
        <row r="13">
          <cell r="H13" t="str">
            <v>L/P 06-2017</v>
          </cell>
          <cell r="I13">
            <v>274</v>
          </cell>
        </row>
        <row r="14">
          <cell r="H14" t="str">
            <v>L/P 06-2017</v>
          </cell>
          <cell r="I14">
            <v>274</v>
          </cell>
        </row>
        <row r="15">
          <cell r="H15" t="str">
            <v>L/P 06-2017</v>
          </cell>
          <cell r="I15">
            <v>274</v>
          </cell>
        </row>
        <row r="16">
          <cell r="H16" t="str">
            <v>L/P 06-2017</v>
          </cell>
          <cell r="I16">
            <v>274</v>
          </cell>
        </row>
        <row r="17">
          <cell r="H17" t="str">
            <v>L/P 06-2017</v>
          </cell>
          <cell r="I17">
            <v>278</v>
          </cell>
        </row>
        <row r="18">
          <cell r="H18" t="str">
            <v>TU</v>
          </cell>
          <cell r="I18">
            <v>239</v>
          </cell>
        </row>
        <row r="19">
          <cell r="H19" t="str">
            <v>TU</v>
          </cell>
          <cell r="I19">
            <v>277</v>
          </cell>
        </row>
        <row r="20">
          <cell r="H20" t="str">
            <v>TU</v>
          </cell>
          <cell r="I20">
            <v>249</v>
          </cell>
        </row>
        <row r="21">
          <cell r="H21" t="str">
            <v>TU</v>
          </cell>
          <cell r="I21">
            <v>277</v>
          </cell>
        </row>
        <row r="22">
          <cell r="H22" t="str">
            <v>TU</v>
          </cell>
          <cell r="I22">
            <v>274</v>
          </cell>
        </row>
        <row r="23">
          <cell r="H23" t="str">
            <v>TU</v>
          </cell>
          <cell r="I23">
            <v>277</v>
          </cell>
        </row>
        <row r="24">
          <cell r="H24" t="str">
            <v>TU</v>
          </cell>
          <cell r="I24">
            <v>274</v>
          </cell>
        </row>
        <row r="25">
          <cell r="H25" t="str">
            <v>TU</v>
          </cell>
          <cell r="I25">
            <v>274</v>
          </cell>
        </row>
        <row r="26">
          <cell r="H26" t="str">
            <v>TU</v>
          </cell>
          <cell r="I26">
            <v>277</v>
          </cell>
        </row>
        <row r="27">
          <cell r="H27" t="str">
            <v>TU</v>
          </cell>
          <cell r="I27">
            <v>277</v>
          </cell>
        </row>
        <row r="28">
          <cell r="H28" t="str">
            <v>TU</v>
          </cell>
          <cell r="I28">
            <v>277</v>
          </cell>
        </row>
        <row r="29">
          <cell r="H29" t="str">
            <v>TU</v>
          </cell>
          <cell r="I29">
            <v>277</v>
          </cell>
        </row>
        <row r="30">
          <cell r="H30" t="str">
            <v>TU</v>
          </cell>
          <cell r="I30">
            <v>277</v>
          </cell>
        </row>
        <row r="31">
          <cell r="H31" t="str">
            <v>TU</v>
          </cell>
          <cell r="I31">
            <v>277</v>
          </cell>
        </row>
        <row r="32">
          <cell r="H32" t="str">
            <v>TU</v>
          </cell>
          <cell r="I32">
            <v>277</v>
          </cell>
        </row>
        <row r="33">
          <cell r="H33" t="str">
            <v>TU</v>
          </cell>
          <cell r="I33">
            <v>277</v>
          </cell>
        </row>
        <row r="34">
          <cell r="H34" t="str">
            <v>TU</v>
          </cell>
          <cell r="I34">
            <v>277</v>
          </cell>
        </row>
        <row r="35">
          <cell r="H35" t="str">
            <v>TU</v>
          </cell>
          <cell r="I35">
            <v>277</v>
          </cell>
        </row>
        <row r="36">
          <cell r="H36" t="str">
            <v>TU</v>
          </cell>
          <cell r="I36">
            <v>249</v>
          </cell>
        </row>
        <row r="37">
          <cell r="H37" t="str">
            <v>TU</v>
          </cell>
          <cell r="I37">
            <v>219</v>
          </cell>
        </row>
        <row r="38">
          <cell r="H38" t="str">
            <v>TU</v>
          </cell>
          <cell r="I38">
            <v>277</v>
          </cell>
        </row>
        <row r="39">
          <cell r="H39" t="str">
            <v>TU</v>
          </cell>
          <cell r="I39">
            <v>277</v>
          </cell>
        </row>
        <row r="40">
          <cell r="H40" t="str">
            <v>TU</v>
          </cell>
          <cell r="I40">
            <v>274</v>
          </cell>
        </row>
        <row r="41">
          <cell r="H41" t="str">
            <v>TU</v>
          </cell>
          <cell r="I41">
            <v>279</v>
          </cell>
        </row>
        <row r="42">
          <cell r="H42" t="str">
            <v>TU</v>
          </cell>
          <cell r="I42">
            <v>274</v>
          </cell>
        </row>
        <row r="43">
          <cell r="H43" t="str">
            <v>TU</v>
          </cell>
          <cell r="I43">
            <v>274</v>
          </cell>
        </row>
        <row r="44">
          <cell r="H44" t="str">
            <v>TU</v>
          </cell>
          <cell r="I44">
            <v>274</v>
          </cell>
        </row>
        <row r="45">
          <cell r="H45" t="str">
            <v>TU</v>
          </cell>
          <cell r="I45">
            <v>274</v>
          </cell>
        </row>
        <row r="46">
          <cell r="H46" t="str">
            <v>TU</v>
          </cell>
          <cell r="I46">
            <v>274</v>
          </cell>
        </row>
        <row r="47">
          <cell r="H47" t="str">
            <v>TU</v>
          </cell>
          <cell r="I47">
            <v>274</v>
          </cell>
        </row>
        <row r="48">
          <cell r="H48" t="str">
            <v>TU</v>
          </cell>
          <cell r="I48">
            <v>277</v>
          </cell>
        </row>
        <row r="49">
          <cell r="H49" t="str">
            <v>TU</v>
          </cell>
          <cell r="I49">
            <v>277</v>
          </cell>
        </row>
        <row r="50">
          <cell r="H50" t="str">
            <v>TU</v>
          </cell>
          <cell r="I50">
            <v>277</v>
          </cell>
        </row>
        <row r="51">
          <cell r="H51" t="str">
            <v>TU</v>
          </cell>
          <cell r="I51">
            <v>277</v>
          </cell>
        </row>
        <row r="52">
          <cell r="H52" t="str">
            <v>TU</v>
          </cell>
          <cell r="I52">
            <v>277</v>
          </cell>
        </row>
        <row r="53">
          <cell r="H53" t="str">
            <v>TU</v>
          </cell>
          <cell r="I53">
            <v>277</v>
          </cell>
        </row>
        <row r="54">
          <cell r="H54" t="str">
            <v>TU</v>
          </cell>
          <cell r="I54">
            <v>277</v>
          </cell>
        </row>
        <row r="55">
          <cell r="H55" t="str">
            <v>TU</v>
          </cell>
          <cell r="I55">
            <v>277</v>
          </cell>
        </row>
        <row r="56">
          <cell r="H56" t="str">
            <v>TU</v>
          </cell>
          <cell r="I56">
            <v>274</v>
          </cell>
        </row>
        <row r="57">
          <cell r="H57" t="str">
            <v>TU</v>
          </cell>
          <cell r="I57">
            <v>274</v>
          </cell>
        </row>
        <row r="58">
          <cell r="H58" t="str">
            <v>TU</v>
          </cell>
          <cell r="I58">
            <v>274</v>
          </cell>
        </row>
        <row r="59">
          <cell r="H59" t="str">
            <v>TU</v>
          </cell>
          <cell r="I59">
            <v>219</v>
          </cell>
        </row>
        <row r="60">
          <cell r="H60" t="str">
            <v>TU</v>
          </cell>
          <cell r="I60">
            <v>219</v>
          </cell>
        </row>
        <row r="61">
          <cell r="H61" t="str">
            <v>TU</v>
          </cell>
          <cell r="I61">
            <v>219</v>
          </cell>
        </row>
        <row r="62">
          <cell r="H62" t="str">
            <v>TU</v>
          </cell>
          <cell r="I62">
            <v>219</v>
          </cell>
        </row>
        <row r="63">
          <cell r="H63" t="str">
            <v>TU</v>
          </cell>
          <cell r="I63">
            <v>277</v>
          </cell>
        </row>
        <row r="64">
          <cell r="H64" t="str">
            <v>TU</v>
          </cell>
          <cell r="I64">
            <v>277</v>
          </cell>
        </row>
        <row r="65">
          <cell r="H65" t="str">
            <v>TU</v>
          </cell>
          <cell r="I65">
            <v>277</v>
          </cell>
        </row>
        <row r="66">
          <cell r="H66" t="str">
            <v>TU</v>
          </cell>
          <cell r="I66">
            <v>277</v>
          </cell>
        </row>
        <row r="67">
          <cell r="H67" t="str">
            <v>TU</v>
          </cell>
          <cell r="I67">
            <v>277</v>
          </cell>
        </row>
        <row r="68">
          <cell r="H68" t="str">
            <v>TU</v>
          </cell>
          <cell r="I68">
            <v>277</v>
          </cell>
        </row>
        <row r="69">
          <cell r="H69" t="str">
            <v>TU</v>
          </cell>
          <cell r="I69">
            <v>274</v>
          </cell>
        </row>
        <row r="70">
          <cell r="H70" t="str">
            <v>TU</v>
          </cell>
          <cell r="I70">
            <v>274</v>
          </cell>
        </row>
        <row r="71">
          <cell r="H71" t="str">
            <v>TU</v>
          </cell>
          <cell r="I71">
            <v>274</v>
          </cell>
        </row>
        <row r="72">
          <cell r="H72" t="str">
            <v>TU</v>
          </cell>
          <cell r="I72">
            <v>277</v>
          </cell>
        </row>
        <row r="73">
          <cell r="H73" t="str">
            <v>TU</v>
          </cell>
          <cell r="I73">
            <v>277</v>
          </cell>
        </row>
        <row r="74">
          <cell r="H74" t="str">
            <v>TU</v>
          </cell>
          <cell r="I74">
            <v>277</v>
          </cell>
        </row>
        <row r="75">
          <cell r="H75" t="str">
            <v>TU</v>
          </cell>
          <cell r="I75">
            <v>277</v>
          </cell>
        </row>
        <row r="76">
          <cell r="H76" t="str">
            <v>TU</v>
          </cell>
          <cell r="I76">
            <v>277</v>
          </cell>
        </row>
        <row r="77">
          <cell r="H77" t="str">
            <v>TU</v>
          </cell>
          <cell r="I77">
            <v>277</v>
          </cell>
        </row>
        <row r="78">
          <cell r="H78" t="str">
            <v>TU</v>
          </cell>
          <cell r="I78">
            <v>277</v>
          </cell>
        </row>
        <row r="79">
          <cell r="H79" t="str">
            <v>TU</v>
          </cell>
          <cell r="I79">
            <v>277</v>
          </cell>
        </row>
        <row r="80">
          <cell r="H80" t="str">
            <v>TU</v>
          </cell>
          <cell r="I80">
            <v>277</v>
          </cell>
        </row>
        <row r="81">
          <cell r="H81" t="str">
            <v>TU</v>
          </cell>
          <cell r="I81">
            <v>277</v>
          </cell>
        </row>
        <row r="82">
          <cell r="H82" t="str">
            <v>TU</v>
          </cell>
          <cell r="I82">
            <v>274</v>
          </cell>
        </row>
        <row r="83">
          <cell r="H83" t="str">
            <v>TU</v>
          </cell>
          <cell r="I83">
            <v>274</v>
          </cell>
        </row>
        <row r="84">
          <cell r="H84" t="str">
            <v>TU</v>
          </cell>
          <cell r="I84">
            <v>277</v>
          </cell>
        </row>
        <row r="85">
          <cell r="H85" t="str">
            <v>TU</v>
          </cell>
          <cell r="I85">
            <v>277</v>
          </cell>
        </row>
        <row r="86">
          <cell r="H86" t="str">
            <v>TU</v>
          </cell>
          <cell r="I86">
            <v>277</v>
          </cell>
        </row>
        <row r="87">
          <cell r="H87" t="str">
            <v>TU</v>
          </cell>
          <cell r="I87">
            <v>277</v>
          </cell>
        </row>
        <row r="88">
          <cell r="H88" t="str">
            <v>TU</v>
          </cell>
          <cell r="I88">
            <v>277</v>
          </cell>
        </row>
        <row r="89">
          <cell r="H89" t="str">
            <v>TU</v>
          </cell>
          <cell r="I89">
            <v>277</v>
          </cell>
        </row>
        <row r="90">
          <cell r="H90" t="str">
            <v>TU</v>
          </cell>
          <cell r="I90">
            <v>277</v>
          </cell>
        </row>
        <row r="91">
          <cell r="H91" t="str">
            <v>TU</v>
          </cell>
          <cell r="I91">
            <v>277</v>
          </cell>
        </row>
        <row r="92">
          <cell r="H92" t="str">
            <v>TU</v>
          </cell>
          <cell r="I92">
            <v>277</v>
          </cell>
        </row>
        <row r="93">
          <cell r="H93" t="str">
            <v>TU</v>
          </cell>
          <cell r="I93">
            <v>277</v>
          </cell>
        </row>
        <row r="94">
          <cell r="H94" t="str">
            <v>TU</v>
          </cell>
          <cell r="I94">
            <v>277</v>
          </cell>
        </row>
        <row r="95">
          <cell r="H95" t="str">
            <v>TU</v>
          </cell>
          <cell r="I95">
            <v>277</v>
          </cell>
        </row>
        <row r="96">
          <cell r="H96" t="str">
            <v>TU</v>
          </cell>
          <cell r="I96">
            <v>274</v>
          </cell>
        </row>
        <row r="97">
          <cell r="H97" t="str">
            <v>TU</v>
          </cell>
          <cell r="I97">
            <v>277</v>
          </cell>
        </row>
        <row r="98">
          <cell r="H98" t="str">
            <v>TU</v>
          </cell>
          <cell r="I98">
            <v>277</v>
          </cell>
        </row>
        <row r="99">
          <cell r="H99" t="str">
            <v>TU</v>
          </cell>
          <cell r="I99">
            <v>277</v>
          </cell>
        </row>
        <row r="100">
          <cell r="H100" t="str">
            <v>TU</v>
          </cell>
          <cell r="I100">
            <v>277</v>
          </cell>
        </row>
        <row r="101">
          <cell r="H101" t="str">
            <v>TU</v>
          </cell>
          <cell r="I101">
            <v>277</v>
          </cell>
        </row>
        <row r="102">
          <cell r="H102" t="str">
            <v>TU</v>
          </cell>
          <cell r="I102">
            <v>277</v>
          </cell>
        </row>
        <row r="103">
          <cell r="H103" t="str">
            <v>TU</v>
          </cell>
          <cell r="I103">
            <v>277</v>
          </cell>
        </row>
        <row r="104">
          <cell r="H104" t="str">
            <v>TU</v>
          </cell>
          <cell r="I104">
            <v>277</v>
          </cell>
        </row>
        <row r="105">
          <cell r="H105" t="str">
            <v>TU</v>
          </cell>
          <cell r="I105">
            <v>277</v>
          </cell>
        </row>
        <row r="106">
          <cell r="H106" t="str">
            <v>TU</v>
          </cell>
          <cell r="I106">
            <v>277</v>
          </cell>
        </row>
        <row r="107">
          <cell r="H107" t="str">
            <v>TU</v>
          </cell>
          <cell r="I107">
            <v>278</v>
          </cell>
        </row>
        <row r="108">
          <cell r="H108" t="str">
            <v>TU</v>
          </cell>
          <cell r="I108">
            <v>278</v>
          </cell>
        </row>
        <row r="109">
          <cell r="H109" t="str">
            <v>TU</v>
          </cell>
          <cell r="I109">
            <v>277</v>
          </cell>
        </row>
        <row r="110">
          <cell r="H110" t="str">
            <v>TU</v>
          </cell>
          <cell r="I110">
            <v>277</v>
          </cell>
        </row>
        <row r="111">
          <cell r="H111" t="str">
            <v>TU</v>
          </cell>
          <cell r="I111">
            <v>277</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LUIDOS"/>
      <sheetName val="LISTA POR CODIGO"/>
      <sheetName val="NOTAS DE ANULACION"/>
      <sheetName val="ENTREGAS MANOS-PROOVEEDOR "/>
      <sheetName val="COTIZADORES"/>
      <sheetName val="ALMACENES"/>
      <sheetName val="PROFORMA-TU"/>
      <sheetName val="CALCULO-TU"/>
      <sheetName val="MARCACION"/>
      <sheetName val="PROFORMA-PU"/>
      <sheetName val="CALCULO-PU"/>
      <sheetName val="RESOLUCION ADMINISTRATI"/>
      <sheetName val="INSUMOS DECIERTOS"/>
      <sheetName val="MARCACIONES"/>
      <sheetName val="PAISES"/>
      <sheetName val="NOTA DE APREMIANTE"/>
      <sheetName val="INCUMPLIMIENTO IMPRIMIR"/>
      <sheetName val="Inf.Contraloria"/>
      <sheetName val="CERTIFICACION PRESUPUESTARIA"/>
      <sheetName val="Hoja2"/>
      <sheetName val="excluidos y clinica de herida"/>
      <sheetName val="2015-2016"/>
      <sheetName val="Hoja1"/>
      <sheetName val="Gráfico3"/>
      <sheetName val="INSUMOS QUE YA NO SE VAN A COMP"/>
      <sheetName val="RECIENTE INCLUSION ANULADOS"/>
      <sheetName val="NOTA DE PROFORMAS"/>
    </sheetNames>
    <sheetDataSet>
      <sheetData sheetId="0" refreshError="1"/>
      <sheetData sheetId="1" refreshError="1">
        <row r="1">
          <cell r="I1">
            <v>0</v>
          </cell>
        </row>
        <row r="2">
          <cell r="I2">
            <v>0</v>
          </cell>
        </row>
        <row r="3">
          <cell r="I3" t="str">
            <v>LICITACION PUBLICA</v>
          </cell>
          <cell r="J3" t="str">
            <v>OBJETO/GASTO</v>
          </cell>
        </row>
        <row r="4">
          <cell r="I4" t="str">
            <v>TU</v>
          </cell>
          <cell r="J4">
            <v>249</v>
          </cell>
        </row>
        <row r="5">
          <cell r="I5" t="str">
            <v>TU</v>
          </cell>
          <cell r="J5">
            <v>274</v>
          </cell>
        </row>
        <row r="6">
          <cell r="I6" t="str">
            <v>TU</v>
          </cell>
          <cell r="J6">
            <v>274</v>
          </cell>
        </row>
        <row r="7">
          <cell r="I7" t="str">
            <v>TU</v>
          </cell>
          <cell r="J7">
            <v>274</v>
          </cell>
        </row>
        <row r="8">
          <cell r="I8" t="str">
            <v>TU</v>
          </cell>
          <cell r="J8">
            <v>274</v>
          </cell>
        </row>
        <row r="9">
          <cell r="I9" t="str">
            <v>TU</v>
          </cell>
          <cell r="J9">
            <v>274</v>
          </cell>
        </row>
        <row r="10">
          <cell r="I10" t="str">
            <v>TU</v>
          </cell>
          <cell r="J10">
            <v>274</v>
          </cell>
        </row>
        <row r="11">
          <cell r="I11" t="str">
            <v>TU</v>
          </cell>
          <cell r="J11">
            <v>274</v>
          </cell>
        </row>
        <row r="12">
          <cell r="I12" t="str">
            <v>TU</v>
          </cell>
          <cell r="J12">
            <v>249</v>
          </cell>
        </row>
        <row r="13">
          <cell r="I13" t="str">
            <v>TU</v>
          </cell>
          <cell r="J13">
            <v>274</v>
          </cell>
        </row>
        <row r="14">
          <cell r="I14" t="str">
            <v>TU</v>
          </cell>
          <cell r="J14">
            <v>274</v>
          </cell>
        </row>
        <row r="15">
          <cell r="I15" t="str">
            <v>TU</v>
          </cell>
          <cell r="J15">
            <v>274</v>
          </cell>
        </row>
        <row r="16">
          <cell r="I16" t="str">
            <v>TU</v>
          </cell>
          <cell r="J16">
            <v>219</v>
          </cell>
        </row>
        <row r="17">
          <cell r="I17" t="str">
            <v>TU</v>
          </cell>
          <cell r="J17">
            <v>277</v>
          </cell>
        </row>
        <row r="18">
          <cell r="I18" t="str">
            <v>TU</v>
          </cell>
          <cell r="J18">
            <v>277</v>
          </cell>
        </row>
        <row r="19">
          <cell r="I19" t="str">
            <v>TU</v>
          </cell>
          <cell r="J19">
            <v>277</v>
          </cell>
        </row>
        <row r="20">
          <cell r="I20" t="str">
            <v>TU</v>
          </cell>
          <cell r="J20">
            <v>277</v>
          </cell>
        </row>
        <row r="21">
          <cell r="I21" t="str">
            <v>TU</v>
          </cell>
          <cell r="J21">
            <v>274</v>
          </cell>
        </row>
        <row r="22">
          <cell r="I22" t="str">
            <v>TU</v>
          </cell>
          <cell r="J22">
            <v>274</v>
          </cell>
        </row>
        <row r="23">
          <cell r="I23" t="str">
            <v>TU</v>
          </cell>
          <cell r="J23">
            <v>277</v>
          </cell>
        </row>
        <row r="24">
          <cell r="I24" t="str">
            <v>TU</v>
          </cell>
          <cell r="J24">
            <v>277</v>
          </cell>
        </row>
        <row r="25">
          <cell r="I25" t="str">
            <v>TU</v>
          </cell>
          <cell r="J25">
            <v>277</v>
          </cell>
        </row>
        <row r="26">
          <cell r="I26" t="str">
            <v>TU</v>
          </cell>
          <cell r="J26">
            <v>277</v>
          </cell>
        </row>
        <row r="27">
          <cell r="I27" t="str">
            <v>TU</v>
          </cell>
          <cell r="J27">
            <v>274</v>
          </cell>
        </row>
        <row r="28">
          <cell r="I28" t="str">
            <v>TU</v>
          </cell>
          <cell r="J28">
            <v>277</v>
          </cell>
        </row>
        <row r="29">
          <cell r="I29" t="str">
            <v>TU</v>
          </cell>
          <cell r="J29">
            <v>219</v>
          </cell>
        </row>
        <row r="30">
          <cell r="I30" t="str">
            <v>TU</v>
          </cell>
          <cell r="J30">
            <v>249</v>
          </cell>
        </row>
        <row r="31">
          <cell r="I31" t="str">
            <v>TU</v>
          </cell>
          <cell r="J31">
            <v>277</v>
          </cell>
        </row>
        <row r="32">
          <cell r="I32" t="str">
            <v>TU</v>
          </cell>
          <cell r="J32">
            <v>277</v>
          </cell>
        </row>
        <row r="33">
          <cell r="I33" t="str">
            <v>TU</v>
          </cell>
          <cell r="J33">
            <v>277</v>
          </cell>
        </row>
        <row r="34">
          <cell r="I34" t="str">
            <v>TU</v>
          </cell>
          <cell r="J34">
            <v>277</v>
          </cell>
        </row>
        <row r="35">
          <cell r="I35" t="str">
            <v>TU</v>
          </cell>
          <cell r="J35">
            <v>277</v>
          </cell>
        </row>
        <row r="36">
          <cell r="I36" t="str">
            <v>TU</v>
          </cell>
          <cell r="J36">
            <v>277</v>
          </cell>
        </row>
        <row r="37">
          <cell r="I37" t="str">
            <v>TU</v>
          </cell>
          <cell r="J37">
            <v>277</v>
          </cell>
        </row>
        <row r="38">
          <cell r="I38" t="str">
            <v>TU</v>
          </cell>
          <cell r="J38">
            <v>277</v>
          </cell>
        </row>
        <row r="39">
          <cell r="I39" t="str">
            <v>TU</v>
          </cell>
          <cell r="J39">
            <v>277</v>
          </cell>
        </row>
        <row r="40">
          <cell r="I40" t="str">
            <v>TU</v>
          </cell>
          <cell r="J40">
            <v>277</v>
          </cell>
        </row>
        <row r="41">
          <cell r="I41" t="str">
            <v>TU</v>
          </cell>
          <cell r="J41">
            <v>277</v>
          </cell>
        </row>
        <row r="42">
          <cell r="I42" t="str">
            <v>TU</v>
          </cell>
          <cell r="J42">
            <v>277</v>
          </cell>
        </row>
        <row r="43">
          <cell r="I43" t="str">
            <v>TU</v>
          </cell>
          <cell r="J43">
            <v>277</v>
          </cell>
        </row>
        <row r="44">
          <cell r="I44" t="str">
            <v>TU</v>
          </cell>
          <cell r="J44">
            <v>274</v>
          </cell>
        </row>
        <row r="45">
          <cell r="I45" t="str">
            <v>TU</v>
          </cell>
          <cell r="J45">
            <v>274</v>
          </cell>
        </row>
        <row r="46">
          <cell r="I46" t="str">
            <v>TU</v>
          </cell>
          <cell r="J46">
            <v>274</v>
          </cell>
        </row>
        <row r="47">
          <cell r="I47" t="str">
            <v>TU</v>
          </cell>
          <cell r="J47">
            <v>274</v>
          </cell>
        </row>
        <row r="48">
          <cell r="I48" t="str">
            <v>TU</v>
          </cell>
          <cell r="J48">
            <v>274</v>
          </cell>
        </row>
        <row r="49">
          <cell r="I49" t="str">
            <v>TU</v>
          </cell>
          <cell r="J49">
            <v>274</v>
          </cell>
        </row>
        <row r="50">
          <cell r="I50" t="str">
            <v>TU</v>
          </cell>
          <cell r="J50">
            <v>274</v>
          </cell>
        </row>
        <row r="51">
          <cell r="I51" t="str">
            <v>TU</v>
          </cell>
          <cell r="J51">
            <v>277</v>
          </cell>
        </row>
        <row r="52">
          <cell r="I52" t="str">
            <v>TU</v>
          </cell>
          <cell r="J52">
            <v>277</v>
          </cell>
        </row>
        <row r="53">
          <cell r="I53" t="str">
            <v>TU</v>
          </cell>
          <cell r="J53">
            <v>277</v>
          </cell>
        </row>
        <row r="54">
          <cell r="I54" t="str">
            <v>TU</v>
          </cell>
          <cell r="J54">
            <v>277</v>
          </cell>
        </row>
        <row r="55">
          <cell r="I55" t="str">
            <v>TU</v>
          </cell>
          <cell r="J55">
            <v>277</v>
          </cell>
        </row>
        <row r="56">
          <cell r="I56" t="str">
            <v>TU</v>
          </cell>
          <cell r="J56">
            <v>277</v>
          </cell>
        </row>
        <row r="57">
          <cell r="I57" t="str">
            <v>TU</v>
          </cell>
          <cell r="J57">
            <v>277</v>
          </cell>
        </row>
        <row r="58">
          <cell r="I58" t="str">
            <v>TU</v>
          </cell>
          <cell r="J58">
            <v>277</v>
          </cell>
        </row>
        <row r="59">
          <cell r="I59" t="str">
            <v>TU</v>
          </cell>
          <cell r="J59">
            <v>277</v>
          </cell>
        </row>
        <row r="60">
          <cell r="I60" t="str">
            <v>TU</v>
          </cell>
          <cell r="J60">
            <v>277</v>
          </cell>
        </row>
        <row r="61">
          <cell r="I61" t="str">
            <v>TU</v>
          </cell>
          <cell r="J61">
            <v>274</v>
          </cell>
        </row>
        <row r="62">
          <cell r="I62" t="str">
            <v>TU</v>
          </cell>
          <cell r="J62">
            <v>269</v>
          </cell>
        </row>
        <row r="63">
          <cell r="I63" t="str">
            <v>TU</v>
          </cell>
          <cell r="J63">
            <v>269</v>
          </cell>
        </row>
        <row r="64">
          <cell r="I64" t="str">
            <v>TU</v>
          </cell>
          <cell r="J64">
            <v>274</v>
          </cell>
        </row>
        <row r="65">
          <cell r="I65" t="str">
            <v>TU</v>
          </cell>
          <cell r="J65">
            <v>274</v>
          </cell>
        </row>
        <row r="66">
          <cell r="I66" t="str">
            <v>TU</v>
          </cell>
          <cell r="J66">
            <v>274</v>
          </cell>
        </row>
        <row r="67">
          <cell r="I67" t="str">
            <v>TU</v>
          </cell>
          <cell r="J67">
            <v>219</v>
          </cell>
        </row>
        <row r="68">
          <cell r="I68" t="str">
            <v>TU</v>
          </cell>
          <cell r="J68">
            <v>274</v>
          </cell>
        </row>
        <row r="69">
          <cell r="I69" t="str">
            <v>TU</v>
          </cell>
          <cell r="J69">
            <v>274</v>
          </cell>
        </row>
        <row r="70">
          <cell r="I70" t="str">
            <v>TU</v>
          </cell>
          <cell r="J70">
            <v>277</v>
          </cell>
        </row>
        <row r="71">
          <cell r="I71" t="str">
            <v>TU</v>
          </cell>
          <cell r="J71">
            <v>277</v>
          </cell>
        </row>
        <row r="72">
          <cell r="I72" t="str">
            <v>TU</v>
          </cell>
          <cell r="J72">
            <v>277</v>
          </cell>
        </row>
        <row r="73">
          <cell r="I73" t="str">
            <v>TU</v>
          </cell>
          <cell r="J73">
            <v>249</v>
          </cell>
        </row>
        <row r="74">
          <cell r="I74" t="str">
            <v>TU</v>
          </cell>
          <cell r="J74">
            <v>274</v>
          </cell>
        </row>
        <row r="75">
          <cell r="I75" t="str">
            <v>TU</v>
          </cell>
          <cell r="J75">
            <v>274</v>
          </cell>
        </row>
        <row r="76">
          <cell r="I76" t="str">
            <v>TU</v>
          </cell>
          <cell r="J76">
            <v>277</v>
          </cell>
        </row>
        <row r="77">
          <cell r="I77" t="str">
            <v>TU</v>
          </cell>
          <cell r="J77">
            <v>274</v>
          </cell>
        </row>
        <row r="78">
          <cell r="I78" t="str">
            <v>TU</v>
          </cell>
          <cell r="J78">
            <v>269</v>
          </cell>
        </row>
        <row r="79">
          <cell r="I79" t="str">
            <v>TU</v>
          </cell>
          <cell r="J79">
            <v>277</v>
          </cell>
        </row>
        <row r="80">
          <cell r="I80" t="str">
            <v>TU</v>
          </cell>
          <cell r="J80">
            <v>274</v>
          </cell>
        </row>
        <row r="81">
          <cell r="I81" t="str">
            <v>TU</v>
          </cell>
          <cell r="J81">
            <v>274</v>
          </cell>
        </row>
        <row r="82">
          <cell r="I82" t="str">
            <v>TU</v>
          </cell>
          <cell r="J82">
            <v>219</v>
          </cell>
        </row>
        <row r="83">
          <cell r="I83" t="str">
            <v>TU</v>
          </cell>
          <cell r="J83">
            <v>219</v>
          </cell>
        </row>
        <row r="84">
          <cell r="I84" t="str">
            <v>TU</v>
          </cell>
          <cell r="J84">
            <v>219</v>
          </cell>
        </row>
        <row r="85">
          <cell r="I85" t="str">
            <v>TU</v>
          </cell>
          <cell r="J85">
            <v>219</v>
          </cell>
        </row>
        <row r="86">
          <cell r="I86" t="str">
            <v>TU</v>
          </cell>
          <cell r="J86">
            <v>219</v>
          </cell>
        </row>
        <row r="87">
          <cell r="I87" t="str">
            <v>TU</v>
          </cell>
          <cell r="J87">
            <v>219</v>
          </cell>
        </row>
        <row r="88">
          <cell r="I88" t="str">
            <v>TU</v>
          </cell>
          <cell r="J88">
            <v>219</v>
          </cell>
        </row>
        <row r="89">
          <cell r="I89" t="str">
            <v>TU</v>
          </cell>
          <cell r="J89">
            <v>274</v>
          </cell>
        </row>
        <row r="90">
          <cell r="I90" t="str">
            <v>TU</v>
          </cell>
          <cell r="J90">
            <v>277</v>
          </cell>
        </row>
        <row r="91">
          <cell r="I91" t="str">
            <v>TU</v>
          </cell>
          <cell r="J91">
            <v>277</v>
          </cell>
        </row>
        <row r="92">
          <cell r="I92" t="str">
            <v>TU</v>
          </cell>
          <cell r="J92">
            <v>274</v>
          </cell>
        </row>
        <row r="93">
          <cell r="I93" t="str">
            <v>TU</v>
          </cell>
          <cell r="J93">
            <v>274</v>
          </cell>
        </row>
        <row r="94">
          <cell r="I94" t="str">
            <v>TU</v>
          </cell>
          <cell r="J94">
            <v>274</v>
          </cell>
        </row>
        <row r="95">
          <cell r="I95" t="str">
            <v>TU</v>
          </cell>
          <cell r="J95">
            <v>277</v>
          </cell>
        </row>
        <row r="96">
          <cell r="I96" t="str">
            <v>TU</v>
          </cell>
          <cell r="J96">
            <v>277</v>
          </cell>
        </row>
        <row r="97">
          <cell r="I97" t="str">
            <v>TU-RI-02</v>
          </cell>
          <cell r="J97">
            <v>239</v>
          </cell>
        </row>
        <row r="98">
          <cell r="I98" t="str">
            <v>TU</v>
          </cell>
          <cell r="J98">
            <v>277</v>
          </cell>
        </row>
        <row r="99">
          <cell r="I99" t="str">
            <v>TU-RI-02</v>
          </cell>
          <cell r="J99">
            <v>277</v>
          </cell>
        </row>
        <row r="100">
          <cell r="I100" t="str">
            <v>TU-RI-02</v>
          </cell>
          <cell r="J100">
            <v>278</v>
          </cell>
        </row>
        <row r="101">
          <cell r="I101" t="str">
            <v>TU-RI-02</v>
          </cell>
          <cell r="J101">
            <v>277</v>
          </cell>
        </row>
        <row r="102">
          <cell r="I102" t="str">
            <v>TU-RI-02</v>
          </cell>
          <cell r="J102">
            <v>279</v>
          </cell>
        </row>
        <row r="103">
          <cell r="I103" t="str">
            <v>TU</v>
          </cell>
          <cell r="J103">
            <v>279</v>
          </cell>
        </row>
        <row r="104">
          <cell r="I104" t="str">
            <v>TU</v>
          </cell>
          <cell r="J104">
            <v>249</v>
          </cell>
        </row>
        <row r="105">
          <cell r="I105" t="str">
            <v>TU-RI-02</v>
          </cell>
          <cell r="J105">
            <v>277</v>
          </cell>
        </row>
        <row r="106">
          <cell r="I106" t="str">
            <v>TU-RI-02</v>
          </cell>
          <cell r="J106">
            <v>277</v>
          </cell>
        </row>
        <row r="107">
          <cell r="I107" t="str">
            <v>TU</v>
          </cell>
          <cell r="J107">
            <v>219</v>
          </cell>
        </row>
        <row r="108">
          <cell r="I108" t="str">
            <v>TU</v>
          </cell>
          <cell r="J108">
            <v>277</v>
          </cell>
        </row>
        <row r="109">
          <cell r="I109" t="str">
            <v>TU</v>
          </cell>
          <cell r="J109">
            <v>277</v>
          </cell>
        </row>
        <row r="110">
          <cell r="I110" t="str">
            <v>TU-RI-02</v>
          </cell>
          <cell r="J110">
            <v>277</v>
          </cell>
        </row>
        <row r="111">
          <cell r="I111" t="str">
            <v>TU-RI-02</v>
          </cell>
          <cell r="J111">
            <v>277</v>
          </cell>
        </row>
        <row r="112">
          <cell r="I112" t="str">
            <v>TU</v>
          </cell>
          <cell r="J112">
            <v>277</v>
          </cell>
        </row>
        <row r="113">
          <cell r="I113" t="str">
            <v>TU-RI-02</v>
          </cell>
          <cell r="J113">
            <v>277</v>
          </cell>
        </row>
        <row r="114">
          <cell r="I114" t="str">
            <v>TU-RI-02</v>
          </cell>
          <cell r="J114">
            <v>249</v>
          </cell>
        </row>
        <row r="115">
          <cell r="I115" t="str">
            <v>TU-RI-02</v>
          </cell>
          <cell r="J115">
            <v>277</v>
          </cell>
        </row>
        <row r="116">
          <cell r="I116" t="str">
            <v>TU</v>
          </cell>
          <cell r="J116">
            <v>277</v>
          </cell>
        </row>
        <row r="117">
          <cell r="I117" t="str">
            <v>TU</v>
          </cell>
          <cell r="J117">
            <v>277</v>
          </cell>
        </row>
        <row r="118">
          <cell r="I118" t="str">
            <v>TU-RI-02</v>
          </cell>
          <cell r="J118">
            <v>277</v>
          </cell>
        </row>
        <row r="119">
          <cell r="I119" t="str">
            <v>TU</v>
          </cell>
          <cell r="J119">
            <v>274</v>
          </cell>
        </row>
        <row r="120">
          <cell r="I120" t="str">
            <v>TU-RI-02</v>
          </cell>
          <cell r="J120">
            <v>277</v>
          </cell>
        </row>
        <row r="121">
          <cell r="I121" t="str">
            <v>TU</v>
          </cell>
          <cell r="J121">
            <v>277</v>
          </cell>
        </row>
        <row r="122">
          <cell r="I122" t="str">
            <v>TU-RI-02</v>
          </cell>
          <cell r="J122">
            <v>279</v>
          </cell>
        </row>
        <row r="123">
          <cell r="I123" t="str">
            <v>TU</v>
          </cell>
          <cell r="J123">
            <v>249</v>
          </cell>
        </row>
        <row r="124">
          <cell r="I124" t="str">
            <v>EXCLUSIÓN TU</v>
          </cell>
          <cell r="J124">
            <v>277</v>
          </cell>
        </row>
        <row r="125">
          <cell r="I125" t="str">
            <v>EXCLUSIÓN TU</v>
          </cell>
          <cell r="J125">
            <v>277</v>
          </cell>
        </row>
        <row r="126">
          <cell r="I126" t="str">
            <v>EXCLUSIÓN TU</v>
          </cell>
          <cell r="J126">
            <v>277</v>
          </cell>
        </row>
        <row r="127">
          <cell r="I127" t="str">
            <v>EXCLUSIÓN TU</v>
          </cell>
          <cell r="J127">
            <v>277</v>
          </cell>
        </row>
        <row r="128">
          <cell r="I128" t="str">
            <v>EXCLUSIÓN TU-RI</v>
          </cell>
          <cell r="J128">
            <v>279</v>
          </cell>
        </row>
        <row r="129">
          <cell r="I129" t="str">
            <v>EXCLUSIÓN TU</v>
          </cell>
          <cell r="J129">
            <v>274</v>
          </cell>
        </row>
        <row r="130">
          <cell r="I130" t="str">
            <v>EXCLUSIÓN TU</v>
          </cell>
          <cell r="J130">
            <v>277</v>
          </cell>
        </row>
        <row r="131">
          <cell r="I131" t="str">
            <v>EXCLUSIÓN TU</v>
          </cell>
          <cell r="J131">
            <v>274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COTIZADORES"/>
      <sheetName val="ALMACENES"/>
      <sheetName val="NOTAS DE ANULACION"/>
      <sheetName val="ENTREGAS MANOS-PROOVEEDOR "/>
      <sheetName val="PROFORMA-TU"/>
      <sheetName val="CALCULO-TU"/>
      <sheetName val="PROFORMA-PU"/>
      <sheetName val="CALCULO-PU"/>
      <sheetName val="RESOLUCION ADMINISTRATI"/>
      <sheetName val="INSUMOS DECIERTOS"/>
      <sheetName val="MARCACIONES"/>
      <sheetName val="NOTA DE APREMIANTE"/>
      <sheetName val="INCUMPLIMIENTO IMPRIMIR"/>
      <sheetName val="Inf.Contraloria"/>
      <sheetName val="CERTIFICACION PRESUPUESTARIA"/>
      <sheetName val="PAICES"/>
      <sheetName val="Hoja2"/>
      <sheetName val="LISTA POR CODIGO (3)"/>
      <sheetName val="movimiento de insumo"/>
      <sheetName val="Hoja3"/>
      <sheetName val="LISTA POR CODIGO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DIFICION ADQUISICION Y R.I."/>
      <sheetName val="MECA CENSO"/>
      <sheetName val="RENCLONES EXCLUIDOS"/>
      <sheetName val="ENTREGAS MANOS-PROOVEEDOR "/>
      <sheetName val="INSUMOS QUE YA NO SE VAN A COMP"/>
      <sheetName val="RECIENTE INCLUSION ANULADOS"/>
      <sheetName val="COTIZADORES"/>
      <sheetName val="ALMACENES"/>
      <sheetName val="COMPARACION"/>
      <sheetName val="Hoja3"/>
      <sheetName val="PROFORMA"/>
      <sheetName val="PROFORMA-TU"/>
      <sheetName val="CALCULO-TU"/>
      <sheetName val="NOTAS DE ANULACION"/>
      <sheetName val="INCUMPLIMIENTO IMPRIMIR"/>
      <sheetName val="PAICES"/>
      <sheetName val="MARCACION"/>
      <sheetName val="PROFORMA-PU"/>
      <sheetName val="CALCULO-PU"/>
      <sheetName val="CERTIFICACION PRESUPUESTARIA"/>
      <sheetName val="NOTA DE EST.MERC."/>
      <sheetName val="RESOLUCION ADMINISTRATI"/>
      <sheetName val="REFORESTADORA LOS MONOS"/>
      <sheetName val="INSUMOS DECIERTOS"/>
      <sheetName val="MARCACIONES"/>
      <sheetName val="MOVI.INSUMO"/>
      <sheetName val="NOTA DE APREMIANTE"/>
      <sheetName val="INFORME DE CONSUMO"/>
      <sheetName val="Inf.Contraloria"/>
      <sheetName val="Hoja2"/>
    </sheetNames>
    <sheetDataSet>
      <sheetData sheetId="0">
        <row r="3">
          <cell r="AS3" t="str">
            <v xml:space="preserve">PROVEEDOR </v>
          </cell>
        </row>
        <row r="4">
          <cell r="AS4" t="str">
            <v>COMPAÑIA ASTOR, S. A.</v>
          </cell>
        </row>
        <row r="5">
          <cell r="AS5" t="str">
            <v>ALTA TECNOLOGIA MEDICA, S.A.</v>
          </cell>
        </row>
        <row r="6">
          <cell r="AS6" t="str">
            <v>ALTA TECNOLOGIA MEDICA, S.A.</v>
          </cell>
        </row>
        <row r="7">
          <cell r="AS7" t="str">
            <v>UCITECH, S.A.</v>
          </cell>
        </row>
        <row r="8">
          <cell r="AS8" t="str">
            <v>UCITECH, S.A.</v>
          </cell>
        </row>
        <row r="9">
          <cell r="AS9" t="str">
            <v>MEDI-FAST,S.A.</v>
          </cell>
        </row>
        <row r="10">
          <cell r="AS10" t="str">
            <v>ALTA TECNOLOGIA MEDICA, S.A.</v>
          </cell>
        </row>
        <row r="11">
          <cell r="AS11" t="str">
            <v>TERAPIAS AVANZADAS, S.A.</v>
          </cell>
        </row>
        <row r="12">
          <cell r="AS12" t="str">
            <v>HOPIMEDICA PANAMA, S.A.</v>
          </cell>
        </row>
        <row r="13">
          <cell r="AS13" t="str">
            <v>ALTA TECNOLOGIA MEDICA, S.A.</v>
          </cell>
        </row>
        <row r="14">
          <cell r="AS14" t="str">
            <v>UCITECH, S.A.</v>
          </cell>
        </row>
        <row r="17">
          <cell r="AS17" t="str">
            <v>HEALTHCARE PRODUCTS CENTROAMERICA, S.A.</v>
          </cell>
        </row>
        <row r="18">
          <cell r="AS18" t="str">
            <v>PRODUCTOS DESCARTABLES DE PANAMA, S.A.</v>
          </cell>
        </row>
        <row r="26">
          <cell r="AS26" t="str">
            <v>KENDALL</v>
          </cell>
        </row>
        <row r="31">
          <cell r="AS31" t="str">
            <v>ADVANCED MEDICAL SUPPLY CORP</v>
          </cell>
        </row>
        <row r="38">
          <cell r="AS38" t="str">
            <v>ADVANCED MEDICAL SUPPLY CORP</v>
          </cell>
        </row>
        <row r="40">
          <cell r="AS40" t="str">
            <v>HEALTHCARE PRODUCTS CENTROAMERICA, S.A.</v>
          </cell>
        </row>
        <row r="42">
          <cell r="AS42" t="str">
            <v>MEDICAL DEPOT S.A.</v>
          </cell>
        </row>
        <row r="51">
          <cell r="AS51" t="str">
            <v>HEALTHCARE PRODUCT CENTROAMERICA</v>
          </cell>
        </row>
        <row r="53">
          <cell r="AS53" t="str">
            <v>INTERMEDIC S.A</v>
          </cell>
        </row>
        <row r="60">
          <cell r="AS60" t="str">
            <v>PROMED</v>
          </cell>
        </row>
        <row r="66">
          <cell r="AS66" t="str">
            <v>INTERMEDIC S.A</v>
          </cell>
        </row>
        <row r="69">
          <cell r="AS69" t="str">
            <v>4 HOSPITALES INC</v>
          </cell>
        </row>
        <row r="77">
          <cell r="AS77" t="str">
            <v>PROMOCION MEDICA, S..A (PROMED, S.A.)</v>
          </cell>
        </row>
        <row r="80">
          <cell r="AS80" t="str">
            <v>KENDALL</v>
          </cell>
        </row>
        <row r="88">
          <cell r="AS88" t="str">
            <v>ALPHA MEDIQ.S.A</v>
          </cell>
        </row>
        <row r="95">
          <cell r="AS95" t="str">
            <v>HEALTHCARE PRODUCT CENTROAMERICA</v>
          </cell>
        </row>
        <row r="102">
          <cell r="AS102" t="str">
            <v>CELINA ELVIRA VILLAVERDE CAMARGO DE VASQUEZ SUPPLY Y GYM</v>
          </cell>
        </row>
        <row r="105">
          <cell r="AS105" t="str">
            <v>PRODUCTOS DESCARTABLES DE PANAMA, S.A.//HEALTHCARE PRODUCTS CENTROAMERICA, S.A.</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DIFICION ADQUISICION Y R.I."/>
      <sheetName val="MECA CENSO"/>
      <sheetName val="RENCLONES EXCLUIDOS"/>
      <sheetName val="NOTAS DE ANULACION"/>
      <sheetName val="ENTREGAS MANOS-PROOVEEDOR "/>
      <sheetName val="INSUMOS QUE YA NO SE VAN A COMP"/>
      <sheetName val="RECIENTE INCLUSION ANULADOS"/>
      <sheetName val="COTIZADORES"/>
      <sheetName val="ALMACENES"/>
      <sheetName val="COMPARACION"/>
      <sheetName val="Hoja3"/>
      <sheetName val="PROFORMA"/>
      <sheetName val="CALCULO-TU"/>
      <sheetName val="PROFORMA-TU"/>
      <sheetName val="INCUMPLIMIENTO IMPRIMIR"/>
      <sheetName val="PROFORMA-PU"/>
      <sheetName val="PAICES"/>
      <sheetName val="MARCACION"/>
      <sheetName val="CALCULO-PU"/>
      <sheetName val="CERTIFICACION PRESUPUESTARIA"/>
      <sheetName val="NOTA DE EST.MERC."/>
      <sheetName val="RESOLUCION ADMINISTRATI"/>
      <sheetName val="REFORESTADORA LOS MONOS"/>
      <sheetName val="INSUMOS DECIERTOS"/>
      <sheetName val="MARCACIONES"/>
      <sheetName val="MOVI.INSUMO"/>
      <sheetName val="NOTA DE APREMIANTE"/>
      <sheetName val="INFORME DE CONSUMO"/>
      <sheetName val="Inf.Contraloria"/>
      <sheetName val="Hoja2"/>
    </sheetNames>
    <sheetDataSet>
      <sheetData sheetId="0">
        <row r="3">
          <cell r="C3" t="str">
            <v>CODIGO /SAFIRO</v>
          </cell>
        </row>
        <row r="4">
          <cell r="C4" t="str">
            <v>MA01050021</v>
          </cell>
        </row>
        <row r="5">
          <cell r="C5" t="str">
            <v>MA09050006</v>
          </cell>
        </row>
        <row r="6">
          <cell r="C6" t="str">
            <v>MA01010013</v>
          </cell>
        </row>
        <row r="7">
          <cell r="C7" t="str">
            <v>MA01010107</v>
          </cell>
        </row>
        <row r="8">
          <cell r="C8" t="str">
            <v>MA01010111</v>
          </cell>
        </row>
        <row r="9">
          <cell r="C9" t="str">
            <v>MA01010052</v>
          </cell>
        </row>
        <row r="10">
          <cell r="C10" t="str">
            <v>MA01010105</v>
          </cell>
        </row>
        <row r="11">
          <cell r="C11" t="str">
            <v>SC02030163</v>
          </cell>
        </row>
        <row r="12">
          <cell r="C12" t="str">
            <v>MA01010289</v>
          </cell>
        </row>
        <row r="13">
          <cell r="C13" t="str">
            <v>SC02010032</v>
          </cell>
        </row>
        <row r="14">
          <cell r="C14" t="str">
            <v>MA12040690</v>
          </cell>
        </row>
        <row r="15">
          <cell r="C15" t="str">
            <v>MA01010380</v>
          </cell>
        </row>
        <row r="16">
          <cell r="C16" t="str">
            <v>AP02060995</v>
          </cell>
        </row>
        <row r="17">
          <cell r="C17" t="str">
            <v>AF01010002</v>
          </cell>
        </row>
        <row r="18">
          <cell r="C18" t="str">
            <v>MA04060008</v>
          </cell>
        </row>
        <row r="19">
          <cell r="C19" t="str">
            <v>OA01010008</v>
          </cell>
        </row>
        <row r="20">
          <cell r="C20" t="str">
            <v>MA04030001</v>
          </cell>
        </row>
        <row r="21">
          <cell r="C21" t="str">
            <v>MA04030005</v>
          </cell>
        </row>
        <row r="22">
          <cell r="C22" t="str">
            <v>MA04030006</v>
          </cell>
        </row>
        <row r="23">
          <cell r="C23" t="str">
            <v>MA04030007</v>
          </cell>
        </row>
        <row r="24">
          <cell r="C24" t="str">
            <v>MA04030008</v>
          </cell>
        </row>
        <row r="25">
          <cell r="C25" t="str">
            <v>MA04030009</v>
          </cell>
        </row>
        <row r="26">
          <cell r="C26" t="str">
            <v>MA04030012</v>
          </cell>
        </row>
        <row r="27">
          <cell r="C27" t="str">
            <v>MA04030013</v>
          </cell>
        </row>
        <row r="28">
          <cell r="C28" t="str">
            <v>MA07010049</v>
          </cell>
        </row>
        <row r="29">
          <cell r="C29" t="str">
            <v>MA07020044</v>
          </cell>
        </row>
        <row r="30">
          <cell r="C30" t="str">
            <v>MA12010059</v>
          </cell>
        </row>
        <row r="31">
          <cell r="C31" t="str">
            <v>SU02010007</v>
          </cell>
        </row>
        <row r="32">
          <cell r="C32" t="str">
            <v>SC01010061</v>
          </cell>
        </row>
        <row r="33">
          <cell r="C33" t="str">
            <v>SU02010006</v>
          </cell>
        </row>
        <row r="34">
          <cell r="C34" t="str">
            <v>MA11010009</v>
          </cell>
        </row>
        <row r="35">
          <cell r="C35" t="str">
            <v>MA01010019</v>
          </cell>
        </row>
        <row r="36">
          <cell r="C36" t="str">
            <v>MA01010166</v>
          </cell>
        </row>
        <row r="37">
          <cell r="C37" t="str">
            <v>MA01010015</v>
          </cell>
        </row>
        <row r="38">
          <cell r="C38" t="str">
            <v>MA01010032</v>
          </cell>
        </row>
        <row r="39">
          <cell r="C39" t="str">
            <v>MA01010033</v>
          </cell>
        </row>
        <row r="40">
          <cell r="C40" t="str">
            <v>MA01050002</v>
          </cell>
        </row>
        <row r="41">
          <cell r="C41" t="str">
            <v>SU02010008</v>
          </cell>
        </row>
        <row r="42">
          <cell r="C42" t="str">
            <v>SU02010009</v>
          </cell>
        </row>
        <row r="43">
          <cell r="C43" t="str">
            <v>SU02010011</v>
          </cell>
        </row>
        <row r="44">
          <cell r="C44" t="str">
            <v>SU02010003</v>
          </cell>
        </row>
        <row r="45">
          <cell r="C45" t="str">
            <v>SU02010010</v>
          </cell>
        </row>
        <row r="46">
          <cell r="C46" t="str">
            <v>SU02010002</v>
          </cell>
        </row>
        <row r="47">
          <cell r="C47" t="str">
            <v>SU02010001</v>
          </cell>
        </row>
        <row r="48">
          <cell r="C48" t="str">
            <v>SU02010005</v>
          </cell>
        </row>
        <row r="49">
          <cell r="C49" t="str">
            <v>SU02020005</v>
          </cell>
        </row>
        <row r="50">
          <cell r="C50" t="str">
            <v>SU02040004</v>
          </cell>
        </row>
        <row r="51">
          <cell r="C51" t="str">
            <v>MN01030039</v>
          </cell>
        </row>
        <row r="52">
          <cell r="C52" t="str">
            <v>MN01030051</v>
          </cell>
        </row>
        <row r="53">
          <cell r="C53" t="str">
            <v>MN01030040</v>
          </cell>
        </row>
        <row r="54">
          <cell r="C54" t="str">
            <v>MN01030053</v>
          </cell>
        </row>
        <row r="55">
          <cell r="C55" t="str">
            <v>MA10030003</v>
          </cell>
        </row>
        <row r="56">
          <cell r="C56" t="str">
            <v>MA10040026</v>
          </cell>
        </row>
        <row r="57">
          <cell r="C57" t="str">
            <v>SC01020001</v>
          </cell>
        </row>
        <row r="58">
          <cell r="C58" t="str">
            <v>SC02030136</v>
          </cell>
        </row>
        <row r="59">
          <cell r="C59" t="str">
            <v>SC02030006</v>
          </cell>
        </row>
        <row r="60">
          <cell r="C60" t="str">
            <v>IN02020008</v>
          </cell>
        </row>
        <row r="61">
          <cell r="C61" t="str">
            <v>IN02020007</v>
          </cell>
        </row>
        <row r="62">
          <cell r="C62" t="str">
            <v>MA08020016</v>
          </cell>
        </row>
        <row r="63">
          <cell r="C63" t="str">
            <v>MA12010028</v>
          </cell>
        </row>
        <row r="64">
          <cell r="C64" t="str">
            <v>SC02030008</v>
          </cell>
        </row>
        <row r="65">
          <cell r="C65" t="str">
            <v>MA08040010</v>
          </cell>
        </row>
        <row r="66">
          <cell r="C66" t="str">
            <v>MA08040003</v>
          </cell>
        </row>
        <row r="67">
          <cell r="C67" t="str">
            <v>MA01050048</v>
          </cell>
        </row>
        <row r="68">
          <cell r="C68" t="str">
            <v>AP03020067</v>
          </cell>
        </row>
        <row r="69">
          <cell r="C69" t="str">
            <v>MA01010037</v>
          </cell>
        </row>
        <row r="70">
          <cell r="C70" t="str">
            <v>MA01010038</v>
          </cell>
        </row>
        <row r="71">
          <cell r="C71" t="str">
            <v>SC01010028</v>
          </cell>
        </row>
        <row r="72">
          <cell r="C72" t="str">
            <v>SC01010056</v>
          </cell>
        </row>
        <row r="73">
          <cell r="C73" t="str">
            <v>SC01010058</v>
          </cell>
        </row>
        <row r="74">
          <cell r="C74" t="str">
            <v>SC01010063</v>
          </cell>
        </row>
        <row r="75">
          <cell r="C75" t="str">
            <v>SC01010064</v>
          </cell>
        </row>
        <row r="76">
          <cell r="C76" t="str">
            <v>IN01030059</v>
          </cell>
        </row>
        <row r="77">
          <cell r="C77" t="str">
            <v>AF01020021</v>
          </cell>
        </row>
        <row r="78">
          <cell r="C78" t="str">
            <v>IN01010001</v>
          </cell>
        </row>
        <row r="79">
          <cell r="C79" t="str">
            <v>SC02020026</v>
          </cell>
        </row>
        <row r="80">
          <cell r="C80" t="str">
            <v>MN01030019</v>
          </cell>
        </row>
        <row r="81">
          <cell r="C81" t="str">
            <v>MA10040022</v>
          </cell>
        </row>
        <row r="82">
          <cell r="C82" t="str">
            <v>MA10040023</v>
          </cell>
        </row>
        <row r="83">
          <cell r="C83" t="str">
            <v>MN04020172</v>
          </cell>
        </row>
        <row r="84">
          <cell r="C84" t="str">
            <v>MN04020170</v>
          </cell>
        </row>
        <row r="85">
          <cell r="C85" t="str">
            <v>AF01050002</v>
          </cell>
        </row>
        <row r="86">
          <cell r="C86" t="str">
            <v>SU01010033</v>
          </cell>
        </row>
        <row r="87">
          <cell r="C87" t="str">
            <v>SU01020004</v>
          </cell>
        </row>
        <row r="88">
          <cell r="C88" t="str">
            <v>SU01020001</v>
          </cell>
        </row>
        <row r="89">
          <cell r="C89" t="str">
            <v>SU01020042</v>
          </cell>
        </row>
        <row r="90">
          <cell r="C90" t="str">
            <v>MA12040040</v>
          </cell>
        </row>
        <row r="91">
          <cell r="C91" t="str">
            <v>SU01010085</v>
          </cell>
        </row>
        <row r="92">
          <cell r="C92" t="str">
            <v>SC01050018</v>
          </cell>
        </row>
        <row r="93">
          <cell r="C93" t="str">
            <v>SC02010017</v>
          </cell>
        </row>
        <row r="94">
          <cell r="C94" t="str">
            <v>SC01030001</v>
          </cell>
        </row>
        <row r="95">
          <cell r="C95" t="str">
            <v>SC01060008</v>
          </cell>
        </row>
        <row r="96">
          <cell r="C96" t="str">
            <v>MA10040018</v>
          </cell>
        </row>
        <row r="97">
          <cell r="C97" t="str">
            <v>IN01010116</v>
          </cell>
        </row>
        <row r="98">
          <cell r="C98" t="str">
            <v>MA07010050</v>
          </cell>
        </row>
        <row r="99">
          <cell r="C99" t="str">
            <v>MA04010015</v>
          </cell>
        </row>
        <row r="100">
          <cell r="C100" t="str">
            <v>AP03010010</v>
          </cell>
        </row>
        <row r="101">
          <cell r="C101" t="str">
            <v>SC01050015</v>
          </cell>
        </row>
        <row r="102">
          <cell r="C102" t="str">
            <v>OA01010111</v>
          </cell>
        </row>
        <row r="103">
          <cell r="C103" t="str">
            <v>SC01050047</v>
          </cell>
        </row>
        <row r="104">
          <cell r="C104" t="str">
            <v>MA08020054</v>
          </cell>
        </row>
        <row r="105">
          <cell r="C105" t="str">
            <v>SU01020115</v>
          </cell>
        </row>
        <row r="106">
          <cell r="C106" t="str">
            <v>MA03010117</v>
          </cell>
        </row>
        <row r="107">
          <cell r="C107" t="str">
            <v>MA03010153</v>
          </cell>
        </row>
        <row r="108">
          <cell r="C108" t="str">
            <v>MA03010121</v>
          </cell>
        </row>
        <row r="109">
          <cell r="C109" t="str">
            <v>MA03010122</v>
          </cell>
        </row>
        <row r="110">
          <cell r="C110" t="str">
            <v>MA03010154</v>
          </cell>
        </row>
        <row r="111">
          <cell r="C111" t="str">
            <v>MA03010155</v>
          </cell>
        </row>
        <row r="112">
          <cell r="C112" t="str">
            <v>MA03010125</v>
          </cell>
        </row>
        <row r="113">
          <cell r="C113" t="str">
            <v>MA07010053</v>
          </cell>
        </row>
        <row r="114">
          <cell r="C114" t="str">
            <v>SC01010029</v>
          </cell>
        </row>
        <row r="115">
          <cell r="C115" t="str">
            <v>MA07010005</v>
          </cell>
        </row>
        <row r="116">
          <cell r="C116" t="str">
            <v>OA04010032</v>
          </cell>
        </row>
        <row r="119">
          <cell r="C119" t="str">
            <v>L</v>
          </cell>
        </row>
        <row r="120">
          <cell r="C120" t="str">
            <v>A</v>
          </cell>
        </row>
        <row r="121">
          <cell r="C121" t="str">
            <v>AC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ADRO COMPARATIVO MQ MARZO"/>
      <sheetName val="INVENTARIO MARZO MQ 2023"/>
      <sheetName val="contar si"/>
      <sheetName val="TABLA MARZO"/>
      <sheetName val="BASE DE MARZO 2023"/>
      <sheetName val="datos a actualizar"/>
      <sheetName val="Hoja4"/>
    </sheetNames>
    <sheetDataSet>
      <sheetData sheetId="0"/>
      <sheetData sheetId="1"/>
      <sheetData sheetId="2"/>
      <sheetData sheetId="3"/>
      <sheetData sheetId="4">
        <row r="4">
          <cell r="B4">
            <v>209003502</v>
          </cell>
          <cell r="C4" t="str">
            <v>AF01010002</v>
          </cell>
          <cell r="D4" t="str">
            <v>CONECTOR PARA BOMBA DE INFUSION CON FILTRO DE AIRE.</v>
          </cell>
          <cell r="E4" t="str">
            <v>TRAMITE USUAL</v>
          </cell>
          <cell r="F4">
            <v>0</v>
          </cell>
          <cell r="G4">
            <v>0</v>
          </cell>
          <cell r="H4">
            <v>0</v>
          </cell>
          <cell r="I4">
            <v>4.4800000000000004</v>
          </cell>
        </row>
        <row r="5">
          <cell r="B5">
            <v>209003502</v>
          </cell>
          <cell r="C5" t="str">
            <v>AF01010002</v>
          </cell>
          <cell r="D5" t="str">
            <v>CONECTOR PARA BOMBA DE INFUSION CON FILTRO DE AIRE.</v>
          </cell>
          <cell r="E5" t="str">
            <v>TRAMITE USUAL</v>
          </cell>
          <cell r="F5">
            <v>0</v>
          </cell>
          <cell r="G5">
            <v>0</v>
          </cell>
          <cell r="H5">
            <v>6400</v>
          </cell>
          <cell r="I5">
            <v>4.4800000000000004</v>
          </cell>
        </row>
        <row r="6">
          <cell r="B6">
            <v>209003502</v>
          </cell>
          <cell r="C6" t="str">
            <v>AF01010002</v>
          </cell>
          <cell r="D6" t="str">
            <v>CONECTOR PARA BOMBA DE INFUSION CON FILTRO DE AIRE.</v>
          </cell>
          <cell r="E6" t="str">
            <v>TRAMITE USUAL</v>
          </cell>
          <cell r="F6">
            <v>0</v>
          </cell>
          <cell r="G6">
            <v>0</v>
          </cell>
          <cell r="H6">
            <v>6400</v>
          </cell>
          <cell r="I6">
            <v>4.4800000000000004</v>
          </cell>
        </row>
        <row r="7">
          <cell r="B7">
            <v>209003502</v>
          </cell>
          <cell r="C7" t="str">
            <v>AF01010002</v>
          </cell>
          <cell r="D7" t="str">
            <v>CONECTOR PARA BOMBA DE INFUSION CON FILTRO DE AIRE.</v>
          </cell>
          <cell r="E7" t="str">
            <v>TRAMITE USUAL</v>
          </cell>
          <cell r="F7">
            <v>0</v>
          </cell>
          <cell r="G7">
            <v>0</v>
          </cell>
          <cell r="H7">
            <v>0</v>
          </cell>
          <cell r="I7">
            <v>4.4800000000000004</v>
          </cell>
        </row>
        <row r="8">
          <cell r="B8">
            <v>209003700</v>
          </cell>
          <cell r="C8" t="str">
            <v>MA04060008</v>
          </cell>
          <cell r="D8" t="str">
            <v>AGUJA PARA NEUMOPERITONEO  (TIPO VERESS) PARA LAPARASCOPIA (Se solicita 120mm)</v>
          </cell>
          <cell r="E8" t="str">
            <v xml:space="preserve">TRAMITE USUAL </v>
          </cell>
          <cell r="F8">
            <v>849</v>
          </cell>
          <cell r="G8">
            <v>0</v>
          </cell>
          <cell r="H8">
            <v>0</v>
          </cell>
          <cell r="I8">
            <v>10.164999999999999</v>
          </cell>
        </row>
        <row r="9">
          <cell r="B9">
            <v>209003700</v>
          </cell>
          <cell r="C9" t="str">
            <v>MA04060008</v>
          </cell>
          <cell r="D9" t="str">
            <v>AGUJA PARA NEUMOPERITONEO  (TIPO VERESS) PARA LAPARASCOPIA (Se solicita 120mm)</v>
          </cell>
          <cell r="E9" t="str">
            <v>TRAMITE USUAL</v>
          </cell>
          <cell r="F9">
            <v>849</v>
          </cell>
          <cell r="G9">
            <v>24</v>
          </cell>
          <cell r="H9">
            <v>0</v>
          </cell>
          <cell r="I9">
            <v>10.164999999999999</v>
          </cell>
        </row>
        <row r="10">
          <cell r="B10">
            <v>209003700</v>
          </cell>
          <cell r="C10" t="str">
            <v>MA04060008</v>
          </cell>
          <cell r="D10" t="str">
            <v>AGUJA PARA NEUMOPERITONEO  (TIPO VERESS) PARA LAPARASCOPIA (Se solicita 120mm)</v>
          </cell>
          <cell r="E10" t="str">
            <v>TRAMITE USUAL</v>
          </cell>
          <cell r="F10">
            <v>849</v>
          </cell>
          <cell r="G10">
            <v>0</v>
          </cell>
          <cell r="H10">
            <v>0</v>
          </cell>
          <cell r="I10">
            <v>10.164999999999999</v>
          </cell>
        </row>
        <row r="11">
          <cell r="B11">
            <v>209003700</v>
          </cell>
          <cell r="C11" t="str">
            <v>MA04060008</v>
          </cell>
          <cell r="D11" t="str">
            <v>AGUJA PARA NEUMOPERITONEO  (TIPO VERESS) PARA LAPARASCOPIA (Se solicita 120mm)</v>
          </cell>
          <cell r="E11" t="str">
            <v>TRAMITE USUAL</v>
          </cell>
          <cell r="F11">
            <v>873</v>
          </cell>
          <cell r="G11">
            <v>0</v>
          </cell>
          <cell r="H11">
            <v>0</v>
          </cell>
          <cell r="I11">
            <v>10.164999999999999</v>
          </cell>
        </row>
        <row r="12">
          <cell r="B12">
            <v>209007502</v>
          </cell>
          <cell r="C12" t="str">
            <v>OA01010008</v>
          </cell>
          <cell r="D12" t="str">
            <v>DETERGENTE ANIONICO EN POLVO PRESENTACION: PAQ.DE 4 LIBRAS</v>
          </cell>
          <cell r="E12" t="str">
            <v>TRAMITE USUAL</v>
          </cell>
          <cell r="F12">
            <v>5545</v>
          </cell>
          <cell r="G12">
            <v>85</v>
          </cell>
          <cell r="H12">
            <v>0</v>
          </cell>
          <cell r="I12">
            <v>35.498460000000001</v>
          </cell>
        </row>
        <row r="13">
          <cell r="B13">
            <v>209007502</v>
          </cell>
          <cell r="C13" t="str">
            <v>OA01010008</v>
          </cell>
          <cell r="D13" t="str">
            <v>DETERGENTE ANIONICO EN POLVO PRESENTACION: PAQ.DE 4 LIBRAS</v>
          </cell>
          <cell r="E13" t="str">
            <v>TRAMITE USUAL</v>
          </cell>
          <cell r="F13">
            <v>5536</v>
          </cell>
          <cell r="G13">
            <v>67</v>
          </cell>
          <cell r="H13">
            <v>16</v>
          </cell>
          <cell r="I13">
            <v>35.498460000000001</v>
          </cell>
        </row>
        <row r="14">
          <cell r="B14">
            <v>209007502</v>
          </cell>
          <cell r="C14" t="str">
            <v>OA01010008</v>
          </cell>
          <cell r="D14" t="str">
            <v>DETERGENTE ANIONICO EN POLVO PRESENTACION: PAQ.DE 4 LIBRAS</v>
          </cell>
          <cell r="E14" t="str">
            <v>TRAMITE USUAL</v>
          </cell>
          <cell r="F14">
            <v>5536</v>
          </cell>
          <cell r="G14">
            <v>26</v>
          </cell>
          <cell r="H14">
            <v>0</v>
          </cell>
          <cell r="I14">
            <v>35.498460000000001</v>
          </cell>
        </row>
        <row r="15">
          <cell r="B15">
            <v>209007502</v>
          </cell>
          <cell r="C15" t="str">
            <v>OA01010008</v>
          </cell>
          <cell r="D15" t="str">
            <v>DETERGENTE ANIONICO EN POLVO PRESENTACION: PAQ.DE 4 LIBRAS</v>
          </cell>
          <cell r="E15" t="str">
            <v>TRAMITE USUAL</v>
          </cell>
          <cell r="F15">
            <v>5545</v>
          </cell>
          <cell r="G15">
            <v>85</v>
          </cell>
          <cell r="H15">
            <v>144</v>
          </cell>
          <cell r="I15">
            <v>35.498460000000001</v>
          </cell>
        </row>
        <row r="16">
          <cell r="B16">
            <v>209008100</v>
          </cell>
          <cell r="C16" t="str">
            <v>MA04030001</v>
          </cell>
          <cell r="D16" t="str">
            <v>AGUJA HIPODÉRMICA,  (SE SOLICITA CALIBRE 18G X 1  1/2 PULGADAS, 38MM DE LONGITUD)</v>
          </cell>
          <cell r="E16" t="str">
            <v xml:space="preserve">TRAMITE USUAL </v>
          </cell>
          <cell r="F16">
            <v>0</v>
          </cell>
          <cell r="G16">
            <v>0</v>
          </cell>
          <cell r="H16">
            <v>40500</v>
          </cell>
          <cell r="I16">
            <v>8.8599999999999998E-3</v>
          </cell>
        </row>
        <row r="17">
          <cell r="B17">
            <v>209008100</v>
          </cell>
          <cell r="C17" t="str">
            <v>MA04030001</v>
          </cell>
          <cell r="D17" t="str">
            <v>AGUJA HIPODÉRMICA,  (SE SOLICITA CALIBRE 18G X 1  1/2 PULGADAS, 38MM DE LONGITUD)</v>
          </cell>
          <cell r="E17" t="str">
            <v>TRAMITE USUAL</v>
          </cell>
          <cell r="F17">
            <v>0</v>
          </cell>
          <cell r="G17">
            <v>0</v>
          </cell>
          <cell r="H17">
            <v>35500</v>
          </cell>
          <cell r="I17">
            <v>8.8599999999999998E-3</v>
          </cell>
        </row>
        <row r="18">
          <cell r="B18">
            <v>209008100</v>
          </cell>
          <cell r="C18" t="str">
            <v>MA04030001</v>
          </cell>
          <cell r="D18" t="str">
            <v>AGUJA HIPODÉRMICA,  (SE SOLICITA CALIBRE 18G X 1  1/2 PULGADAS, 38MM DE LONGITUD)</v>
          </cell>
          <cell r="E18" t="str">
            <v>TRAMITE USUAL</v>
          </cell>
          <cell r="F18">
            <v>0</v>
          </cell>
          <cell r="G18">
            <v>0</v>
          </cell>
          <cell r="H18">
            <v>29500</v>
          </cell>
          <cell r="I18">
            <v>8.8599999999999998E-3</v>
          </cell>
        </row>
        <row r="19">
          <cell r="B19">
            <v>209008100</v>
          </cell>
          <cell r="C19" t="str">
            <v>MA04030001</v>
          </cell>
          <cell r="D19" t="str">
            <v>AGUJA HIPODÉRMICA,  (SE SOLICITA CALIBRE 18G X 1  1/2 PULGADAS, 38MM DE LONGITUD)</v>
          </cell>
          <cell r="E19" t="str">
            <v>TRAMITE USUAL</v>
          </cell>
          <cell r="F19">
            <v>0</v>
          </cell>
          <cell r="G19">
            <v>0</v>
          </cell>
          <cell r="H19">
            <v>40500</v>
          </cell>
          <cell r="I19">
            <v>8.8599999999999998E-3</v>
          </cell>
        </row>
        <row r="20">
          <cell r="B20">
            <v>209008400</v>
          </cell>
          <cell r="C20" t="str">
            <v>MA04030005</v>
          </cell>
          <cell r="D20" t="str">
            <v xml:space="preserve">AGUJA HIPODÉRMICA,   (SE SOLICITA CALIBRE 21G, 1 PULGADAS, 25MM DE LONGITUD.) </v>
          </cell>
          <cell r="E20" t="str">
            <v xml:space="preserve">TRAMITE USUAL </v>
          </cell>
          <cell r="F20">
            <v>8600</v>
          </cell>
          <cell r="G20">
            <v>13700</v>
          </cell>
          <cell r="H20">
            <v>0</v>
          </cell>
          <cell r="I20">
            <v>1.4999999999999999E-2</v>
          </cell>
        </row>
        <row r="21">
          <cell r="B21">
            <v>209008400</v>
          </cell>
          <cell r="C21" t="str">
            <v>MA04030005</v>
          </cell>
          <cell r="D21" t="str">
            <v xml:space="preserve">AGUJA HIPODÉRMICA,   (SE SOLICITA CALIBRE 21G, 1 PULGADAS, 25MM DE LONGITUD.) </v>
          </cell>
          <cell r="E21" t="str">
            <v>TRAMITE USUAL</v>
          </cell>
          <cell r="F21">
            <v>8600</v>
          </cell>
          <cell r="G21">
            <v>13700</v>
          </cell>
          <cell r="H21">
            <v>13000</v>
          </cell>
          <cell r="I21">
            <v>1.4999999999999999E-2</v>
          </cell>
        </row>
        <row r="22">
          <cell r="B22">
            <v>209008400</v>
          </cell>
          <cell r="C22" t="str">
            <v>MA04030005</v>
          </cell>
          <cell r="D22" t="str">
            <v xml:space="preserve">AGUJA HIPODÉRMICA,   (SE SOLICITA CALIBRE 21G, 1 PULGADAS, 25MM DE LONGITUD.) </v>
          </cell>
          <cell r="E22" t="str">
            <v>TRAMITE USUAL</v>
          </cell>
          <cell r="F22">
            <v>0</v>
          </cell>
          <cell r="G22">
            <v>13700</v>
          </cell>
          <cell r="H22">
            <v>13000</v>
          </cell>
          <cell r="I22">
            <v>1.4999999999999999E-2</v>
          </cell>
        </row>
        <row r="23">
          <cell r="B23">
            <v>209008400</v>
          </cell>
          <cell r="C23" t="str">
            <v>MA04030005</v>
          </cell>
          <cell r="D23" t="str">
            <v xml:space="preserve">AGUJA HIPODÉRMICA,   (SE SOLICITA CALIBRE 21G, 1 PULGADAS, 25MM DE LONGITUD.) </v>
          </cell>
          <cell r="E23" t="str">
            <v>TRAMITE USUAL</v>
          </cell>
          <cell r="F23">
            <v>8600</v>
          </cell>
          <cell r="G23">
            <v>13700</v>
          </cell>
          <cell r="H23">
            <v>0</v>
          </cell>
          <cell r="I23">
            <v>1.4999999999999999E-2</v>
          </cell>
        </row>
        <row r="24">
          <cell r="B24">
            <v>209008500</v>
          </cell>
          <cell r="C24" t="str">
            <v>MA04030006</v>
          </cell>
          <cell r="D24" t="str">
            <v>AGUJA HIPODÉRMICA,  SE SOLICITA CALIBRE 21G X 1 1/2 PULGADAS, 38MM DE LONGITUD</v>
          </cell>
          <cell r="E24" t="str">
            <v>TRAMITE USUAL</v>
          </cell>
          <cell r="F24">
            <v>233500</v>
          </cell>
          <cell r="G24">
            <v>1400</v>
          </cell>
          <cell r="H24">
            <v>26100</v>
          </cell>
          <cell r="I24">
            <v>8.2199999999999999E-3</v>
          </cell>
        </row>
        <row r="25">
          <cell r="B25">
            <v>209008500</v>
          </cell>
          <cell r="C25" t="str">
            <v>MA04030006</v>
          </cell>
          <cell r="D25" t="str">
            <v>AGUJA HIPODÉRMICA,  SE SOLICITA CALIBRE 21G X 1 1/2 PULGADAS, 38MM DE LONGITUD</v>
          </cell>
          <cell r="E25" t="str">
            <v>TRAMITE USUAL</v>
          </cell>
          <cell r="F25">
            <v>188500</v>
          </cell>
          <cell r="G25">
            <v>9400</v>
          </cell>
          <cell r="H25">
            <v>12600</v>
          </cell>
          <cell r="I25">
            <v>8.2199999999999999E-3</v>
          </cell>
        </row>
        <row r="26">
          <cell r="B26">
            <v>209008500</v>
          </cell>
          <cell r="C26" t="str">
            <v>MA04030006</v>
          </cell>
          <cell r="D26" t="str">
            <v>AGUJA HIPODÉRMICA,  SE SOLICITA CALIBRE 21G X 1 1/2 PULGADAS, 38MM DE LONGITUD</v>
          </cell>
          <cell r="E26" t="str">
            <v>TRAMITE USUAL</v>
          </cell>
          <cell r="F26">
            <v>188500</v>
          </cell>
          <cell r="G26">
            <v>1400</v>
          </cell>
          <cell r="H26">
            <v>25600</v>
          </cell>
          <cell r="I26">
            <v>8.2199999999999999E-3</v>
          </cell>
        </row>
        <row r="27">
          <cell r="B27">
            <v>209008500</v>
          </cell>
          <cell r="C27" t="str">
            <v>MA04030006</v>
          </cell>
          <cell r="D27" t="str">
            <v>AGUJA HIPODÉRMICA,  SE SOLICITA CALIBRE 21G X 1 1/2 PULGADAS, 38MM DE LONGITUD</v>
          </cell>
          <cell r="E27" t="str">
            <v>TRAMITE USUAL</v>
          </cell>
          <cell r="F27">
            <v>233500</v>
          </cell>
          <cell r="G27">
            <v>1400</v>
          </cell>
          <cell r="H27">
            <v>26100</v>
          </cell>
          <cell r="I27">
            <v>8.2199999999999999E-3</v>
          </cell>
        </row>
        <row r="28">
          <cell r="B28">
            <v>209008600</v>
          </cell>
          <cell r="C28" t="str">
            <v>MA04030007</v>
          </cell>
          <cell r="D28" t="str">
            <v>AGUJA HIPODÉRMICA, SE SOLICITA CALIBRE 22G X 1 PULGADAS, 25MM DE LONGITUD</v>
          </cell>
          <cell r="E28" t="str">
            <v>TRAMITE USUAL</v>
          </cell>
          <cell r="F28">
            <v>0</v>
          </cell>
          <cell r="G28">
            <v>0</v>
          </cell>
          <cell r="H28">
            <v>0</v>
          </cell>
          <cell r="I28">
            <v>2.0049999999999998E-2</v>
          </cell>
        </row>
        <row r="29">
          <cell r="B29">
            <v>209008600</v>
          </cell>
          <cell r="C29" t="str">
            <v>MA04030007</v>
          </cell>
          <cell r="D29" t="str">
            <v>AGUJA HIPODÉRMICA, SE SOLICITA CALIBRE 22G X 1 PULGADAS, 25MM DE LONGITUD</v>
          </cell>
          <cell r="E29" t="str">
            <v>TRAMITE USUAL</v>
          </cell>
          <cell r="F29">
            <v>0</v>
          </cell>
          <cell r="G29">
            <v>0</v>
          </cell>
          <cell r="H29">
            <v>0</v>
          </cell>
          <cell r="I29">
            <v>2.0049999999999998E-2</v>
          </cell>
        </row>
        <row r="30">
          <cell r="B30">
            <v>209008600</v>
          </cell>
          <cell r="C30" t="str">
            <v>MA04030007</v>
          </cell>
          <cell r="D30" t="str">
            <v>AGUJA HIPODÉRMICA, SE SOLICITA CALIBRE 22G X 1 PULGADAS, 25MM DE LONGITUD</v>
          </cell>
          <cell r="E30" t="str">
            <v>TRAMITE USUAL</v>
          </cell>
          <cell r="F30">
            <v>0</v>
          </cell>
          <cell r="G30">
            <v>0</v>
          </cell>
          <cell r="H30">
            <v>0</v>
          </cell>
          <cell r="I30">
            <v>2.0049999999999998E-2</v>
          </cell>
        </row>
        <row r="31">
          <cell r="B31">
            <v>209008600</v>
          </cell>
          <cell r="C31" t="str">
            <v>MA04030007</v>
          </cell>
          <cell r="D31" t="str">
            <v>AGUJA HIPODÉRMICA, SE SOLICITA CALIBRE 22G X 1 PULGADAS, 25MM DE LONGITUD</v>
          </cell>
          <cell r="E31" t="str">
            <v>TRAMITE USUAL</v>
          </cell>
          <cell r="F31">
            <v>0</v>
          </cell>
          <cell r="G31">
            <v>0</v>
          </cell>
          <cell r="H31">
            <v>0</v>
          </cell>
          <cell r="I31">
            <v>2.0049999999999998E-2</v>
          </cell>
        </row>
        <row r="32">
          <cell r="B32">
            <v>209008700</v>
          </cell>
          <cell r="C32" t="str">
            <v>MA04030008</v>
          </cell>
          <cell r="D32" t="str">
            <v>AGUJA HIPODÉRMICA    (SE SOLICITA CALIBRE 22G X 1 1/2 PULGADAS, 38MM DE LONGITUD)</v>
          </cell>
          <cell r="E32" t="str">
            <v>TRAMITE USUAL</v>
          </cell>
          <cell r="F32">
            <v>662000</v>
          </cell>
          <cell r="G32">
            <v>211200</v>
          </cell>
          <cell r="H32">
            <v>40200</v>
          </cell>
          <cell r="I32">
            <v>2.5000000000000001E-2</v>
          </cell>
        </row>
        <row r="33">
          <cell r="B33">
            <v>209008700</v>
          </cell>
          <cell r="C33" t="str">
            <v>MA04030008</v>
          </cell>
          <cell r="D33" t="str">
            <v>AGUJA HIPODÉRMICA    (SE SOLICITA CALIBRE 22G X 1 1/2 PULGADAS, 38MM DE LONGITUD)</v>
          </cell>
          <cell r="E33" t="str">
            <v>TRAMITE USUAL</v>
          </cell>
          <cell r="F33">
            <v>597000</v>
          </cell>
          <cell r="G33">
            <v>185000</v>
          </cell>
          <cell r="H33">
            <v>200</v>
          </cell>
          <cell r="I33">
            <v>2.5000000000000001E-2</v>
          </cell>
        </row>
        <row r="34">
          <cell r="B34">
            <v>209008700</v>
          </cell>
          <cell r="C34" t="str">
            <v>MA04030008</v>
          </cell>
          <cell r="D34" t="str">
            <v>AGUJA HIPODÉRMICA    (SE SOLICITA CALIBRE 22G X 1 1/2 PULGADAS, 38MM DE LONGITUD)</v>
          </cell>
          <cell r="E34" t="str">
            <v>TRAMITE USUAL</v>
          </cell>
          <cell r="F34">
            <v>592000</v>
          </cell>
          <cell r="G34">
            <v>180000</v>
          </cell>
          <cell r="H34">
            <v>30200</v>
          </cell>
          <cell r="I34">
            <v>2.5000000000000001E-2</v>
          </cell>
        </row>
        <row r="35">
          <cell r="B35">
            <v>209008700</v>
          </cell>
          <cell r="C35" t="str">
            <v>MA04030008</v>
          </cell>
          <cell r="D35" t="str">
            <v>AGUJA HIPODÉRMICA    (SE SOLICITA CALIBRE 22G X 1 1/2 PULGADAS, 38MM DE LONGITUD)</v>
          </cell>
          <cell r="E35" t="str">
            <v>TRAMITE USUAL</v>
          </cell>
          <cell r="F35">
            <v>662000</v>
          </cell>
          <cell r="G35">
            <v>205600</v>
          </cell>
          <cell r="H35">
            <v>40200</v>
          </cell>
          <cell r="I35">
            <v>2.5000000000000001E-2</v>
          </cell>
        </row>
        <row r="36">
          <cell r="B36">
            <v>209008800</v>
          </cell>
          <cell r="C36" t="str">
            <v>MA04030009</v>
          </cell>
          <cell r="D36" t="str">
            <v>AGUJA HIPODÉRMICA, (SE SOLICITA CALIBRE 23G X 1 PULGADAS 25MM DE LONGITUD)</v>
          </cell>
          <cell r="E36" t="str">
            <v xml:space="preserve">TRAMITE USUAL </v>
          </cell>
          <cell r="F36">
            <v>0</v>
          </cell>
          <cell r="G36">
            <v>0</v>
          </cell>
          <cell r="H36">
            <v>0</v>
          </cell>
          <cell r="I36">
            <v>8.2199999999999999E-3</v>
          </cell>
        </row>
        <row r="37">
          <cell r="B37">
            <v>209008800</v>
          </cell>
          <cell r="C37" t="str">
            <v>MA04030009</v>
          </cell>
          <cell r="D37" t="str">
            <v>AGUJA HIPODÉRMICA, (SE SOLICITA CALIBRE 23G X 1 PULGADAS 25MM DE LONGITUD)</v>
          </cell>
          <cell r="E37" t="str">
            <v>TRAMITE USUAL</v>
          </cell>
          <cell r="F37">
            <v>0</v>
          </cell>
          <cell r="G37">
            <v>0</v>
          </cell>
          <cell r="H37">
            <v>0</v>
          </cell>
          <cell r="I37">
            <v>8.2199999999999999E-3</v>
          </cell>
        </row>
        <row r="38">
          <cell r="B38">
            <v>209008800</v>
          </cell>
          <cell r="C38" t="str">
            <v>MA04030009</v>
          </cell>
          <cell r="D38" t="str">
            <v>AGUJA HIPODÉRMICA, (SE SOLICITA CALIBRE 23G X 1 PULGADAS 25MM DE LONGITUD)</v>
          </cell>
          <cell r="E38" t="str">
            <v>TRAMITE USUAL</v>
          </cell>
          <cell r="F38">
            <v>0</v>
          </cell>
          <cell r="G38">
            <v>0</v>
          </cell>
          <cell r="H38">
            <v>0</v>
          </cell>
          <cell r="I38">
            <v>8.2199999999999999E-3</v>
          </cell>
        </row>
        <row r="39">
          <cell r="B39">
            <v>209008800</v>
          </cell>
          <cell r="C39" t="str">
            <v>MA04030009</v>
          </cell>
          <cell r="D39" t="str">
            <v>AGUJA HIPODÉRMICA, (SE SOLICITA CALIBRE 23G X 1 PULGADAS 25MM DE LONGITUD)</v>
          </cell>
          <cell r="E39" t="str">
            <v>TRAMITE USUAL</v>
          </cell>
          <cell r="F39">
            <v>0</v>
          </cell>
          <cell r="G39">
            <v>0</v>
          </cell>
          <cell r="H39">
            <v>0</v>
          </cell>
          <cell r="I39">
            <v>8.2199999999999999E-3</v>
          </cell>
        </row>
        <row r="40">
          <cell r="B40">
            <v>209008900</v>
          </cell>
          <cell r="C40" t="str">
            <v>MA04030010</v>
          </cell>
          <cell r="D40" t="str">
            <v>AGUJA HIPODÉRMICA,   SE SOLICITA CALIBRE 24G X 1 PULGADAS 25MM DE LONGITUD</v>
          </cell>
          <cell r="E40" t="str">
            <v xml:space="preserve">TRAMITE USUAL </v>
          </cell>
          <cell r="F40">
            <v>55000</v>
          </cell>
          <cell r="G40">
            <v>0</v>
          </cell>
          <cell r="H40">
            <v>10900</v>
          </cell>
          <cell r="I40">
            <v>1.4999999999999999E-2</v>
          </cell>
        </row>
        <row r="41">
          <cell r="B41">
            <v>209008900</v>
          </cell>
          <cell r="C41" t="str">
            <v>MA04030010</v>
          </cell>
          <cell r="D41" t="str">
            <v>AGUJA HIPODÉRMICA,   SE SOLICITA CALIBRE 24G X 1 PULGADAS 25MM DE LONGITUD</v>
          </cell>
          <cell r="E41" t="str">
            <v>PRECIO UNICO</v>
          </cell>
          <cell r="F41">
            <v>55000</v>
          </cell>
          <cell r="G41">
            <v>0</v>
          </cell>
          <cell r="H41">
            <v>5900</v>
          </cell>
          <cell r="I41">
            <v>1.4999999999999999E-2</v>
          </cell>
        </row>
        <row r="42">
          <cell r="B42">
            <v>209008900</v>
          </cell>
          <cell r="C42" t="str">
            <v>MA04030010</v>
          </cell>
          <cell r="D42" t="str">
            <v>AGUJA HIPODÉRMICA,   SE SOLICITA CALIBRE 24G X 1 PULGADAS 25MM DE LONGITUD</v>
          </cell>
          <cell r="E42" t="str">
            <v>TRAMITE USUAL</v>
          </cell>
          <cell r="F42">
            <v>30000</v>
          </cell>
          <cell r="G42">
            <v>0</v>
          </cell>
          <cell r="H42">
            <v>5800</v>
          </cell>
          <cell r="I42">
            <v>1.4999999999999999E-2</v>
          </cell>
        </row>
        <row r="43">
          <cell r="B43">
            <v>209008900</v>
          </cell>
          <cell r="C43" t="str">
            <v>MA04030010</v>
          </cell>
          <cell r="D43" t="str">
            <v>AGUJA HIPODÉRMICA,   SE SOLICITA CALIBRE 24G X 1 PULGADAS 25MM DE LONGITUD</v>
          </cell>
          <cell r="E43" t="str">
            <v>PRECIO UNICO</v>
          </cell>
          <cell r="F43">
            <v>55000</v>
          </cell>
          <cell r="G43">
            <v>0</v>
          </cell>
          <cell r="H43">
            <v>10900</v>
          </cell>
          <cell r="I43">
            <v>1.4999999999999999E-2</v>
          </cell>
        </row>
        <row r="44">
          <cell r="B44">
            <v>209009000</v>
          </cell>
          <cell r="C44" t="str">
            <v>MA04030012</v>
          </cell>
          <cell r="D44" t="str">
            <v xml:space="preserve">AGUJA HIPODÉRMICA DESECHABLE (Se solicita calibre 25G de 1" de longitud) </v>
          </cell>
          <cell r="E44" t="str">
            <v>TRAMITE USUAL</v>
          </cell>
          <cell r="F44">
            <v>0</v>
          </cell>
          <cell r="G44">
            <v>0</v>
          </cell>
          <cell r="H44">
            <v>0</v>
          </cell>
          <cell r="I44">
            <v>0.02</v>
          </cell>
        </row>
        <row r="45">
          <cell r="B45">
            <v>209009000</v>
          </cell>
          <cell r="C45" t="str">
            <v>MA04030012</v>
          </cell>
          <cell r="D45" t="str">
            <v xml:space="preserve">AGUJA HIPODÉRMICA DESECHABLE (Se solicita calibre 25G de 1" de longitud) </v>
          </cell>
          <cell r="E45" t="str">
            <v>TRAMITE USUAL</v>
          </cell>
          <cell r="F45">
            <v>0</v>
          </cell>
          <cell r="G45">
            <v>0</v>
          </cell>
          <cell r="H45">
            <v>0</v>
          </cell>
          <cell r="I45">
            <v>0.02</v>
          </cell>
        </row>
        <row r="46">
          <cell r="B46">
            <v>209009000</v>
          </cell>
          <cell r="C46" t="str">
            <v>MA04030012</v>
          </cell>
          <cell r="D46" t="str">
            <v xml:space="preserve">AGUJA HIPODÉRMICA DESECHABLE (Se solicita calibre 25G de 1" de longitud) </v>
          </cell>
          <cell r="E46" t="str">
            <v>TRAMITE USUAL</v>
          </cell>
          <cell r="F46">
            <v>0</v>
          </cell>
          <cell r="G46">
            <v>0</v>
          </cell>
          <cell r="H46">
            <v>0</v>
          </cell>
          <cell r="I46">
            <v>0.02</v>
          </cell>
        </row>
        <row r="47">
          <cell r="B47">
            <v>209009000</v>
          </cell>
          <cell r="C47" t="str">
            <v>MA04030012</v>
          </cell>
          <cell r="D47" t="str">
            <v xml:space="preserve">AGUJA HIPODÉRMICA DESECHABLE (Se solicita calibre 25G de 1" de longitud) </v>
          </cell>
          <cell r="E47" t="str">
            <v>TRAMITE USUAL</v>
          </cell>
          <cell r="F47">
            <v>0</v>
          </cell>
          <cell r="G47">
            <v>0</v>
          </cell>
          <cell r="H47">
            <v>0</v>
          </cell>
          <cell r="I47">
            <v>0.02</v>
          </cell>
        </row>
        <row r="48">
          <cell r="B48">
            <v>209009002</v>
          </cell>
          <cell r="C48" t="str">
            <v>MA04030013</v>
          </cell>
          <cell r="D48" t="str">
            <v>AGUJA HIPODÉRMICA    (SE SOLICITA CALIBRE 25G X 1 1/2 PULGADAS, 38MM DE LONGITUD)</v>
          </cell>
          <cell r="E48" t="str">
            <v xml:space="preserve">TRAMITE USUAL </v>
          </cell>
          <cell r="F48">
            <v>287300</v>
          </cell>
          <cell r="G48">
            <v>22800</v>
          </cell>
          <cell r="H48">
            <v>10000</v>
          </cell>
          <cell r="I48">
            <v>0.02</v>
          </cell>
        </row>
        <row r="49">
          <cell r="B49">
            <v>209009002</v>
          </cell>
          <cell r="C49" t="str">
            <v>MA04030013</v>
          </cell>
          <cell r="D49" t="str">
            <v>AGUJA HIPODÉRMICA    (SE SOLICITA CALIBRE 25G X 1 1/2 PULGADAS, 38MM DE LONGITUD)</v>
          </cell>
          <cell r="E49" t="str">
            <v>TRAMITE USUAL</v>
          </cell>
          <cell r="F49">
            <v>287600</v>
          </cell>
          <cell r="G49">
            <v>22800</v>
          </cell>
          <cell r="H49">
            <v>4500</v>
          </cell>
          <cell r="I49">
            <v>0.02</v>
          </cell>
        </row>
        <row r="50">
          <cell r="B50">
            <v>209009002</v>
          </cell>
          <cell r="C50" t="str">
            <v>MA04030013</v>
          </cell>
          <cell r="D50" t="str">
            <v>AGUJA HIPODÉRMICA    (SE SOLICITA CALIBRE 25G X 1 1/2 PULGADAS, 38MM DE LONGITUD)</v>
          </cell>
          <cell r="E50" t="str">
            <v>TRAMITE USUAL</v>
          </cell>
          <cell r="F50">
            <v>278600</v>
          </cell>
          <cell r="G50">
            <v>20900</v>
          </cell>
          <cell r="H50">
            <v>14500</v>
          </cell>
          <cell r="I50">
            <v>0.02</v>
          </cell>
        </row>
        <row r="51">
          <cell r="B51">
            <v>209009002</v>
          </cell>
          <cell r="C51" t="str">
            <v>MA04030013</v>
          </cell>
          <cell r="D51" t="str">
            <v>AGUJA HIPODÉRMICA    (SE SOLICITA CALIBRE 25G X 1 1/2 PULGADAS, 38MM DE LONGITUD)</v>
          </cell>
          <cell r="E51" t="str">
            <v>TRAMITE USUAL</v>
          </cell>
          <cell r="F51">
            <v>287300</v>
          </cell>
          <cell r="G51">
            <v>22800</v>
          </cell>
          <cell r="H51">
            <v>10000</v>
          </cell>
          <cell r="I51">
            <v>0.02</v>
          </cell>
        </row>
        <row r="52">
          <cell r="B52">
            <v>209009301</v>
          </cell>
          <cell r="C52" t="str">
            <v>SC02030017</v>
          </cell>
          <cell r="D52" t="str">
            <v>PAPEL SATINADO PARA CAMILLA Y MESA DE EXAMEN.    (SE SOLICITA TAMAÑO 18" ANCHO X 300 PIES LARGO)</v>
          </cell>
          <cell r="E52" t="str">
            <v>TRAMITE USUAL</v>
          </cell>
          <cell r="F52">
            <v>0</v>
          </cell>
          <cell r="G52">
            <v>0</v>
          </cell>
          <cell r="H52">
            <v>486</v>
          </cell>
          <cell r="I52">
            <v>3.415</v>
          </cell>
        </row>
        <row r="53">
          <cell r="B53">
            <v>209009301</v>
          </cell>
          <cell r="C53" t="str">
            <v>SC02030017</v>
          </cell>
          <cell r="D53" t="str">
            <v>PAPEL SATINADO PARA CAMILLA Y MESA DE EXAMEN.    (SE SOLICITA TAMAÑO 18" ANCHO X 300 PIES LARGO)</v>
          </cell>
          <cell r="E53" t="str">
            <v>TRAMITE USUAL</v>
          </cell>
          <cell r="F53">
            <v>0</v>
          </cell>
          <cell r="G53">
            <v>0</v>
          </cell>
          <cell r="H53">
            <v>0</v>
          </cell>
          <cell r="I53">
            <v>3.415</v>
          </cell>
        </row>
        <row r="54">
          <cell r="B54">
            <v>209009301</v>
          </cell>
          <cell r="C54" t="str">
            <v>SC02030017</v>
          </cell>
          <cell r="D54" t="str">
            <v>PAPEL SATINADO PARA CAMILLA Y MESA DE EXAMEN.    (SE SOLICITA TAMAÑO 18" ANCHO X 300 PIES LARGO)</v>
          </cell>
          <cell r="E54" t="str">
            <v>TRAMITE USUAL</v>
          </cell>
          <cell r="F54">
            <v>0</v>
          </cell>
          <cell r="G54">
            <v>0</v>
          </cell>
          <cell r="H54">
            <v>0</v>
          </cell>
          <cell r="I54">
            <v>3.415</v>
          </cell>
        </row>
        <row r="55">
          <cell r="B55">
            <v>209009301</v>
          </cell>
          <cell r="C55" t="str">
            <v>SC02030017</v>
          </cell>
          <cell r="D55" t="str">
            <v>PAPEL SATINADO PARA CAMILLA Y MESA DE EXAMEN.    (SE SOLICITA TAMAÑO 18" ANCHO X 300 PIES LARGO)</v>
          </cell>
          <cell r="E55" t="str">
            <v>TRAMITE USUAL</v>
          </cell>
          <cell r="F55">
            <v>0</v>
          </cell>
          <cell r="G55">
            <v>0</v>
          </cell>
          <cell r="H55">
            <v>486</v>
          </cell>
          <cell r="I55">
            <v>3.415</v>
          </cell>
        </row>
        <row r="56">
          <cell r="B56">
            <v>209011222</v>
          </cell>
          <cell r="C56" t="str">
            <v>MA03010019</v>
          </cell>
          <cell r="D56" t="str">
            <v>BANDEJA PARA CATETERIZACION VENOSA CENTRAL TRIPLE LUMEN.  SE SOLICITA CATETER DE POLIURETANO</v>
          </cell>
          <cell r="E56" t="str">
            <v>TRAMITE USUAL</v>
          </cell>
          <cell r="F56">
            <v>0</v>
          </cell>
          <cell r="G56">
            <v>0</v>
          </cell>
          <cell r="H56">
            <v>0</v>
          </cell>
          <cell r="I56">
            <v>60.5</v>
          </cell>
        </row>
        <row r="57">
          <cell r="B57">
            <v>209011222</v>
          </cell>
          <cell r="C57" t="str">
            <v>MA03010019</v>
          </cell>
          <cell r="D57" t="str">
            <v>BANDEJA PARA CATETERIZACION VENOSA CENTRAL TRIPLE LUMEN.  SE SOLICITA CATETER DE POLIURETANO</v>
          </cell>
          <cell r="E57" t="str">
            <v>TRAMITE USUAL</v>
          </cell>
          <cell r="F57">
            <v>0</v>
          </cell>
          <cell r="G57">
            <v>0</v>
          </cell>
          <cell r="H57">
            <v>0</v>
          </cell>
          <cell r="I57">
            <v>60.5</v>
          </cell>
        </row>
        <row r="58">
          <cell r="B58">
            <v>209011222</v>
          </cell>
          <cell r="C58" t="str">
            <v>MA03010019</v>
          </cell>
          <cell r="D58" t="str">
            <v>BANDEJA PARA CATETERIZACION VENOSA CENTRAL TRIPLE LUMEN.  SE SOLICITA CATETER DE POLIURETANO</v>
          </cell>
          <cell r="E58" t="str">
            <v>TRAMITE USUAL</v>
          </cell>
          <cell r="F58">
            <v>0</v>
          </cell>
          <cell r="G58">
            <v>0</v>
          </cell>
          <cell r="H58">
            <v>0</v>
          </cell>
          <cell r="I58">
            <v>60.5</v>
          </cell>
        </row>
        <row r="59">
          <cell r="B59">
            <v>209011222</v>
          </cell>
          <cell r="C59" t="str">
            <v>MA03010019</v>
          </cell>
          <cell r="D59" t="str">
            <v>BANDEJA PARA CATETERIZACION VENOSA CENTRAL TRIPLE LUMEN.  SE SOLICITA CATETER DE POLIURETANO</v>
          </cell>
          <cell r="E59" t="str">
            <v>TRAMITE USUAL</v>
          </cell>
          <cell r="F59">
            <v>0</v>
          </cell>
          <cell r="G59">
            <v>0</v>
          </cell>
          <cell r="H59">
            <v>0</v>
          </cell>
          <cell r="I59">
            <v>60.5</v>
          </cell>
        </row>
        <row r="60">
          <cell r="B60">
            <v>209011226</v>
          </cell>
          <cell r="C60" t="str">
            <v>MA03010023</v>
          </cell>
          <cell r="D60" t="str">
            <v>BANDEJA PARA CATETERIZACION VENOSO CENTRAL TRIPLE LUMEN CON 2 ANTIBIOTICOS (MINOCICLINA Y RIFAMPICINA).                                                                      (SE SOLICITA CATETER DE POLIURETANO ADULTO)</v>
          </cell>
          <cell r="E60" t="str">
            <v>TRAMITE USUAL</v>
          </cell>
          <cell r="F60">
            <v>720</v>
          </cell>
          <cell r="G60">
            <v>60</v>
          </cell>
          <cell r="H60">
            <v>0</v>
          </cell>
          <cell r="I60">
            <v>262.5</v>
          </cell>
        </row>
        <row r="61">
          <cell r="B61">
            <v>209011226</v>
          </cell>
          <cell r="C61" t="str">
            <v>MA03010023</v>
          </cell>
          <cell r="D61" t="str">
            <v>BANDEJA PARA CATETERIZACION VENOSO CENTRAL TRIPLE LUMEN CON 2 ANTIBIOTICOS (MINOCICLINA Y RIFAMPICINA).                                                                      (SE SOLICITA CATETER DE POLIURETANO ADULTO)</v>
          </cell>
          <cell r="E61" t="str">
            <v>TRAMITE USUAL</v>
          </cell>
          <cell r="F61">
            <v>670</v>
          </cell>
          <cell r="G61">
            <v>10</v>
          </cell>
          <cell r="H61">
            <v>0</v>
          </cell>
          <cell r="I61">
            <v>262.5</v>
          </cell>
        </row>
        <row r="62">
          <cell r="B62">
            <v>209011226</v>
          </cell>
          <cell r="C62" t="str">
            <v>MA03010023</v>
          </cell>
          <cell r="D62" t="str">
            <v>BANDEJA PARA CATETERIZACION VENOSO CENTRAL TRIPLE LUMEN CON 2 ANTIBIOTICOS (MINOCICLINA Y RIFAMPICINA).                                                                      (SE SOLICITA CATETER DE POLIURETANO ADULTO)</v>
          </cell>
          <cell r="E62" t="str">
            <v>TRAMITE USUAL</v>
          </cell>
          <cell r="F62">
            <v>0</v>
          </cell>
          <cell r="G62">
            <v>10</v>
          </cell>
          <cell r="H62">
            <v>0</v>
          </cell>
          <cell r="I62">
            <v>262.5</v>
          </cell>
        </row>
        <row r="63">
          <cell r="B63">
            <v>209011226</v>
          </cell>
          <cell r="C63" t="str">
            <v>MA03010023</v>
          </cell>
          <cell r="D63" t="str">
            <v>BANDEJA PARA CATETERIZACION VENOSO CENTRAL TRIPLE LUMEN CON 2 ANTIBIOTICOS (MINOCICLINA Y RIFAMPICINA).                                                                      (SE SOLICITA CATETER DE POLIURETANO ADULTO)</v>
          </cell>
          <cell r="E63" t="str">
            <v>TRAMITE USUAL</v>
          </cell>
          <cell r="F63">
            <v>720</v>
          </cell>
          <cell r="G63">
            <v>60</v>
          </cell>
          <cell r="H63">
            <v>0</v>
          </cell>
          <cell r="I63">
            <v>262.5</v>
          </cell>
        </row>
        <row r="64">
          <cell r="B64">
            <v>209013300</v>
          </cell>
          <cell r="C64" t="str">
            <v>MA07010049</v>
          </cell>
          <cell r="D64" t="str">
            <v>RECIPIENTE DESECHABLE PARA SISTEMA DE DRENAJE TORÁCICO DIGITAL (Se solicita de 800cc de capacidad)</v>
          </cell>
          <cell r="E64" t="str">
            <v>TRAMITE USUAL</v>
          </cell>
          <cell r="F64">
            <v>3934</v>
          </cell>
          <cell r="G64">
            <v>0</v>
          </cell>
          <cell r="H64">
            <v>6</v>
          </cell>
          <cell r="I64">
            <v>22.722760000000001</v>
          </cell>
        </row>
        <row r="65">
          <cell r="B65">
            <v>209013300</v>
          </cell>
          <cell r="C65" t="str">
            <v>MA07010049</v>
          </cell>
          <cell r="D65" t="str">
            <v>RECIPIENTE DESECHABLE PARA SISTEMA DE DRENAJE TORÁCICO DIGITAL (Se solicita de 800cc de capacidad)</v>
          </cell>
          <cell r="E65" t="str">
            <v>TRAMITE USUAL</v>
          </cell>
          <cell r="F65">
            <v>3844</v>
          </cell>
          <cell r="G65">
            <v>0</v>
          </cell>
          <cell r="H65">
            <v>6</v>
          </cell>
          <cell r="I65">
            <v>22.722760000000001</v>
          </cell>
        </row>
        <row r="66">
          <cell r="B66">
            <v>209013300</v>
          </cell>
          <cell r="C66" t="str">
            <v>MA07010049</v>
          </cell>
          <cell r="D66" t="str">
            <v>RECIPIENTE DESECHABLE PARA SISTEMA DE DRENAJE TORÁCICO DIGITAL (Se solicita de 800cc de capacidad)</v>
          </cell>
          <cell r="E66" t="str">
            <v>TRAMITE USUAL</v>
          </cell>
          <cell r="F66">
            <v>3844</v>
          </cell>
          <cell r="G66">
            <v>60</v>
          </cell>
          <cell r="H66">
            <v>6</v>
          </cell>
          <cell r="I66">
            <v>22.722760000000001</v>
          </cell>
        </row>
        <row r="67">
          <cell r="B67">
            <v>209013300</v>
          </cell>
          <cell r="C67" t="str">
            <v>MA07010049</v>
          </cell>
          <cell r="D67" t="str">
            <v>RECIPIENTE DESECHABLE PARA SISTEMA DE DRENAJE TORÁCICO DIGITAL (Se solicita de 800cc de capacidad)</v>
          </cell>
          <cell r="E67" t="str">
            <v>TRAMITE USUAL</v>
          </cell>
          <cell r="F67">
            <v>3934</v>
          </cell>
          <cell r="G67">
            <v>0</v>
          </cell>
          <cell r="H67">
            <v>6</v>
          </cell>
          <cell r="I67">
            <v>22.722760000000001</v>
          </cell>
        </row>
        <row r="68">
          <cell r="B68">
            <v>209013400</v>
          </cell>
          <cell r="C68" t="str">
            <v>MA07020044</v>
          </cell>
          <cell r="D68" t="str">
            <v>TUBO PARA SISTEMA DE DRENAJE TORÁCICO DIGITAL CONEXIÓN DOBLE (Se solicita longitud de 1.5 mts). DEBE SER COMPATIBLE CON EL EQUIPO EXISTENTE EN LA INSTITUCIÓN.</v>
          </cell>
          <cell r="E68" t="str">
            <v xml:space="preserve">TRAMITE USUAL </v>
          </cell>
          <cell r="F68">
            <v>0</v>
          </cell>
          <cell r="G68">
            <v>0</v>
          </cell>
          <cell r="H68">
            <v>0</v>
          </cell>
          <cell r="I68">
            <v>23.61</v>
          </cell>
        </row>
        <row r="69">
          <cell r="B69">
            <v>209013400</v>
          </cell>
          <cell r="C69" t="str">
            <v>MA07020044</v>
          </cell>
          <cell r="D69" t="str">
            <v>TUBO PARA SISTEMA DE DRENAJE TORÁCICO DIGITAL CONEXIÓN DOBLE (Se solicita longitud de 1.5 mts). DEBE SER COMPATIBLE CON EL EQUIPO EXISTENTE EN LA INSTITUCIÓN.</v>
          </cell>
          <cell r="E69" t="str">
            <v>TRAMITE USUAL</v>
          </cell>
          <cell r="F69">
            <v>0</v>
          </cell>
          <cell r="G69">
            <v>0</v>
          </cell>
          <cell r="H69">
            <v>0</v>
          </cell>
          <cell r="I69">
            <v>23.61</v>
          </cell>
        </row>
        <row r="70">
          <cell r="B70">
            <v>209013400</v>
          </cell>
          <cell r="C70" t="str">
            <v>MA07020044</v>
          </cell>
          <cell r="D70" t="str">
            <v>TUBO PARA SISTEMA DE DRENAJE TORÁCICO DIGITAL CONEXIÓN DOBLE (Se solicita longitud de 1.5 mts). DEBE SER COMPATIBLE CON EL EQUIPO EXISTENTE EN LA INSTITUCIÓN.</v>
          </cell>
          <cell r="E70" t="str">
            <v>TRAMITE USUAL</v>
          </cell>
          <cell r="F70">
            <v>0</v>
          </cell>
          <cell r="G70">
            <v>0</v>
          </cell>
          <cell r="H70">
            <v>0</v>
          </cell>
          <cell r="I70">
            <v>23.61</v>
          </cell>
        </row>
        <row r="71">
          <cell r="B71">
            <v>209013400</v>
          </cell>
          <cell r="C71" t="str">
            <v>MA07020044</v>
          </cell>
          <cell r="D71" t="str">
            <v>TUBO PARA SISTEMA DE DRENAJE TORÁCICO DIGITAL CONEXIÓN DOBLE (Se solicita longitud de 1.5 mts). DEBE SER COMPATIBLE CON EL EQUIPO EXISTENTE EN LA INSTITUCIÓN.</v>
          </cell>
          <cell r="E71" t="str">
            <v>TRAMITE USUAL</v>
          </cell>
          <cell r="F71">
            <v>0</v>
          </cell>
          <cell r="G71">
            <v>0</v>
          </cell>
          <cell r="H71">
            <v>0</v>
          </cell>
          <cell r="I71">
            <v>23.61</v>
          </cell>
        </row>
        <row r="72">
          <cell r="B72">
            <v>209016801</v>
          </cell>
          <cell r="C72" t="str">
            <v>MA12010059</v>
          </cell>
          <cell r="D72" t="str">
            <v>ESPONJA HEMOSTATICA DE GELATINA ABSORBIBLE.   SE SOLICITA TAMAÑO 7x5x1CM ( 70MMX50MMX10MM )</v>
          </cell>
          <cell r="E72" t="str">
            <v xml:space="preserve">TRAMITE USUAL </v>
          </cell>
          <cell r="F72">
            <v>0</v>
          </cell>
          <cell r="G72">
            <v>0</v>
          </cell>
          <cell r="H72">
            <v>0</v>
          </cell>
          <cell r="I72">
            <v>3.09</v>
          </cell>
        </row>
        <row r="73">
          <cell r="B73">
            <v>209016801</v>
          </cell>
          <cell r="C73" t="str">
            <v>MA12010059</v>
          </cell>
          <cell r="D73" t="str">
            <v>ESPONJA HEMOSTATICA DE GELATINA ABSORBIBLE.   SE SOLICITA TAMAÑO 7x5x1CM ( 70MMX50MMX10MM )</v>
          </cell>
          <cell r="E73" t="str">
            <v>TRAMITE USUAL</v>
          </cell>
          <cell r="F73">
            <v>0</v>
          </cell>
          <cell r="G73">
            <v>0</v>
          </cell>
          <cell r="H73">
            <v>0</v>
          </cell>
          <cell r="I73">
            <v>3.09</v>
          </cell>
        </row>
        <row r="74">
          <cell r="B74">
            <v>209016801</v>
          </cell>
          <cell r="C74" t="str">
            <v>MA12010059</v>
          </cell>
          <cell r="D74" t="str">
            <v>ESPONJA HEMOSTATICA DE GELATINA ABSORBIBLE.   SE SOLICITA TAMAÑO 7x5x1CM ( 70MMX50MMX10MM )</v>
          </cell>
          <cell r="E74" t="str">
            <v>TRAMITE USUAL</v>
          </cell>
          <cell r="F74">
            <v>0</v>
          </cell>
          <cell r="G74">
            <v>0</v>
          </cell>
          <cell r="H74">
            <v>0</v>
          </cell>
          <cell r="I74">
            <v>3.09</v>
          </cell>
        </row>
        <row r="75">
          <cell r="B75">
            <v>209016801</v>
          </cell>
          <cell r="C75" t="str">
            <v>MA12010059</v>
          </cell>
          <cell r="D75" t="str">
            <v>ESPONJA HEMOSTATICA DE GELATINA ABSORBIBLE.   SE SOLICITA TAMAÑO 7x5x1CM ( 70MMX50MMX10MM )</v>
          </cell>
          <cell r="E75" t="str">
            <v>TRAMITE USUAL</v>
          </cell>
          <cell r="F75">
            <v>0</v>
          </cell>
          <cell r="G75">
            <v>0</v>
          </cell>
          <cell r="H75">
            <v>0</v>
          </cell>
          <cell r="I75">
            <v>3.09</v>
          </cell>
        </row>
        <row r="76">
          <cell r="B76">
            <v>209017402</v>
          </cell>
          <cell r="C76" t="str">
            <v>MA06060006</v>
          </cell>
          <cell r="D76" t="str">
            <v>JALEA LUBRICANTE ESTÉRIL  (SE SOLICITA TUBO DE 113 GM)</v>
          </cell>
          <cell r="E76" t="str">
            <v>TRAMITE USUAL</v>
          </cell>
          <cell r="F76">
            <v>0</v>
          </cell>
          <cell r="G76">
            <v>0</v>
          </cell>
          <cell r="H76">
            <v>0</v>
          </cell>
          <cell r="I76">
            <v>3.15</v>
          </cell>
        </row>
        <row r="77">
          <cell r="B77">
            <v>209017402</v>
          </cell>
          <cell r="C77" t="str">
            <v>MA06060006</v>
          </cell>
          <cell r="D77" t="str">
            <v>JALEA LUBRICANTE ESTÉRIL  (SE SOLICITA TUBO DE 113 GM)</v>
          </cell>
          <cell r="E77" t="str">
            <v>TRAMITE USUAL</v>
          </cell>
          <cell r="F77">
            <v>0</v>
          </cell>
          <cell r="G77">
            <v>0</v>
          </cell>
          <cell r="H77">
            <v>0</v>
          </cell>
          <cell r="I77">
            <v>3.15</v>
          </cell>
        </row>
        <row r="78">
          <cell r="B78">
            <v>209017402</v>
          </cell>
          <cell r="C78" t="str">
            <v>MA06060006</v>
          </cell>
          <cell r="D78" t="str">
            <v>JALEA LUBRICANTE ESTÉRIL  (SE SOLICITA TUBO DE 113 GM)</v>
          </cell>
          <cell r="E78" t="str">
            <v>TRAMITE USUAL</v>
          </cell>
          <cell r="F78">
            <v>0</v>
          </cell>
          <cell r="G78">
            <v>0</v>
          </cell>
          <cell r="H78">
            <v>0</v>
          </cell>
          <cell r="I78">
            <v>3.15</v>
          </cell>
        </row>
        <row r="79">
          <cell r="B79">
            <v>209017402</v>
          </cell>
          <cell r="C79" t="str">
            <v>MA06060006</v>
          </cell>
          <cell r="D79" t="str">
            <v>JALEA LUBRICANTE ESTÉRIL  (SE SOLICITA TUBO DE 113 GM)</v>
          </cell>
          <cell r="E79" t="str">
            <v>TRAMITE USUAL</v>
          </cell>
          <cell r="F79">
            <v>0</v>
          </cell>
          <cell r="G79">
            <v>0</v>
          </cell>
          <cell r="H79">
            <v>0</v>
          </cell>
          <cell r="I79">
            <v>3.15</v>
          </cell>
        </row>
        <row r="80">
          <cell r="B80">
            <v>209018401</v>
          </cell>
          <cell r="C80" t="str">
            <v>SC01070083</v>
          </cell>
          <cell r="D80" t="str">
            <v>TRAJE DE PROTECCION PERSONAL (TIPO OVEROL) TAMAÑO L</v>
          </cell>
          <cell r="E80" t="str">
            <v>TRAMITE USUAL</v>
          </cell>
          <cell r="F80">
            <v>343061</v>
          </cell>
          <cell r="G80">
            <v>4080</v>
          </cell>
          <cell r="H80">
            <v>0</v>
          </cell>
          <cell r="I80">
            <v>10.76</v>
          </cell>
        </row>
        <row r="81">
          <cell r="B81">
            <v>209018401</v>
          </cell>
          <cell r="C81" t="str">
            <v>SC01070083</v>
          </cell>
          <cell r="D81" t="str">
            <v>TRAJE DE PROTECCION PERSONAL (TIPO OVEROL) TAMAÑO L</v>
          </cell>
          <cell r="E81" t="str">
            <v>TRAMITE USUAL</v>
          </cell>
          <cell r="F81">
            <v>348971</v>
          </cell>
          <cell r="G81">
            <v>4080</v>
          </cell>
          <cell r="H81">
            <v>0</v>
          </cell>
          <cell r="I81">
            <v>10.76</v>
          </cell>
        </row>
        <row r="82">
          <cell r="B82">
            <v>209018401</v>
          </cell>
          <cell r="C82" t="str">
            <v>SC01070083</v>
          </cell>
          <cell r="D82" t="str">
            <v>TRAJE DE PROTECCION PERSONAL (TIPO OVEROL) TAMAÑO L</v>
          </cell>
          <cell r="E82" t="str">
            <v>TRAMITE USUAL</v>
          </cell>
          <cell r="F82">
            <v>348971</v>
          </cell>
          <cell r="G82">
            <v>4080</v>
          </cell>
          <cell r="H82">
            <v>0</v>
          </cell>
          <cell r="I82">
            <v>10.76</v>
          </cell>
        </row>
        <row r="83">
          <cell r="B83">
            <v>209018401</v>
          </cell>
          <cell r="C83" t="str">
            <v>SC01070083</v>
          </cell>
          <cell r="D83" t="str">
            <v>TRAJE DE PROTECCION PERSONAL (TIPO OVEROL) TAMAÑO L</v>
          </cell>
          <cell r="E83" t="str">
            <v>TRAMITE USUAL</v>
          </cell>
          <cell r="F83">
            <v>343061</v>
          </cell>
          <cell r="G83">
            <v>4080</v>
          </cell>
          <cell r="H83">
            <v>0</v>
          </cell>
          <cell r="I83">
            <v>10.76</v>
          </cell>
        </row>
        <row r="84">
          <cell r="B84">
            <v>209018501</v>
          </cell>
          <cell r="C84" t="str">
            <v>SC01070084</v>
          </cell>
          <cell r="D84" t="str">
            <v>TRAJE DE PROTECCION PERSONAL (TIPO OVEROL)TAMAÑO XL</v>
          </cell>
          <cell r="E84" t="str">
            <v xml:space="preserve">TRAMITE USUAL </v>
          </cell>
          <cell r="F84">
            <v>270240</v>
          </cell>
          <cell r="G84">
            <v>0</v>
          </cell>
          <cell r="H84">
            <v>975</v>
          </cell>
          <cell r="I84">
            <v>10.76</v>
          </cell>
        </row>
        <row r="85">
          <cell r="B85">
            <v>209018501</v>
          </cell>
          <cell r="C85" t="str">
            <v>SC01070084</v>
          </cell>
          <cell r="D85" t="str">
            <v>TRAJE DE PROTECCION PERSONAL (TIPO OVEROL)TAMAÑO XL</v>
          </cell>
          <cell r="E85" t="str">
            <v>TRAMITE USUAL</v>
          </cell>
          <cell r="F85">
            <v>267240</v>
          </cell>
          <cell r="G85">
            <v>0</v>
          </cell>
          <cell r="H85">
            <v>975</v>
          </cell>
          <cell r="I85">
            <v>10.76</v>
          </cell>
        </row>
        <row r="86">
          <cell r="B86">
            <v>209018501</v>
          </cell>
          <cell r="C86" t="str">
            <v>SC01070084</v>
          </cell>
          <cell r="D86" t="str">
            <v>TRAJE DE PROTECCION PERSONAL (TIPO OVEROL)TAMAÑO XL</v>
          </cell>
          <cell r="E86" t="str">
            <v>TRAMITE USUAL</v>
          </cell>
          <cell r="F86">
            <v>267240</v>
          </cell>
          <cell r="G86">
            <v>0</v>
          </cell>
          <cell r="H86">
            <v>975</v>
          </cell>
          <cell r="I86">
            <v>10.76</v>
          </cell>
        </row>
        <row r="87">
          <cell r="B87">
            <v>209018501</v>
          </cell>
          <cell r="C87" t="str">
            <v>SC01070084</v>
          </cell>
          <cell r="D87" t="str">
            <v>TRAJE DE PROTECCION PERSONAL (TIPO OVEROL)TAMAÑO XL</v>
          </cell>
          <cell r="E87" t="str">
            <v>TRAMITE USUAL</v>
          </cell>
          <cell r="F87">
            <v>270240</v>
          </cell>
          <cell r="G87">
            <v>0</v>
          </cell>
          <cell r="H87">
            <v>975</v>
          </cell>
          <cell r="I87">
            <v>10.76</v>
          </cell>
        </row>
        <row r="88">
          <cell r="B88">
            <v>209018800</v>
          </cell>
          <cell r="C88" t="str">
            <v>SU02010007</v>
          </cell>
          <cell r="D88" t="str">
            <v>APLICADOR DE GRAPAS AUTOMÁTICO PARA LAPAROSCOPIA (Se solicita con grapa de 10mm, 20 grapas, mediano / grande)</v>
          </cell>
          <cell r="E88" t="str">
            <v>TRAMITE USUAL</v>
          </cell>
          <cell r="F88">
            <v>12</v>
          </cell>
          <cell r="G88">
            <v>0</v>
          </cell>
          <cell r="H88">
            <v>0</v>
          </cell>
          <cell r="I88">
            <v>70</v>
          </cell>
        </row>
        <row r="89">
          <cell r="B89">
            <v>209018800</v>
          </cell>
          <cell r="C89" t="str">
            <v>SU02010007</v>
          </cell>
          <cell r="D89" t="str">
            <v>APLICADOR DE GRAPAS AUTOMÁTICO PARA LAPAROSCOPIA (Se solicita con grapa de 10mm, 20 grapas, mediano / grande)</v>
          </cell>
          <cell r="E89" t="str">
            <v>TRAMITE USUAL</v>
          </cell>
          <cell r="F89">
            <v>12</v>
          </cell>
          <cell r="G89">
            <v>0</v>
          </cell>
          <cell r="H89">
            <v>0</v>
          </cell>
          <cell r="I89">
            <v>70</v>
          </cell>
        </row>
        <row r="90">
          <cell r="B90">
            <v>209018800</v>
          </cell>
          <cell r="C90" t="str">
            <v>SU02010007</v>
          </cell>
          <cell r="D90" t="str">
            <v>APLICADOR DE GRAPAS AUTOMÁTICO PARA LAPAROSCOPIA (Se solicita con grapa de 10mm, 20 grapas, mediano / grande)</v>
          </cell>
          <cell r="E90" t="str">
            <v>TRAMITE USUAL</v>
          </cell>
          <cell r="F90">
            <v>0</v>
          </cell>
          <cell r="G90">
            <v>0</v>
          </cell>
          <cell r="H90">
            <v>0</v>
          </cell>
          <cell r="I90">
            <v>70</v>
          </cell>
        </row>
        <row r="91">
          <cell r="B91">
            <v>209018800</v>
          </cell>
          <cell r="C91" t="str">
            <v>SU02010007</v>
          </cell>
          <cell r="D91" t="str">
            <v>APLICADOR DE GRAPAS AUTOMÁTICO PARA LAPAROSCOPIA (Se solicita con grapa de 10mm, 20 grapas, mediano / grande)</v>
          </cell>
          <cell r="E91" t="str">
            <v>TRAMITE USUAL</v>
          </cell>
          <cell r="F91">
            <v>12</v>
          </cell>
          <cell r="G91">
            <v>0</v>
          </cell>
          <cell r="H91">
            <v>0</v>
          </cell>
          <cell r="I91">
            <v>70</v>
          </cell>
        </row>
        <row r="92">
          <cell r="B92">
            <v>209018801</v>
          </cell>
          <cell r="C92" t="str">
            <v>SU02010006</v>
          </cell>
          <cell r="D92" t="str">
            <v>APLICADOR DE GRAPAS AUTOMÁTICO PARA LAPAROSCOPIA  (SE SOLICITA TAMAÑO DE 5MM, 20 GRAPAS, MEDIANO / GRANDE)</v>
          </cell>
          <cell r="E92" t="str">
            <v xml:space="preserve">TRAMITE USUAL </v>
          </cell>
          <cell r="F92">
            <v>0</v>
          </cell>
          <cell r="G92">
            <v>0</v>
          </cell>
          <cell r="H92">
            <v>0</v>
          </cell>
          <cell r="I92">
            <v>137.5</v>
          </cell>
        </row>
        <row r="93">
          <cell r="B93">
            <v>209018801</v>
          </cell>
          <cell r="C93" t="str">
            <v>SU02010006</v>
          </cell>
          <cell r="D93" t="str">
            <v>APLICADOR DE GRAPAS AUTOMÁTICO PARA LAPAROSCOPIA  (SE SOLICITA TAMAÑO DE 5MM, 20 GRAPAS, MEDIANO / GRANDE)</v>
          </cell>
          <cell r="E93" t="str">
            <v>TRAMITE USUAL</v>
          </cell>
          <cell r="F93">
            <v>0</v>
          </cell>
          <cell r="G93">
            <v>0</v>
          </cell>
          <cell r="H93">
            <v>0</v>
          </cell>
          <cell r="I93">
            <v>137.5</v>
          </cell>
        </row>
        <row r="94">
          <cell r="B94">
            <v>209018801</v>
          </cell>
          <cell r="C94" t="str">
            <v>SU02010006</v>
          </cell>
          <cell r="D94" t="str">
            <v>APLICADOR DE GRAPAS AUTOMÁTICO PARA LAPAROSCOPIA  (SE SOLICITA TAMAÑO DE 5MM, 20 GRAPAS, MEDIANO / GRANDE)</v>
          </cell>
          <cell r="E94" t="str">
            <v>TRAMITE USUAL</v>
          </cell>
          <cell r="F94">
            <v>0</v>
          </cell>
          <cell r="G94">
            <v>0</v>
          </cell>
          <cell r="H94">
            <v>0</v>
          </cell>
          <cell r="I94">
            <v>137.5</v>
          </cell>
        </row>
        <row r="95">
          <cell r="B95">
            <v>209018801</v>
          </cell>
          <cell r="C95" t="str">
            <v>SU02010006</v>
          </cell>
          <cell r="D95" t="str">
            <v>APLICADOR DE GRAPAS AUTOMÁTICO PARA LAPAROSCOPIA  (SE SOLICITA TAMAÑO DE 5MM, 20 GRAPAS, MEDIANO / GRANDE)</v>
          </cell>
          <cell r="E95" t="str">
            <v>TRAMITE USUAL</v>
          </cell>
          <cell r="F95">
            <v>0</v>
          </cell>
          <cell r="G95">
            <v>0</v>
          </cell>
          <cell r="H95">
            <v>0</v>
          </cell>
          <cell r="I95">
            <v>137.5</v>
          </cell>
        </row>
        <row r="96">
          <cell r="B96">
            <v>209019006</v>
          </cell>
          <cell r="C96" t="str">
            <v>MA09050053</v>
          </cell>
          <cell r="D96" t="str">
            <v>VENDA DE GASA PRESATURADAS DE CLORURO DE SODIO AL 20%   (TAMAÑO 6" (15 CM ) X 6 3/4" (17 CM ).</v>
          </cell>
          <cell r="E96" t="str">
            <v xml:space="preserve">TRAMITE USUAL </v>
          </cell>
          <cell r="F96">
            <v>0</v>
          </cell>
          <cell r="G96">
            <v>0</v>
          </cell>
          <cell r="H96">
            <v>0</v>
          </cell>
          <cell r="I96">
            <v>5.1236600000000001</v>
          </cell>
        </row>
        <row r="97">
          <cell r="B97">
            <v>209019006</v>
          </cell>
          <cell r="C97" t="str">
            <v>MA09050053</v>
          </cell>
          <cell r="D97" t="str">
            <v>VENDA DE GASA PRESATURADAS DE CLORURO DE SODIO AL 20%   (TAMAÑO 6" (15 CM ) X 6 3/4" (17 CM ).</v>
          </cell>
          <cell r="E97" t="str">
            <v>TRAMITE USUAL</v>
          </cell>
          <cell r="F97">
            <v>0</v>
          </cell>
          <cell r="G97">
            <v>0</v>
          </cell>
          <cell r="H97">
            <v>0</v>
          </cell>
          <cell r="I97">
            <v>5.1236600000000001</v>
          </cell>
        </row>
        <row r="98">
          <cell r="B98">
            <v>209019006</v>
          </cell>
          <cell r="C98" t="str">
            <v>MA09050053</v>
          </cell>
          <cell r="D98" t="str">
            <v>VENDA DE GASA PRESATURADAS DE CLORURO DE SODIO AL 20%   (TAMAÑO 6" (15 CM ) X 6 3/4" (17 CM ).</v>
          </cell>
          <cell r="E98" t="str">
            <v>TRAMITE USUAL</v>
          </cell>
          <cell r="F98">
            <v>0</v>
          </cell>
          <cell r="G98">
            <v>0</v>
          </cell>
          <cell r="H98">
            <v>0</v>
          </cell>
          <cell r="I98">
            <v>5.1236600000000001</v>
          </cell>
        </row>
        <row r="99">
          <cell r="B99">
            <v>209019006</v>
          </cell>
          <cell r="C99" t="str">
            <v>MA09050053</v>
          </cell>
          <cell r="D99" t="str">
            <v>VENDA DE GASA PRESATURADAS DE CLORURO DE SODIO AL 20%   (TAMAÑO 6" (15 CM ) X 6 3/4" (17 CM ).</v>
          </cell>
          <cell r="E99" t="str">
            <v>TRAMITE USUAL</v>
          </cell>
          <cell r="F99">
            <v>0</v>
          </cell>
          <cell r="G99">
            <v>0</v>
          </cell>
          <cell r="H99">
            <v>0</v>
          </cell>
          <cell r="I99">
            <v>5.1236600000000001</v>
          </cell>
        </row>
        <row r="100">
          <cell r="B100">
            <v>209019200</v>
          </cell>
          <cell r="C100" t="str">
            <v>MA11010009</v>
          </cell>
          <cell r="D100" t="str">
            <v>APLICADOR DE MADERA CON ALGODÓN, ESTÉRIL  (SE SOLICITA DE 6")</v>
          </cell>
          <cell r="E100" t="str">
            <v xml:space="preserve">TRAMITE USUAL </v>
          </cell>
          <cell r="F100">
            <v>407000</v>
          </cell>
          <cell r="G100">
            <v>62000</v>
          </cell>
          <cell r="H100">
            <v>25900</v>
          </cell>
          <cell r="I100">
            <v>0.02</v>
          </cell>
        </row>
        <row r="101">
          <cell r="B101">
            <v>209019200</v>
          </cell>
          <cell r="C101" t="str">
            <v>MA11010009</v>
          </cell>
          <cell r="D101" t="str">
            <v>APLICADOR DE MADERA CON ALGODÓN, ESTÉRIL  (SE SOLICITA DE 6")</v>
          </cell>
          <cell r="E101" t="str">
            <v>TRAMITE USUAL</v>
          </cell>
          <cell r="F101">
            <v>377000</v>
          </cell>
          <cell r="G101">
            <v>47000</v>
          </cell>
          <cell r="H101">
            <v>22900</v>
          </cell>
          <cell r="I101">
            <v>0.02</v>
          </cell>
        </row>
        <row r="102">
          <cell r="B102">
            <v>209019200</v>
          </cell>
          <cell r="C102" t="str">
            <v>MA11010009</v>
          </cell>
          <cell r="D102" t="str">
            <v>APLICADOR DE MADERA CON ALGODÓN, ESTÉRIL  (SE SOLICITA DE 6")</v>
          </cell>
          <cell r="E102" t="str">
            <v>TRAMITE USUAL</v>
          </cell>
          <cell r="F102">
            <v>376900</v>
          </cell>
          <cell r="G102">
            <v>36300</v>
          </cell>
          <cell r="H102">
            <v>30900</v>
          </cell>
          <cell r="I102">
            <v>0.02</v>
          </cell>
        </row>
        <row r="103">
          <cell r="B103">
            <v>209019200</v>
          </cell>
          <cell r="C103" t="str">
            <v>MA11010009</v>
          </cell>
          <cell r="D103" t="str">
            <v>APLICADOR DE MADERA CON ALGODÓN, ESTÉRIL  (SE SOLICITA DE 6")</v>
          </cell>
          <cell r="E103" t="str">
            <v>TRAMITE USUAL</v>
          </cell>
          <cell r="F103">
            <v>407000</v>
          </cell>
          <cell r="G103">
            <v>57000</v>
          </cell>
          <cell r="H103">
            <v>25900</v>
          </cell>
          <cell r="I103">
            <v>0.02</v>
          </cell>
        </row>
        <row r="104">
          <cell r="B104">
            <v>209019501</v>
          </cell>
          <cell r="C104" t="str">
            <v>MA01010019</v>
          </cell>
          <cell r="D104" t="str">
            <v>APÓSITO HIDROCOLOIDE (FINO O EXTRA DELGADO)          (SE SOLICITA CUADRADO 15CM X 15CM).</v>
          </cell>
          <cell r="E104" t="str">
            <v>TRAMITE USUAL</v>
          </cell>
          <cell r="F104">
            <v>3700</v>
          </cell>
          <cell r="G104">
            <v>975</v>
          </cell>
          <cell r="H104">
            <v>0</v>
          </cell>
          <cell r="I104">
            <v>2.54</v>
          </cell>
        </row>
        <row r="105">
          <cell r="B105">
            <v>209019501</v>
          </cell>
          <cell r="C105" t="str">
            <v>MA01010019</v>
          </cell>
          <cell r="D105" t="str">
            <v>APÓSITO HIDROCOLOIDE (FINO O EXTRA DELGADO)          (SE SOLICITA CUADRADO 15CM X 15CM).</v>
          </cell>
          <cell r="E105" t="str">
            <v>TRAMITE USUAL</v>
          </cell>
          <cell r="F105">
            <v>2585</v>
          </cell>
          <cell r="G105">
            <v>855</v>
          </cell>
          <cell r="H105">
            <v>0</v>
          </cell>
          <cell r="I105">
            <v>2.7050000000000001</v>
          </cell>
        </row>
        <row r="106">
          <cell r="B106">
            <v>209019501</v>
          </cell>
          <cell r="C106" t="str">
            <v>MA01010019</v>
          </cell>
          <cell r="D106" t="str">
            <v>APÓSITO HIDROCOLOIDE (FINO O EXTRA DELGADO)          (SE SOLICITA CUADRADO 15CM X 15CM).</v>
          </cell>
          <cell r="E106" t="str">
            <v>TRAMITE USUAL</v>
          </cell>
          <cell r="F106">
            <v>2785</v>
          </cell>
          <cell r="G106">
            <v>765</v>
          </cell>
          <cell r="H106">
            <v>0</v>
          </cell>
          <cell r="I106">
            <v>2.7050000000000001</v>
          </cell>
        </row>
        <row r="107">
          <cell r="B107">
            <v>209019501</v>
          </cell>
          <cell r="C107" t="str">
            <v>MA01010019</v>
          </cell>
          <cell r="D107" t="str">
            <v>APÓSITO HIDROCOLOIDE (FINO O EXTRA DELGADO)          (SE SOLICITA CUADRADO 15CM X 15CM).</v>
          </cell>
          <cell r="E107" t="str">
            <v>TRAMITE USUAL</v>
          </cell>
          <cell r="F107">
            <v>3700</v>
          </cell>
          <cell r="G107">
            <v>945</v>
          </cell>
          <cell r="H107">
            <v>0</v>
          </cell>
          <cell r="I107">
            <v>2.54</v>
          </cell>
        </row>
        <row r="108">
          <cell r="B108">
            <v>209019502</v>
          </cell>
          <cell r="C108" t="str">
            <v>MA01010166</v>
          </cell>
          <cell r="D108" t="str">
            <v>APÓSITO HIDROCOLOIDE (Estándar, Regular o Extra Absorbente)                (SE SOICITA CUADRADO/IMPERMEABLE 20CM X 20CM).</v>
          </cell>
          <cell r="E108" t="str">
            <v>TRAMITE USUAL</v>
          </cell>
          <cell r="F108">
            <v>0</v>
          </cell>
          <cell r="G108">
            <v>0</v>
          </cell>
          <cell r="H108">
            <v>0</v>
          </cell>
          <cell r="I108">
            <v>4.9800000000000004</v>
          </cell>
        </row>
        <row r="109">
          <cell r="B109">
            <v>209019502</v>
          </cell>
          <cell r="C109" t="str">
            <v>MA01010166</v>
          </cell>
          <cell r="D109" t="str">
            <v>APÓSITO HIDROCOLOIDE (Estándar, Regular o Extra Absorbente)                (SE SOICITA CUADRADO/IMPERMEABLE 20CM X 20CM).</v>
          </cell>
          <cell r="E109" t="str">
            <v>TRAMITE USUAL</v>
          </cell>
          <cell r="F109">
            <v>0</v>
          </cell>
          <cell r="G109">
            <v>0</v>
          </cell>
          <cell r="H109">
            <v>0</v>
          </cell>
          <cell r="I109">
            <v>4.9800000000000004</v>
          </cell>
        </row>
        <row r="110">
          <cell r="B110">
            <v>209019502</v>
          </cell>
          <cell r="C110" t="str">
            <v>MA01010166</v>
          </cell>
          <cell r="D110" t="str">
            <v>APÓSITO HIDROCOLOIDE (Estándar, Regular o Extra Absorbente)                (SE SOICITA CUADRADO/IMPERMEABLE 20CM X 20CM).</v>
          </cell>
          <cell r="E110" t="str">
            <v>TRAMITE USUAL</v>
          </cell>
          <cell r="F110">
            <v>0</v>
          </cell>
          <cell r="G110">
            <v>0</v>
          </cell>
          <cell r="H110">
            <v>0</v>
          </cell>
          <cell r="I110">
            <v>4.9800000000000004</v>
          </cell>
        </row>
        <row r="111">
          <cell r="B111">
            <v>209019502</v>
          </cell>
          <cell r="C111" t="str">
            <v>MA01010166</v>
          </cell>
          <cell r="D111" t="str">
            <v>APÓSITO HIDROCOLOIDE (Estándar, Regular o Extra Absorbente)                (SE SOICITA CUADRADO/IMPERMEABLE 20CM X 20CM).</v>
          </cell>
          <cell r="E111" t="str">
            <v>TRAMITE USUAL</v>
          </cell>
          <cell r="F111">
            <v>0</v>
          </cell>
          <cell r="G111">
            <v>0</v>
          </cell>
          <cell r="H111">
            <v>0</v>
          </cell>
          <cell r="I111">
            <v>4.9800000000000004</v>
          </cell>
        </row>
        <row r="112">
          <cell r="B112">
            <v>209019503</v>
          </cell>
          <cell r="C112" t="str">
            <v>MA01010015</v>
          </cell>
          <cell r="D112" t="str">
            <v>APÓSITO HIDROCOLOIDE (FINO O EXTRA DELGADO)             (SE SOLICITA CUADRADO 10CM X 10CM)</v>
          </cell>
          <cell r="E112" t="str">
            <v>TRAMITE USUAL</v>
          </cell>
          <cell r="F112">
            <v>15980</v>
          </cell>
          <cell r="G112">
            <v>570</v>
          </cell>
          <cell r="H112">
            <v>0</v>
          </cell>
          <cell r="I112">
            <v>1.65</v>
          </cell>
        </row>
        <row r="113">
          <cell r="B113">
            <v>209019503</v>
          </cell>
          <cell r="C113" t="str">
            <v>MA01010015</v>
          </cell>
          <cell r="D113" t="str">
            <v>APÓSITO HIDROCOLOIDE (FINO O EXTRA DELGADO)             (SE SOLICITA CUADRADO 10CM X 10CM)</v>
          </cell>
          <cell r="E113" t="str">
            <v>TRAMITE USUAL</v>
          </cell>
          <cell r="F113">
            <v>15040</v>
          </cell>
          <cell r="G113">
            <v>520</v>
          </cell>
          <cell r="H113">
            <v>0</v>
          </cell>
          <cell r="I113">
            <v>1.65</v>
          </cell>
        </row>
        <row r="114">
          <cell r="B114">
            <v>209019503</v>
          </cell>
          <cell r="C114" t="str">
            <v>MA01010015</v>
          </cell>
          <cell r="D114" t="str">
            <v>APÓSITO HIDROCOLOIDE (FINO O EXTRA DELGADO)             (SE SOLICITA CUADRADO 10CM X 10CM)</v>
          </cell>
          <cell r="E114" t="str">
            <v>TRAMITE USUAL</v>
          </cell>
          <cell r="F114">
            <v>14740</v>
          </cell>
          <cell r="G114">
            <v>520</v>
          </cell>
          <cell r="H114">
            <v>80</v>
          </cell>
          <cell r="I114">
            <v>1.65</v>
          </cell>
        </row>
        <row r="115">
          <cell r="B115">
            <v>209019503</v>
          </cell>
          <cell r="C115" t="str">
            <v>MA01010015</v>
          </cell>
          <cell r="D115" t="str">
            <v>APÓSITO HIDROCOLOIDE (FINO O EXTRA DELGADO)             (SE SOLICITA CUADRADO 10CM X 10CM)</v>
          </cell>
          <cell r="E115" t="str">
            <v>TRAMITE USUAL</v>
          </cell>
          <cell r="F115">
            <v>15980</v>
          </cell>
          <cell r="G115">
            <v>520</v>
          </cell>
          <cell r="H115">
            <v>0</v>
          </cell>
          <cell r="I115">
            <v>1.65</v>
          </cell>
        </row>
        <row r="116">
          <cell r="B116">
            <v>209019504</v>
          </cell>
          <cell r="C116" t="str">
            <v>MA01010165</v>
          </cell>
          <cell r="D116" t="str">
            <v>APÓSITO HIDROCOLOIDE (Estándar, Regular o Extra Absorbente).  SE SOLICITA,  CUADRADO 15CM X 15CM</v>
          </cell>
          <cell r="E116" t="str">
            <v>TRAMITE USUAL</v>
          </cell>
          <cell r="F116">
            <v>6470</v>
          </cell>
          <cell r="G116">
            <v>330</v>
          </cell>
          <cell r="H116">
            <v>0</v>
          </cell>
          <cell r="I116">
            <v>3.8</v>
          </cell>
        </row>
        <row r="117">
          <cell r="B117">
            <v>209019504</v>
          </cell>
          <cell r="C117" t="str">
            <v>MA01010165</v>
          </cell>
          <cell r="D117" t="str">
            <v>APÓSITO HIDROCOLOIDE (Estándar, Regular o Extra Absorbente).  SE SOLICITA,  CUADRADO 15CM X 15CM</v>
          </cell>
          <cell r="E117" t="str">
            <v>TRAMITE USUAL</v>
          </cell>
          <cell r="F117">
            <v>5770</v>
          </cell>
          <cell r="G117">
            <v>215</v>
          </cell>
          <cell r="H117">
            <v>0</v>
          </cell>
          <cell r="I117">
            <v>3.8</v>
          </cell>
        </row>
        <row r="118">
          <cell r="B118">
            <v>209019504</v>
          </cell>
          <cell r="C118" t="str">
            <v>MA01010165</v>
          </cell>
          <cell r="D118" t="str">
            <v>APÓSITO HIDROCOLOIDE (Estándar, Regular o Extra Absorbente).  SE SOLICITA,  CUADRADO 15CM X 15CM</v>
          </cell>
          <cell r="E118" t="str">
            <v>TRAMITE USUAL</v>
          </cell>
          <cell r="F118">
            <v>5770</v>
          </cell>
          <cell r="G118">
            <v>65</v>
          </cell>
          <cell r="H118">
            <v>0</v>
          </cell>
          <cell r="I118">
            <v>3.8</v>
          </cell>
        </row>
        <row r="119">
          <cell r="B119">
            <v>209019504</v>
          </cell>
          <cell r="C119" t="str">
            <v>MA01010165</v>
          </cell>
          <cell r="D119" t="str">
            <v>APÓSITO HIDROCOLOIDE (Estándar, Regular o Extra Absorbente).  SE SOLICITA,  CUADRADO 15CM X 15CM</v>
          </cell>
          <cell r="E119" t="str">
            <v>TRAMITE USUAL</v>
          </cell>
          <cell r="F119">
            <v>6470</v>
          </cell>
          <cell r="G119">
            <v>230</v>
          </cell>
          <cell r="H119">
            <v>100</v>
          </cell>
          <cell r="I119">
            <v>3.8</v>
          </cell>
        </row>
        <row r="120">
          <cell r="B120">
            <v>209019507</v>
          </cell>
          <cell r="C120" t="str">
            <v>MA01010032</v>
          </cell>
          <cell r="D120" t="str">
            <v>APOSITO TRANSPARENTE ESTERIL. SE SOLICITA  CON VENTANA DE 8-10CM X 10-12.5CM</v>
          </cell>
          <cell r="E120" t="str">
            <v>TRAMITE USUAL</v>
          </cell>
          <cell r="F120">
            <v>196000</v>
          </cell>
          <cell r="G120">
            <v>0</v>
          </cell>
          <cell r="H120">
            <v>0</v>
          </cell>
          <cell r="I120">
            <v>0.19</v>
          </cell>
        </row>
        <row r="121">
          <cell r="B121">
            <v>209019507</v>
          </cell>
          <cell r="C121" t="str">
            <v>MA01010032</v>
          </cell>
          <cell r="D121" t="str">
            <v>APOSITO TRANSPARENTE ESTERIL. SE SOLICITA  CON VENTANA DE 8-10CM X 10-12.5CM</v>
          </cell>
          <cell r="E121" t="str">
            <v>TRAMITE USUAL</v>
          </cell>
          <cell r="F121">
            <v>120000</v>
          </cell>
          <cell r="G121">
            <v>48000</v>
          </cell>
          <cell r="H121">
            <v>0</v>
          </cell>
          <cell r="I121">
            <v>0.19</v>
          </cell>
        </row>
        <row r="122">
          <cell r="B122">
            <v>209019507</v>
          </cell>
          <cell r="C122" t="str">
            <v>MA01010032</v>
          </cell>
          <cell r="D122" t="str">
            <v>APOSITO TRANSPARENTE ESTERIL. SE SOLICITA  CON VENTANA DE 8-10CM X 10-12.5CM</v>
          </cell>
          <cell r="E122" t="str">
            <v>TRAMITE USUAL</v>
          </cell>
          <cell r="F122">
            <v>120000</v>
          </cell>
          <cell r="G122">
            <v>23700</v>
          </cell>
          <cell r="H122">
            <v>4000</v>
          </cell>
          <cell r="I122">
            <v>0.19</v>
          </cell>
        </row>
        <row r="123">
          <cell r="B123">
            <v>209019507</v>
          </cell>
          <cell r="C123" t="str">
            <v>MA01010032</v>
          </cell>
          <cell r="D123" t="str">
            <v>APOSITO TRANSPARENTE ESTERIL. SE SOLICITA  CON VENTANA DE 8-10CM X 10-12.5CM</v>
          </cell>
          <cell r="E123" t="str">
            <v>TRAMITE USUAL</v>
          </cell>
          <cell r="F123">
            <v>172000</v>
          </cell>
          <cell r="G123">
            <v>0</v>
          </cell>
          <cell r="H123">
            <v>5600</v>
          </cell>
          <cell r="I123">
            <v>0.19</v>
          </cell>
        </row>
        <row r="124">
          <cell r="B124">
            <v>209019508</v>
          </cell>
          <cell r="C124" t="str">
            <v>MA01010033</v>
          </cell>
          <cell r="D124" t="str">
            <v>APOSITO TRANSPARENTE ESTERIL. SE SOLICITA CON VENTANA TAMAÑO DE 5-6CM X 7-8CM</v>
          </cell>
          <cell r="E124" t="str">
            <v xml:space="preserve">TRAMITE USUAL </v>
          </cell>
          <cell r="F124">
            <v>23600</v>
          </cell>
          <cell r="G124">
            <v>0</v>
          </cell>
          <cell r="H124">
            <v>0</v>
          </cell>
          <cell r="I124">
            <v>0.1</v>
          </cell>
        </row>
        <row r="125">
          <cell r="B125">
            <v>209019508</v>
          </cell>
          <cell r="C125" t="str">
            <v>MA01010033</v>
          </cell>
          <cell r="D125" t="str">
            <v>APOSITO TRANSPARENTE ESTERIL. SE SOLICITA CON VENTANA TAMAÑO DE 5-6CM X 7-8CM</v>
          </cell>
          <cell r="E125" t="str">
            <v>PRECIO UNICO</v>
          </cell>
          <cell r="F125">
            <v>16900</v>
          </cell>
          <cell r="G125">
            <v>36000</v>
          </cell>
          <cell r="H125">
            <v>0</v>
          </cell>
          <cell r="I125">
            <v>0.1</v>
          </cell>
        </row>
        <row r="126">
          <cell r="B126">
            <v>209019508</v>
          </cell>
          <cell r="C126" t="str">
            <v>MA01010033</v>
          </cell>
          <cell r="D126" t="str">
            <v>APOSITO TRANSPARENTE ESTERIL. SE SOLICITA CON VENTANA TAMAÑO DE 5-6CM X 7-8CM</v>
          </cell>
          <cell r="E126" t="str">
            <v>TRAMITE USUAL</v>
          </cell>
          <cell r="F126">
            <v>14600</v>
          </cell>
          <cell r="G126">
            <v>18200</v>
          </cell>
          <cell r="H126">
            <v>6400</v>
          </cell>
          <cell r="I126">
            <v>0.1</v>
          </cell>
        </row>
        <row r="127">
          <cell r="B127">
            <v>209019508</v>
          </cell>
          <cell r="C127" t="str">
            <v>MA01010033</v>
          </cell>
          <cell r="D127" t="str">
            <v>APOSITO TRANSPARENTE ESTERIL. SE SOLICITA CON VENTANA TAMAÑO DE 5-6CM X 7-8CM</v>
          </cell>
          <cell r="E127" t="str">
            <v>PRECIO UNICO</v>
          </cell>
          <cell r="F127">
            <v>59300</v>
          </cell>
          <cell r="G127">
            <v>0</v>
          </cell>
          <cell r="H127">
            <v>8000</v>
          </cell>
          <cell r="I127">
            <v>0.1</v>
          </cell>
        </row>
        <row r="128">
          <cell r="B128">
            <v>209019600</v>
          </cell>
          <cell r="C128" t="str">
            <v>MA01050002</v>
          </cell>
          <cell r="D128" t="str">
            <v>APOSITO OCULAR ADULTO ESTERIL</v>
          </cell>
          <cell r="E128" t="str">
            <v>TRAMITE USUAL</v>
          </cell>
          <cell r="F128">
            <v>23275</v>
          </cell>
          <cell r="G128">
            <v>7850</v>
          </cell>
          <cell r="H128">
            <v>0</v>
          </cell>
          <cell r="I128">
            <v>7.0000000000000007E-2</v>
          </cell>
        </row>
        <row r="129">
          <cell r="B129">
            <v>209019600</v>
          </cell>
          <cell r="C129" t="str">
            <v>MA01050002</v>
          </cell>
          <cell r="D129" t="str">
            <v>APOSITO OCULAR ADULTO ESTERIL</v>
          </cell>
          <cell r="E129" t="str">
            <v>TRAMITE USUAL</v>
          </cell>
          <cell r="F129">
            <v>21275</v>
          </cell>
          <cell r="G129">
            <v>7850</v>
          </cell>
          <cell r="H129">
            <v>0</v>
          </cell>
          <cell r="I129">
            <v>7.0000000000000007E-2</v>
          </cell>
        </row>
        <row r="130">
          <cell r="B130">
            <v>209019600</v>
          </cell>
          <cell r="C130" t="str">
            <v>MA01050002</v>
          </cell>
          <cell r="D130" t="str">
            <v>APOSITO OCULAR ADULTO ESTERIL</v>
          </cell>
          <cell r="E130" t="str">
            <v>TRAMITE USUAL</v>
          </cell>
          <cell r="F130">
            <v>21275</v>
          </cell>
          <cell r="G130">
            <v>7750</v>
          </cell>
          <cell r="H130">
            <v>500</v>
          </cell>
          <cell r="I130">
            <v>7.0000000000000007E-2</v>
          </cell>
        </row>
        <row r="131">
          <cell r="B131">
            <v>209019600</v>
          </cell>
          <cell r="C131" t="str">
            <v>MA01050002</v>
          </cell>
          <cell r="D131" t="str">
            <v>APOSITO OCULAR ADULTO ESTERIL</v>
          </cell>
          <cell r="E131" t="str">
            <v>TRAMITE USUAL</v>
          </cell>
          <cell r="F131">
            <v>23275</v>
          </cell>
          <cell r="G131">
            <v>7850</v>
          </cell>
          <cell r="H131">
            <v>0</v>
          </cell>
          <cell r="I131">
            <v>7.0000000000000007E-2</v>
          </cell>
        </row>
        <row r="132">
          <cell r="B132">
            <v>209019900</v>
          </cell>
          <cell r="C132" t="str">
            <v>SU02010008</v>
          </cell>
          <cell r="D132" t="str">
            <v xml:space="preserve">INSTRUMENTO DE ENGRAPADO PARA CIERRE DE PIEL DESECHABLE </v>
          </cell>
          <cell r="E132" t="str">
            <v>TRAMITE USUAL</v>
          </cell>
          <cell r="F132">
            <v>0</v>
          </cell>
          <cell r="G132">
            <v>0</v>
          </cell>
          <cell r="H132">
            <v>0</v>
          </cell>
          <cell r="I132">
            <v>7.22</v>
          </cell>
        </row>
        <row r="133">
          <cell r="B133">
            <v>209019900</v>
          </cell>
          <cell r="C133" t="str">
            <v>SU02010008</v>
          </cell>
          <cell r="D133" t="str">
            <v xml:space="preserve">INSTRUMENTO DE ENGRAPADO PARA CIERRE DE PIEL DESECHABLE </v>
          </cell>
          <cell r="E133" t="str">
            <v>TRAMITE USUAL</v>
          </cell>
          <cell r="F133">
            <v>0</v>
          </cell>
          <cell r="G133">
            <v>0</v>
          </cell>
          <cell r="H133">
            <v>0</v>
          </cell>
          <cell r="I133">
            <v>7.22</v>
          </cell>
        </row>
        <row r="134">
          <cell r="B134">
            <v>209019900</v>
          </cell>
          <cell r="C134" t="str">
            <v>SU02010008</v>
          </cell>
          <cell r="D134" t="str">
            <v xml:space="preserve">INSTRUMENTO DE ENGRAPADO PARA CIERRE DE PIEL DESECHABLE </v>
          </cell>
          <cell r="E134" t="str">
            <v>TRAMITE USUAL</v>
          </cell>
          <cell r="F134">
            <v>0</v>
          </cell>
          <cell r="G134">
            <v>0</v>
          </cell>
          <cell r="H134">
            <v>0</v>
          </cell>
          <cell r="I134">
            <v>7.22</v>
          </cell>
        </row>
        <row r="135">
          <cell r="B135">
            <v>209019900</v>
          </cell>
          <cell r="C135" t="str">
            <v>SU02010008</v>
          </cell>
          <cell r="D135" t="str">
            <v xml:space="preserve">INSTRUMENTO DE ENGRAPADO PARA CIERRE DE PIEL DESECHABLE </v>
          </cell>
          <cell r="E135" t="str">
            <v>TRAMITE USUAL</v>
          </cell>
          <cell r="F135">
            <v>0</v>
          </cell>
          <cell r="G135">
            <v>0</v>
          </cell>
          <cell r="H135">
            <v>0</v>
          </cell>
          <cell r="I135">
            <v>7.22</v>
          </cell>
        </row>
        <row r="136">
          <cell r="B136">
            <v>209019902</v>
          </cell>
          <cell r="C136" t="str">
            <v>SU02010009</v>
          </cell>
          <cell r="D136" t="str">
            <v xml:space="preserve">INSTRUMENTAL DE ENGRAPADO TORACO ABDOMINAL Y REGARGA, DESECHABLE (Se solicita carga de 60mm, 3.5mm de altura de grapa abierta y 1.5mm de altura de grapa cerrada. Y por cada dos (2) instrumentos con carga, debe entregar una recarga adicional) </v>
          </cell>
          <cell r="E136" t="str">
            <v>TRAMITE USUAL</v>
          </cell>
          <cell r="F136">
            <v>66</v>
          </cell>
          <cell r="G136">
            <v>0</v>
          </cell>
          <cell r="H136">
            <v>0</v>
          </cell>
          <cell r="I136">
            <v>121.64</v>
          </cell>
        </row>
        <row r="137">
          <cell r="B137">
            <v>209019902</v>
          </cell>
          <cell r="C137" t="str">
            <v>SU02010009</v>
          </cell>
          <cell r="D137" t="str">
            <v xml:space="preserve">INSTRUMENTAL DE ENGRAPADO TORACO ABDOMINAL Y REGARGA, DESECHABLE (Se solicita carga de 60mm, 3.5mm de altura de grapa abierta y 1.5mm de altura de grapa cerrada. Y por cada dos (2) instrumentos con carga, debe entregar una recarga adicional) </v>
          </cell>
          <cell r="E137" t="str">
            <v>TRAMITE USUAL</v>
          </cell>
          <cell r="F137">
            <v>0</v>
          </cell>
          <cell r="G137">
            <v>0</v>
          </cell>
          <cell r="H137">
            <v>0</v>
          </cell>
          <cell r="I137">
            <v>124.14</v>
          </cell>
        </row>
        <row r="138">
          <cell r="B138">
            <v>209019902</v>
          </cell>
          <cell r="C138" t="str">
            <v>SU02010009</v>
          </cell>
          <cell r="D138" t="str">
            <v xml:space="preserve">INSTRUMENTAL DE ENGRAPADO TORACO ABDOMINAL Y REGARGA, DESECHABLE (Se solicita carga de 60mm, 3.5mm de altura de grapa abierta y 1.5mm de altura de grapa cerrada. Y por cada dos (2) instrumentos con carga, debe entregar una recarga adicional) </v>
          </cell>
          <cell r="E138" t="str">
            <v>TRAMITE USUAL</v>
          </cell>
          <cell r="F138">
            <v>0</v>
          </cell>
          <cell r="G138">
            <v>0</v>
          </cell>
          <cell r="H138">
            <v>0</v>
          </cell>
          <cell r="I138">
            <v>124.14</v>
          </cell>
        </row>
        <row r="139">
          <cell r="B139">
            <v>209019902</v>
          </cell>
          <cell r="C139" t="str">
            <v>SU02010009</v>
          </cell>
          <cell r="D139" t="str">
            <v xml:space="preserve">INSTRUMENTAL DE ENGRAPADO TORACO ABDOMINAL Y REGARGA, DESECHABLE (Se solicita carga de 60mm, 3.5mm de altura de grapa abierta y 1.5mm de altura de grapa cerrada. Y por cada dos (2) instrumentos con carga, debe entregar una recarga adicional) </v>
          </cell>
          <cell r="E139" t="str">
            <v>TRAMITE USUAL</v>
          </cell>
          <cell r="F139">
            <v>66</v>
          </cell>
          <cell r="G139">
            <v>0</v>
          </cell>
          <cell r="H139">
            <v>0</v>
          </cell>
          <cell r="I139">
            <v>121.64</v>
          </cell>
        </row>
        <row r="140">
          <cell r="B140">
            <v>209019903</v>
          </cell>
          <cell r="C140" t="str">
            <v>SU02010011</v>
          </cell>
          <cell r="D140" t="str">
            <v xml:space="preserve">INSTRUMENTO DE ENGRAPADO TORACO ABDOMINAL Y RECARGA DESECHABLE (Se solicita carga de 30mm, 3.5mm de altura de grapa abierta y 1.5mm de altura de grapa cerrada. Por cada dos (2) instrumentos con carga, debe entregar una recarga adicional) </v>
          </cell>
          <cell r="E140" t="str">
            <v>TRAMITE USUAL</v>
          </cell>
          <cell r="F140">
            <v>0</v>
          </cell>
          <cell r="G140">
            <v>0</v>
          </cell>
          <cell r="H140">
            <v>0</v>
          </cell>
          <cell r="I140">
            <v>123.7</v>
          </cell>
        </row>
        <row r="141">
          <cell r="B141">
            <v>209019903</v>
          </cell>
          <cell r="C141" t="str">
            <v>SU02010011</v>
          </cell>
          <cell r="D141" t="str">
            <v xml:space="preserve">INSTRUMENTO DE ENGRAPADO TORACO ABDOMINAL Y RECARGA DESECHABLE (Se solicita carga de 30mm, 3.5mm de altura de grapa abierta y 1.5mm de altura de grapa cerrada. Por cada dos (2) instrumentos con carga, debe entregar una recarga adicional) </v>
          </cell>
          <cell r="E141" t="str">
            <v>TRAMITE USUAL</v>
          </cell>
          <cell r="F141">
            <v>0</v>
          </cell>
          <cell r="G141">
            <v>0</v>
          </cell>
          <cell r="H141">
            <v>0</v>
          </cell>
          <cell r="I141">
            <v>123.7</v>
          </cell>
        </row>
        <row r="142">
          <cell r="B142">
            <v>209019903</v>
          </cell>
          <cell r="C142" t="str">
            <v>SU02010011</v>
          </cell>
          <cell r="D142" t="str">
            <v xml:space="preserve">INSTRUMENTO DE ENGRAPADO TORACO ABDOMINAL Y RECARGA DESECHABLE (Se solicita carga de 30mm, 3.5mm de altura de grapa abierta y 1.5mm de altura de grapa cerrada. Por cada dos (2) instrumentos con carga, debe entregar una recarga adicional) </v>
          </cell>
          <cell r="E142" t="str">
            <v>TRAMITE USUAL</v>
          </cell>
          <cell r="F142">
            <v>0</v>
          </cell>
          <cell r="G142">
            <v>0</v>
          </cell>
          <cell r="H142">
            <v>0</v>
          </cell>
          <cell r="I142">
            <v>123.7</v>
          </cell>
        </row>
        <row r="143">
          <cell r="B143">
            <v>209019903</v>
          </cell>
          <cell r="C143" t="str">
            <v>SU02010011</v>
          </cell>
          <cell r="D143" t="str">
            <v xml:space="preserve">INSTRUMENTO DE ENGRAPADO TORACO ABDOMINAL Y RECARGA DESECHABLE (Se solicita carga de 30mm, 3.5mm de altura de grapa abierta y 1.5mm de altura de grapa cerrada. Por cada dos (2) instrumentos con carga, debe entregar una recarga adicional) </v>
          </cell>
          <cell r="E143" t="str">
            <v>TRAMITE USUAL</v>
          </cell>
          <cell r="F143">
            <v>0</v>
          </cell>
          <cell r="G143">
            <v>0</v>
          </cell>
          <cell r="H143">
            <v>0</v>
          </cell>
          <cell r="I143">
            <v>123.7</v>
          </cell>
        </row>
        <row r="144">
          <cell r="B144">
            <v>209019904</v>
          </cell>
          <cell r="C144" t="str">
            <v>SU02010003</v>
          </cell>
          <cell r="D144" t="str">
            <v xml:space="preserve">INSTRUMENTO DE ENGRAPADO Y CORTE LINEAL PARA CIRUGÍA ABIERTA, DESECHABLE </v>
          </cell>
          <cell r="E144" t="str">
            <v>TRAMITE USUAL</v>
          </cell>
          <cell r="F144">
            <v>0</v>
          </cell>
          <cell r="G144">
            <v>0</v>
          </cell>
          <cell r="H144">
            <v>0</v>
          </cell>
          <cell r="I144">
            <v>120.53999999999999</v>
          </cell>
        </row>
        <row r="145">
          <cell r="B145">
            <v>209019904</v>
          </cell>
          <cell r="C145" t="str">
            <v>SU02010003</v>
          </cell>
          <cell r="D145" t="str">
            <v xml:space="preserve">INSTRUMENTO DE ENGRAPADO Y CORTE LINEAL PARA CIRUGÍA ABIERTA, DESECHABLE </v>
          </cell>
          <cell r="E145" t="str">
            <v>TRAMITE USUAL</v>
          </cell>
          <cell r="F145">
            <v>0</v>
          </cell>
          <cell r="G145">
            <v>0</v>
          </cell>
          <cell r="H145">
            <v>0</v>
          </cell>
          <cell r="I145">
            <v>120.54</v>
          </cell>
        </row>
        <row r="146">
          <cell r="B146">
            <v>209019904</v>
          </cell>
          <cell r="C146" t="str">
            <v>SU02010003</v>
          </cell>
          <cell r="D146" t="str">
            <v xml:space="preserve">INSTRUMENTO DE ENGRAPADO Y CORTE LINEAL PARA CIRUGÍA ABIERTA, DESECHABLE </v>
          </cell>
          <cell r="E146" t="str">
            <v>TRAMITE USUAL</v>
          </cell>
          <cell r="F146">
            <v>0</v>
          </cell>
          <cell r="G146">
            <v>0</v>
          </cell>
          <cell r="H146">
            <v>0</v>
          </cell>
          <cell r="I146">
            <v>120.54</v>
          </cell>
        </row>
        <row r="147">
          <cell r="B147">
            <v>209019904</v>
          </cell>
          <cell r="C147" t="str">
            <v>SU02010003</v>
          </cell>
          <cell r="D147" t="str">
            <v xml:space="preserve">INSTRUMENTO DE ENGRAPADO Y CORTE LINEAL PARA CIRUGÍA ABIERTA, DESECHABLE </v>
          </cell>
          <cell r="E147" t="str">
            <v>TRAMITE USUAL</v>
          </cell>
          <cell r="F147">
            <v>0</v>
          </cell>
          <cell r="G147">
            <v>0</v>
          </cell>
          <cell r="H147">
            <v>0</v>
          </cell>
          <cell r="I147">
            <v>120.53999999999999</v>
          </cell>
        </row>
        <row r="148">
          <cell r="B148">
            <v>209019905</v>
          </cell>
          <cell r="C148" t="str">
            <v>SU02010010</v>
          </cell>
          <cell r="D148" t="str">
            <v xml:space="preserve">INSTRUMENTAL DE ENGRAPADO TORACO ABDOMINAL Y RECARGA DESECHABLE (Se solicita instrumento recto, carga de longitud  de 90mm, altura de grapa abierta 3.5mm y altura de grapa cerrada 1.5mm. Por cada dos (2) instrumentos con carga, debe entregar una carga adicional) </v>
          </cell>
          <cell r="E148" t="str">
            <v>TRAMITE USUAL</v>
          </cell>
          <cell r="F148">
            <v>0</v>
          </cell>
          <cell r="G148">
            <v>6</v>
          </cell>
          <cell r="H148">
            <v>0</v>
          </cell>
          <cell r="I148">
            <v>187.85</v>
          </cell>
        </row>
        <row r="149">
          <cell r="B149">
            <v>209019905</v>
          </cell>
          <cell r="C149" t="str">
            <v>SU02010010</v>
          </cell>
          <cell r="D149" t="str">
            <v xml:space="preserve">INSTRUMENTAL DE ENGRAPADO TORACO ABDOMINAL Y RECARGA DESECHABLE (Se solicita instrumento recto, carga de longitud  de 90mm, altura de grapa abierta 3.5mm y altura de grapa cerrada 1.5mm. Por cada dos (2) instrumentos con carga, debe entregar una carga adicional) </v>
          </cell>
          <cell r="E149" t="str">
            <v>TRAMITE USUAL</v>
          </cell>
          <cell r="F149">
            <v>0</v>
          </cell>
          <cell r="G149">
            <v>6</v>
          </cell>
          <cell r="H149">
            <v>0</v>
          </cell>
          <cell r="I149">
            <v>187.85</v>
          </cell>
        </row>
        <row r="150">
          <cell r="B150">
            <v>209019905</v>
          </cell>
          <cell r="C150" t="str">
            <v>SU02010010</v>
          </cell>
          <cell r="D150" t="str">
            <v xml:space="preserve">INSTRUMENTAL DE ENGRAPADO TORACO ABDOMINAL Y RECARGA DESECHABLE (Se solicita instrumento recto, carga de longitud  de 90mm, altura de grapa abierta 3.5mm y altura de grapa cerrada 1.5mm. Por cada dos (2) instrumentos con carga, debe entregar una carga adicional) </v>
          </cell>
          <cell r="E150" t="str">
            <v>TRAMITE USUAL</v>
          </cell>
          <cell r="F150">
            <v>0</v>
          </cell>
          <cell r="G150">
            <v>6</v>
          </cell>
          <cell r="H150">
            <v>0</v>
          </cell>
          <cell r="I150">
            <v>187.85</v>
          </cell>
        </row>
        <row r="151">
          <cell r="B151">
            <v>209019905</v>
          </cell>
          <cell r="C151" t="str">
            <v>SU02010010</v>
          </cell>
          <cell r="D151" t="str">
            <v xml:space="preserve">INSTRUMENTAL DE ENGRAPADO TORACO ABDOMINAL Y RECARGA DESECHABLE (Se solicita instrumento recto, carga de longitud  de 90mm, altura de grapa abierta 3.5mm y altura de grapa cerrada 1.5mm. Por cada dos (2) instrumentos con carga, debe entregar una carga adicional) </v>
          </cell>
          <cell r="E151" t="str">
            <v>TRAMITE USUAL</v>
          </cell>
          <cell r="F151">
            <v>0</v>
          </cell>
          <cell r="G151">
            <v>6</v>
          </cell>
          <cell r="H151">
            <v>0</v>
          </cell>
          <cell r="I151">
            <v>187.85</v>
          </cell>
        </row>
        <row r="152">
          <cell r="B152">
            <v>209019906</v>
          </cell>
          <cell r="C152" t="str">
            <v>SU02010002</v>
          </cell>
          <cell r="D152" t="str">
            <v>INSTRUMENTO DE ENGRAPADO MECANICO CIRCULAR,DESECHABLE.   SE SOLICITA INSTRUMENTO CURVO CON GRAPA DE 29MM CON GRAPAS DE ALTURA MINIMA DE 4.8 MM ABIERTA O INDICADOR DE ESCALA DE COMPRENSION DE 2 MM CERRADA</v>
          </cell>
          <cell r="E152" t="str">
            <v xml:space="preserve">TRAMITE USUAL </v>
          </cell>
          <cell r="F152">
            <v>0</v>
          </cell>
          <cell r="G152">
            <v>0</v>
          </cell>
          <cell r="H152">
            <v>5</v>
          </cell>
          <cell r="I152">
            <v>400</v>
          </cell>
        </row>
        <row r="153">
          <cell r="B153">
            <v>209019906</v>
          </cell>
          <cell r="C153" t="str">
            <v>SU02010002</v>
          </cell>
          <cell r="D153" t="str">
            <v>INSTRUMENTO DE ENGRAPADO MECANICO CIRCULAR,DESECHABLE.   SE SOLICITA INSTRUMENTO CURVO CON GRAPA DE 29MM CON GRAPAS DE ALTURA MINIMA DE 4.8 MM ABIERTA O INDICADOR DE ESCALA DE COMPRENSION DE 2 MM CERRADA</v>
          </cell>
          <cell r="E153" t="str">
            <v>TRAMITE USUAL</v>
          </cell>
          <cell r="F153">
            <v>0</v>
          </cell>
          <cell r="G153">
            <v>0</v>
          </cell>
          <cell r="H153">
            <v>5</v>
          </cell>
          <cell r="I153">
            <v>400</v>
          </cell>
        </row>
        <row r="154">
          <cell r="B154">
            <v>209019906</v>
          </cell>
          <cell r="C154" t="str">
            <v>SU02010002</v>
          </cell>
          <cell r="D154" t="str">
            <v>INSTRUMENTO DE ENGRAPADO MECANICO CIRCULAR,DESECHABLE.   SE SOLICITA INSTRUMENTO CURVO CON GRAPA DE 29MM CON GRAPAS DE ALTURA MINIMA DE 4.8 MM ABIERTA O INDICADOR DE ESCALA DE COMPRENSION DE 2 MM CERRADA</v>
          </cell>
          <cell r="E154" t="str">
            <v>TRAMITE USUAL</v>
          </cell>
          <cell r="F154">
            <v>0</v>
          </cell>
          <cell r="G154">
            <v>0</v>
          </cell>
          <cell r="H154">
            <v>5</v>
          </cell>
          <cell r="I154">
            <v>400</v>
          </cell>
        </row>
        <row r="155">
          <cell r="B155">
            <v>209019906</v>
          </cell>
          <cell r="C155" t="str">
            <v>SU02010002</v>
          </cell>
          <cell r="D155" t="str">
            <v>INSTRUMENTO DE ENGRAPADO MECANICO CIRCULAR,DESECHABLE.   SE SOLICITA INSTRUMENTO CURVO CON GRAPA DE 29MM CON GRAPAS DE ALTURA MINIMA DE 4.8 MM ABIERTA O INDICADOR DE ESCALA DE COMPRENSION DE 2 MM CERRADA</v>
          </cell>
          <cell r="E155" t="str">
            <v>TRAMITE USUAL</v>
          </cell>
          <cell r="F155">
            <v>0</v>
          </cell>
          <cell r="G155">
            <v>0</v>
          </cell>
          <cell r="H155">
            <v>5</v>
          </cell>
          <cell r="I155">
            <v>400</v>
          </cell>
        </row>
        <row r="156">
          <cell r="B156">
            <v>209019907</v>
          </cell>
          <cell r="C156" t="str">
            <v>SU02010001</v>
          </cell>
          <cell r="D156" t="str">
            <v>ENGRAPADORA  CIRCULAR CORTANTE CON YUNQUE ARTICULABLE PARA ANASTOMOSIS DIGESTIVA (Se solicita de 31mm, con grapas de altura mínima de 4.8mm abierta)</v>
          </cell>
          <cell r="E156" t="str">
            <v>TRAMITE USUAL</v>
          </cell>
          <cell r="F156">
            <v>0</v>
          </cell>
          <cell r="G156">
            <v>0</v>
          </cell>
          <cell r="H156">
            <v>0</v>
          </cell>
          <cell r="I156">
            <v>425.45</v>
          </cell>
        </row>
        <row r="157">
          <cell r="B157">
            <v>209019907</v>
          </cell>
          <cell r="C157" t="str">
            <v>SU02010001</v>
          </cell>
          <cell r="D157" t="str">
            <v>ENGRAPADORA  CIRCULAR CORTANTE CON YUNQUE ARTICULABLE PARA ANASTOMOSIS DIGESTIVA (Se solicita de 31mm, con grapas de altura mínima de 4.8mm abierta)</v>
          </cell>
          <cell r="E157" t="str">
            <v>TRAMITE USUAL</v>
          </cell>
          <cell r="F157">
            <v>0</v>
          </cell>
          <cell r="G157">
            <v>0</v>
          </cell>
          <cell r="H157">
            <v>0</v>
          </cell>
          <cell r="I157">
            <v>425.45</v>
          </cell>
        </row>
        <row r="158">
          <cell r="B158">
            <v>209019907</v>
          </cell>
          <cell r="C158" t="str">
            <v>SU02010001</v>
          </cell>
          <cell r="D158" t="str">
            <v>ENGRAPADORA  CIRCULAR CORTANTE CON YUNQUE ARTICULABLE PARA ANASTOMOSIS DIGESTIVA (Se solicita de 31mm, con grapas de altura mínima de 4.8mm abierta)</v>
          </cell>
          <cell r="E158" t="str">
            <v>TRAMITE USUAL</v>
          </cell>
          <cell r="F158">
            <v>0</v>
          </cell>
          <cell r="G158">
            <v>0</v>
          </cell>
          <cell r="H158">
            <v>0</v>
          </cell>
          <cell r="I158">
            <v>425.45</v>
          </cell>
        </row>
        <row r="159">
          <cell r="B159">
            <v>209019907</v>
          </cell>
          <cell r="C159" t="str">
            <v>SU02010001</v>
          </cell>
          <cell r="D159" t="str">
            <v>ENGRAPADORA  CIRCULAR CORTANTE CON YUNQUE ARTICULABLE PARA ANASTOMOSIS DIGESTIVA (Se solicita de 31mm, con grapas de altura mínima de 4.8mm abierta)</v>
          </cell>
          <cell r="E159" t="str">
            <v>TRAMITE USUAL</v>
          </cell>
          <cell r="F159">
            <v>0</v>
          </cell>
          <cell r="G159">
            <v>0</v>
          </cell>
          <cell r="H159">
            <v>0</v>
          </cell>
          <cell r="I159">
            <v>425.45</v>
          </cell>
        </row>
        <row r="160">
          <cell r="B160">
            <v>209019910</v>
          </cell>
          <cell r="C160" t="str">
            <v>SU02010005</v>
          </cell>
          <cell r="D160" t="str">
            <v xml:space="preserve">INSTRUMENTO DE ENGRAPADO MECÁNICO PARA FIJAR  MALLAS EN  HERNIAS, DESECHABLE, CON 10 GRAPAS O MAS, DE TITANIUM  DE 4.8mm (Por cada instrumento con su carga, debe entregar una carga adicional) </v>
          </cell>
          <cell r="E160" t="str">
            <v>TRAMITE USUAL</v>
          </cell>
          <cell r="F160">
            <v>0</v>
          </cell>
          <cell r="G160">
            <v>0</v>
          </cell>
          <cell r="H160">
            <v>0</v>
          </cell>
          <cell r="I160">
            <v>123.26</v>
          </cell>
        </row>
        <row r="161">
          <cell r="B161">
            <v>209019910</v>
          </cell>
          <cell r="C161" t="str">
            <v>SU02010005</v>
          </cell>
          <cell r="D161" t="str">
            <v xml:space="preserve">INSTRUMENTO DE ENGRAPADO MECÁNICO PARA FIJAR  MALLAS EN  HERNIAS, DESECHABLE, CON 10 GRAPAS O MAS, DE TITANIUM  DE 4.8mm (Por cada instrumento con su carga, debe entregar una carga adicional) </v>
          </cell>
          <cell r="E161" t="str">
            <v>TRAMITE USUAL</v>
          </cell>
          <cell r="F161">
            <v>0</v>
          </cell>
          <cell r="G161">
            <v>0</v>
          </cell>
          <cell r="H161">
            <v>0</v>
          </cell>
          <cell r="I161">
            <v>123.26</v>
          </cell>
        </row>
        <row r="162">
          <cell r="B162">
            <v>209019910</v>
          </cell>
          <cell r="C162" t="str">
            <v>SU02010005</v>
          </cell>
          <cell r="D162" t="str">
            <v xml:space="preserve">INSTRUMENTO DE ENGRAPADO MECÁNICO PARA FIJAR  MALLAS EN  HERNIAS, DESECHABLE, CON 10 GRAPAS O MAS, DE TITANIUM  DE 4.8mm (Por cada instrumento con su carga, debe entregar una carga adicional) </v>
          </cell>
          <cell r="E162" t="str">
            <v>TRAMITE USUAL</v>
          </cell>
          <cell r="F162">
            <v>0</v>
          </cell>
          <cell r="G162">
            <v>0</v>
          </cell>
          <cell r="H162">
            <v>0</v>
          </cell>
          <cell r="I162">
            <v>123.855</v>
          </cell>
        </row>
        <row r="163">
          <cell r="B163">
            <v>209019910</v>
          </cell>
          <cell r="C163" t="str">
            <v>SU02010005</v>
          </cell>
          <cell r="D163" t="str">
            <v xml:space="preserve">INSTRUMENTO DE ENGRAPADO MECÁNICO PARA FIJAR  MALLAS EN  HERNIAS, DESECHABLE, CON 10 GRAPAS O MAS, DE TITANIUM  DE 4.8mm (Por cada instrumento con su carga, debe entregar una carga adicional) </v>
          </cell>
          <cell r="E163" t="str">
            <v>TRAMITE USUAL</v>
          </cell>
          <cell r="F163">
            <v>0</v>
          </cell>
          <cell r="G163">
            <v>0</v>
          </cell>
          <cell r="H163">
            <v>0</v>
          </cell>
          <cell r="I163">
            <v>123.26</v>
          </cell>
        </row>
        <row r="164">
          <cell r="B164">
            <v>209020000</v>
          </cell>
          <cell r="C164" t="str">
            <v>SU02010031</v>
          </cell>
          <cell r="D164" t="str">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ell>
          <cell r="E164" t="str">
            <v>TRAMITE USUAL</v>
          </cell>
          <cell r="F164">
            <v>5</v>
          </cell>
          <cell r="G164">
            <v>10</v>
          </cell>
          <cell r="H164">
            <v>0</v>
          </cell>
          <cell r="I164">
            <v>200</v>
          </cell>
        </row>
        <row r="165">
          <cell r="B165">
            <v>209020000</v>
          </cell>
          <cell r="C165" t="str">
            <v>SU02010031</v>
          </cell>
          <cell r="D165" t="str">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ell>
          <cell r="E165" t="str">
            <v>TRAMITE USUAL</v>
          </cell>
          <cell r="F165">
            <v>5</v>
          </cell>
          <cell r="G165">
            <v>10</v>
          </cell>
          <cell r="H165">
            <v>0</v>
          </cell>
          <cell r="I165">
            <v>200</v>
          </cell>
        </row>
        <row r="166">
          <cell r="B166">
            <v>209020000</v>
          </cell>
          <cell r="C166" t="str">
            <v>SU02010031</v>
          </cell>
          <cell r="D166" t="str">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ell>
          <cell r="E166" t="str">
            <v>TRAMITE USUAL</v>
          </cell>
          <cell r="F166">
            <v>5</v>
          </cell>
          <cell r="G166">
            <v>10</v>
          </cell>
          <cell r="H166">
            <v>0</v>
          </cell>
          <cell r="I166">
            <v>200</v>
          </cell>
        </row>
        <row r="167">
          <cell r="B167">
            <v>209020000</v>
          </cell>
          <cell r="C167" t="str">
            <v>SU02010031</v>
          </cell>
          <cell r="D167" t="str">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ell>
          <cell r="E167" t="str">
            <v>TRAMITE USUAL</v>
          </cell>
          <cell r="F167">
            <v>5</v>
          </cell>
          <cell r="G167">
            <v>10</v>
          </cell>
          <cell r="H167">
            <v>0</v>
          </cell>
          <cell r="I167">
            <v>200</v>
          </cell>
        </row>
        <row r="168">
          <cell r="B168">
            <v>209020002</v>
          </cell>
          <cell r="C168" t="str">
            <v>SU02010004</v>
          </cell>
          <cell r="D168" t="str">
            <v xml:space="preserve">INSTRUMENTO DE ENGRAPADO Y CORTE LINEAL RECTA ENDOSCOPICA CON O SIN REGARGA,DESECHABLE (SE SOLICITA Estándar: vástago de 16cm o longitud total de 34cm, LONGITUD DE 60MM DE LARGO, ALTURA DE GRAPA ABIERTA 2.5 Y CERRADA 1.0MM)                                                                                                                                                                                                                                                                                                                                                                                        </v>
          </cell>
          <cell r="E168" t="str">
            <v>TRAMITE USUAL</v>
          </cell>
          <cell r="F168">
            <v>0</v>
          </cell>
          <cell r="G168">
            <v>0</v>
          </cell>
          <cell r="H168">
            <v>0</v>
          </cell>
          <cell r="I168">
            <v>230.91</v>
          </cell>
        </row>
        <row r="169">
          <cell r="B169">
            <v>209020002</v>
          </cell>
          <cell r="C169" t="str">
            <v>SU02010004</v>
          </cell>
          <cell r="D169" t="str">
            <v xml:space="preserve">INSTRUMENTO DE ENGRAPADO Y CORTE LINEAL RECTA ENDOSCOPICA CON O SIN REGARGA,DESECHABLE (SE SOLICITA Estándar: vástago de 16cm o longitud total de 34cm, LONGITUD DE 60MM DE LARGO, ALTURA DE GRAPA ABIERTA 2.5 Y CERRADA 1.0MM)                                                                                                                                                                                                                                                                                                                                                                                        </v>
          </cell>
          <cell r="E169" t="str">
            <v>TRAMITE USUAL</v>
          </cell>
          <cell r="F169">
            <v>0</v>
          </cell>
          <cell r="G169">
            <v>0</v>
          </cell>
          <cell r="H169">
            <v>0</v>
          </cell>
          <cell r="I169">
            <v>230.91</v>
          </cell>
        </row>
        <row r="170">
          <cell r="B170">
            <v>209020002</v>
          </cell>
          <cell r="C170" t="str">
            <v>SU02010004</v>
          </cell>
          <cell r="D170" t="str">
            <v xml:space="preserve">INSTRUMENTO DE ENGRAPADO Y CORTE LINEAL RECTA ENDOSCOPICA CON O SIN REGARGA,DESECHABLE (SE SOLICITA Estándar: vástago de 16cm o longitud total de 34cm, LONGITUD DE 60MM DE LARGO, ALTURA DE GRAPA ABIERTA 2.5 Y CERRADA 1.0MM)                                                                                                                                                                                                                                                                                                                                                                                        </v>
          </cell>
          <cell r="E170" t="str">
            <v>TRAMITE USUAL</v>
          </cell>
          <cell r="F170">
            <v>0</v>
          </cell>
          <cell r="G170">
            <v>0</v>
          </cell>
          <cell r="H170">
            <v>0</v>
          </cell>
          <cell r="I170">
            <v>230.91</v>
          </cell>
        </row>
        <row r="171">
          <cell r="B171">
            <v>209020002</v>
          </cell>
          <cell r="C171" t="str">
            <v>SU02010004</v>
          </cell>
          <cell r="D171" t="str">
            <v xml:space="preserve">INSTRUMENTO DE ENGRAPADO Y CORTE LINEAL RECTA ENDOSCOPICA CON O SIN REGARGA,DESECHABLE (SE SOLICITA Estándar: vástago de 16cm o longitud total de 34cm, LONGITUD DE 60MM DE LARGO, ALTURA DE GRAPA ABIERTA 2.5 Y CERRADA 1.0MM)                                                                                                                                                                                                                                                                                                                                                                                        </v>
          </cell>
          <cell r="E171" t="str">
            <v>TRAMITE USUAL</v>
          </cell>
          <cell r="F171">
            <v>0</v>
          </cell>
          <cell r="G171">
            <v>0</v>
          </cell>
          <cell r="H171">
            <v>0</v>
          </cell>
          <cell r="I171">
            <v>230.91</v>
          </cell>
        </row>
        <row r="172">
          <cell r="B172">
            <v>209020600</v>
          </cell>
          <cell r="C172" t="str">
            <v>SU02020005</v>
          </cell>
          <cell r="D172" t="str">
            <v>INSTRUMENTO PARA LIGAR VASOS, DE TITANIUM, DESECHABLE (Se solicita tamaño chico)</v>
          </cell>
          <cell r="E172" t="str">
            <v>TRAMITE USUAL</v>
          </cell>
          <cell r="F172">
            <v>0</v>
          </cell>
          <cell r="G172">
            <v>72</v>
          </cell>
          <cell r="H172">
            <v>0</v>
          </cell>
          <cell r="I172">
            <v>56.77</v>
          </cell>
        </row>
        <row r="173">
          <cell r="B173">
            <v>209020600</v>
          </cell>
          <cell r="C173" t="str">
            <v>SU02020005</v>
          </cell>
          <cell r="D173" t="str">
            <v>INSTRUMENTO PARA LIGAR VASOS, DE TITANIUM, DESECHABLE (Se solicita tamaño chico)</v>
          </cell>
          <cell r="E173" t="str">
            <v>TRAMITE USUAL</v>
          </cell>
          <cell r="F173">
            <v>0</v>
          </cell>
          <cell r="G173">
            <v>72</v>
          </cell>
          <cell r="H173">
            <v>0</v>
          </cell>
          <cell r="I173">
            <v>56.77</v>
          </cell>
        </row>
        <row r="174">
          <cell r="B174">
            <v>209020600</v>
          </cell>
          <cell r="C174" t="str">
            <v>SU02020005</v>
          </cell>
          <cell r="D174" t="str">
            <v>INSTRUMENTO PARA LIGAR VASOS, DE TITANIUM, DESECHABLE (Se solicita tamaño chico)</v>
          </cell>
          <cell r="E174" t="str">
            <v>TRAMITE USUAL</v>
          </cell>
          <cell r="F174">
            <v>0</v>
          </cell>
          <cell r="G174">
            <v>72</v>
          </cell>
          <cell r="H174">
            <v>0</v>
          </cell>
          <cell r="I174">
            <v>56.77</v>
          </cell>
        </row>
        <row r="175">
          <cell r="B175">
            <v>209020600</v>
          </cell>
          <cell r="C175" t="str">
            <v>SU02020005</v>
          </cell>
          <cell r="D175" t="str">
            <v>INSTRUMENTO PARA LIGAR VASOS, DE TITANIUM, DESECHABLE (Se solicita tamaño chico)</v>
          </cell>
          <cell r="E175" t="str">
            <v>TRAMITE USUAL</v>
          </cell>
          <cell r="F175">
            <v>0</v>
          </cell>
          <cell r="G175">
            <v>72</v>
          </cell>
          <cell r="H175">
            <v>0</v>
          </cell>
          <cell r="I175">
            <v>56.77</v>
          </cell>
        </row>
        <row r="176">
          <cell r="B176">
            <v>209020700</v>
          </cell>
          <cell r="C176" t="str">
            <v>SU02010013</v>
          </cell>
          <cell r="D176" t="str">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ell>
          <cell r="E176" t="str">
            <v xml:space="preserve">TRAMITE USUAL </v>
          </cell>
          <cell r="F176">
            <v>0</v>
          </cell>
          <cell r="G176">
            <v>0</v>
          </cell>
          <cell r="H176">
            <v>0</v>
          </cell>
          <cell r="I176">
            <v>1220.18</v>
          </cell>
        </row>
        <row r="177">
          <cell r="B177">
            <v>209020700</v>
          </cell>
          <cell r="C177" t="str">
            <v>SU02010013</v>
          </cell>
          <cell r="D177" t="str">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ell>
          <cell r="E177" t="str">
            <v>TRAMITE USUAL</v>
          </cell>
          <cell r="F177">
            <v>0</v>
          </cell>
          <cell r="G177">
            <v>0</v>
          </cell>
          <cell r="H177">
            <v>0</v>
          </cell>
          <cell r="I177">
            <v>1220.18</v>
          </cell>
        </row>
        <row r="178">
          <cell r="B178">
            <v>209020700</v>
          </cell>
          <cell r="C178" t="str">
            <v>SU02010013</v>
          </cell>
          <cell r="D178" t="str">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ell>
          <cell r="E178" t="str">
            <v>TRAMITE USUAL</v>
          </cell>
          <cell r="F178">
            <v>0</v>
          </cell>
          <cell r="G178">
            <v>0</v>
          </cell>
          <cell r="H178">
            <v>0</v>
          </cell>
          <cell r="I178">
            <v>1220.18</v>
          </cell>
        </row>
        <row r="179">
          <cell r="B179">
            <v>209020700</v>
          </cell>
          <cell r="C179" t="str">
            <v>SU02010013</v>
          </cell>
          <cell r="D179" t="str">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ell>
          <cell r="E179" t="str">
            <v>TRAMITE USUAL</v>
          </cell>
          <cell r="F179">
            <v>0</v>
          </cell>
          <cell r="G179">
            <v>0</v>
          </cell>
          <cell r="H179">
            <v>0</v>
          </cell>
          <cell r="I179">
            <v>1220.18</v>
          </cell>
        </row>
        <row r="180">
          <cell r="B180">
            <v>209020902</v>
          </cell>
          <cell r="C180" t="str">
            <v>SU02040004</v>
          </cell>
          <cell r="D180" t="str">
            <v>RECARGA DE CLIP DE POLÍMERO NO ABSORBIBLE    (SE SOLICITA DE 7MM A 16MM. LA EMPRESA ENTREGARÁ A LA UNIDAD LA PINZA PARA APLICAR EL MISMO)</v>
          </cell>
          <cell r="E180" t="str">
            <v xml:space="preserve">TRAMITE USUAL </v>
          </cell>
          <cell r="F180">
            <v>0</v>
          </cell>
          <cell r="G180">
            <v>0</v>
          </cell>
          <cell r="H180">
            <v>0</v>
          </cell>
          <cell r="I180">
            <v>99.39</v>
          </cell>
        </row>
        <row r="181">
          <cell r="B181">
            <v>209020902</v>
          </cell>
          <cell r="C181" t="str">
            <v>SU02040004</v>
          </cell>
          <cell r="D181" t="str">
            <v>RECARGA DE CLIP DE POLÍMERO NO ABSORBIBLE    (SE SOLICITA DE 7MM A 16MM. LA EMPRESA ENTREGARÁ A LA UNIDAD LA PINZA PARA APLICAR EL MISMO)</v>
          </cell>
          <cell r="E181" t="str">
            <v>TRAMITE USUAL</v>
          </cell>
          <cell r="F181">
            <v>0</v>
          </cell>
          <cell r="G181">
            <v>0</v>
          </cell>
          <cell r="H181">
            <v>0</v>
          </cell>
          <cell r="I181">
            <v>99.39</v>
          </cell>
        </row>
        <row r="182">
          <cell r="B182">
            <v>209020902</v>
          </cell>
          <cell r="C182" t="str">
            <v>SU02040004</v>
          </cell>
          <cell r="D182" t="str">
            <v>RECARGA DE CLIP DE POLÍMERO NO ABSORBIBLE    (SE SOLICITA DE 7MM A 16MM. LA EMPRESA ENTREGARÁ A LA UNIDAD LA PINZA PARA APLICAR EL MISMO)</v>
          </cell>
          <cell r="E182" t="str">
            <v>TRAMITE USUAL</v>
          </cell>
          <cell r="F182">
            <v>0</v>
          </cell>
          <cell r="G182">
            <v>0</v>
          </cell>
          <cell r="H182">
            <v>0</v>
          </cell>
          <cell r="I182">
            <v>99.39</v>
          </cell>
        </row>
        <row r="183">
          <cell r="B183">
            <v>209020902</v>
          </cell>
          <cell r="C183" t="str">
            <v>SU02040004</v>
          </cell>
          <cell r="D183" t="str">
            <v>RECARGA DE CLIP DE POLÍMERO NO ABSORBIBLE    (SE SOLICITA DE 7MM A 16MM. LA EMPRESA ENTREGARÁ A LA UNIDAD LA PINZA PARA APLICAR EL MISMO)</v>
          </cell>
          <cell r="E183" t="str">
            <v>TRAMITE USUAL</v>
          </cell>
          <cell r="F183">
            <v>0</v>
          </cell>
          <cell r="G183">
            <v>0</v>
          </cell>
          <cell r="H183">
            <v>0</v>
          </cell>
          <cell r="I183">
            <v>99.39</v>
          </cell>
        </row>
        <row r="184">
          <cell r="B184">
            <v>209021204</v>
          </cell>
          <cell r="C184" t="str">
            <v>MA08020008</v>
          </cell>
          <cell r="D184" t="str">
            <v xml:space="preserve">BANDEJA PRE OPERATORIA PARA LAVADO DE PIEL. SE SOLICITA CON TENAZA Y DOS APLICADORES DE 3 PULGADAS CON PUNTA DE ALGODÓN
</v>
          </cell>
          <cell r="E184" t="str">
            <v>TRAMITE USUAL</v>
          </cell>
          <cell r="F184">
            <v>40</v>
          </cell>
          <cell r="G184">
            <v>0</v>
          </cell>
          <cell r="H184">
            <v>0</v>
          </cell>
          <cell r="I184">
            <v>4.3849999999999998</v>
          </cell>
        </row>
        <row r="185">
          <cell r="B185">
            <v>209021204</v>
          </cell>
          <cell r="C185" t="str">
            <v>MA08020008</v>
          </cell>
          <cell r="D185" t="str">
            <v xml:space="preserve">BANDEJA PRE OPERATORIA PARA LAVADO DE PIEL. SE SOLICITA CON TENAZA Y DOS APLICADORES DE 3 PULGADAS CON PUNTA DE ALGODÓN
</v>
          </cell>
          <cell r="E185" t="str">
            <v>TRAMITE USUAL</v>
          </cell>
          <cell r="F185">
            <v>40</v>
          </cell>
          <cell r="G185">
            <v>0</v>
          </cell>
          <cell r="H185">
            <v>0</v>
          </cell>
          <cell r="I185">
            <v>4.3849999999999998</v>
          </cell>
        </row>
        <row r="186">
          <cell r="B186">
            <v>209021204</v>
          </cell>
          <cell r="C186" t="str">
            <v>MA08020008</v>
          </cell>
          <cell r="D186" t="str">
            <v xml:space="preserve">BANDEJA PRE OPERATORIA PARA LAVADO DE PIEL. SE SOLICITA CON TENAZA Y DOS APLICADORES DE 3 PULGADAS CON PUNTA DE ALGODÓN
</v>
          </cell>
          <cell r="E186" t="str">
            <v>TRAMITE USUAL</v>
          </cell>
          <cell r="F186">
            <v>40</v>
          </cell>
          <cell r="G186">
            <v>0</v>
          </cell>
          <cell r="H186">
            <v>0</v>
          </cell>
          <cell r="I186">
            <v>4.3849999999999998</v>
          </cell>
        </row>
        <row r="187">
          <cell r="B187">
            <v>209021204</v>
          </cell>
          <cell r="C187" t="str">
            <v>MA08020008</v>
          </cell>
          <cell r="D187" t="str">
            <v xml:space="preserve">BANDEJA PRE OPERATORIA PARA LAVADO DE PIEL. SE SOLICITA CON TENAZA Y DOS APLICADORES DE 3 PULGADAS CON PUNTA DE ALGODÓN
</v>
          </cell>
          <cell r="E187" t="str">
            <v>TRAMITE USUAL</v>
          </cell>
          <cell r="F187">
            <v>40</v>
          </cell>
          <cell r="G187">
            <v>0</v>
          </cell>
          <cell r="H187">
            <v>0</v>
          </cell>
          <cell r="I187">
            <v>4.3849999999999998</v>
          </cell>
        </row>
        <row r="188">
          <cell r="B188">
            <v>209021205</v>
          </cell>
          <cell r="C188" t="str">
            <v>MA04010016</v>
          </cell>
          <cell r="D188" t="str">
            <v>BANDEJA DE ANESTESIA RAQUIDEA DESEHABLE CON MEDICAMENTO SE SOLICITA (CON INTRODUCTOR, AGUJA PUNTA DE LAPIZ/SPROTE 25G LARGO 136MM CON AGUJA 22G x 1 1/2", Epinefrina 1:1000, ampolla de 1ml y efedrina sulfato 50mg/ml, ampolla de 1ml, y CON BUPIVACAINA PESADA).</v>
          </cell>
          <cell r="E188" t="str">
            <v>TRAMITE USUAL</v>
          </cell>
          <cell r="F188">
            <v>0</v>
          </cell>
          <cell r="G188">
            <v>0</v>
          </cell>
          <cell r="H188">
            <v>0</v>
          </cell>
          <cell r="I188">
            <v>34</v>
          </cell>
        </row>
        <row r="189">
          <cell r="B189">
            <v>209021205</v>
          </cell>
          <cell r="C189" t="str">
            <v>MA04010016</v>
          </cell>
          <cell r="D189" t="str">
            <v>BANDEJA DE ANESTESIA RAQUIDEA DESEHABLE CON MEDICAMENTO SE SOLICITA (CON INTRODUCTOR, AGUJA PUNTA DE LAPIZ/SPROTE 25G LARGO 136MM CON AGUJA 22G x 1 1/2", Epinefrina 1:1000, ampolla de 1ml y efedrina sulfato 50mg/ml, ampolla de 1ml, y CON BUPIVACAINA PESADA).</v>
          </cell>
          <cell r="E189" t="str">
            <v>TRAMITE USUAL</v>
          </cell>
          <cell r="F189">
            <v>0</v>
          </cell>
          <cell r="G189">
            <v>0</v>
          </cell>
          <cell r="H189">
            <v>0</v>
          </cell>
          <cell r="I189">
            <v>34</v>
          </cell>
        </row>
        <row r="190">
          <cell r="B190">
            <v>209021205</v>
          </cell>
          <cell r="C190" t="str">
            <v>MA04010016</v>
          </cell>
          <cell r="D190" t="str">
            <v>BANDEJA DE ANESTESIA RAQUIDEA DESEHABLE CON MEDICAMENTO SE SOLICITA (CON INTRODUCTOR, AGUJA PUNTA DE LAPIZ/SPROTE 25G LARGO 136MM CON AGUJA 22G x 1 1/2", Epinefrina 1:1000, ampolla de 1ml y efedrina sulfato 50mg/ml, ampolla de 1ml, y CON BUPIVACAINA PESADA).</v>
          </cell>
          <cell r="E190" t="str">
            <v>TRAMITE USUAL</v>
          </cell>
          <cell r="F190">
            <v>0</v>
          </cell>
          <cell r="G190">
            <v>0</v>
          </cell>
          <cell r="H190">
            <v>0</v>
          </cell>
          <cell r="I190">
            <v>34</v>
          </cell>
        </row>
        <row r="191">
          <cell r="B191">
            <v>209021205</v>
          </cell>
          <cell r="C191" t="str">
            <v>MA04010016</v>
          </cell>
          <cell r="D191" t="str">
            <v>BANDEJA DE ANESTESIA RAQUIDEA DESEHABLE CON MEDICAMENTO SE SOLICITA (CON INTRODUCTOR, AGUJA PUNTA DE LAPIZ/SPROTE 25G LARGO 136MM CON AGUJA 22G x 1 1/2", Epinefrina 1:1000, ampolla de 1ml y efedrina sulfato 50mg/ml, ampolla de 1ml, y CON BUPIVACAINA PESADA).</v>
          </cell>
          <cell r="E191" t="str">
            <v>TRAMITE USUAL</v>
          </cell>
          <cell r="F191">
            <v>0</v>
          </cell>
          <cell r="G191">
            <v>0</v>
          </cell>
          <cell r="H191">
            <v>0</v>
          </cell>
          <cell r="I191">
            <v>34</v>
          </cell>
        </row>
        <row r="192">
          <cell r="B192">
            <v>209021504</v>
          </cell>
          <cell r="C192" t="str">
            <v>MN01030039</v>
          </cell>
          <cell r="D192" t="str">
            <v>BOLSA MIXTA TERMOSELLABLE PARA ESTERILIZAR, 12" X 16" A 18"(304.8 MM X 406.4MM A 457.2 MM)</v>
          </cell>
          <cell r="E192" t="str">
            <v>TRAMITE USUAL</v>
          </cell>
          <cell r="F192">
            <v>0</v>
          </cell>
          <cell r="G192">
            <v>0</v>
          </cell>
          <cell r="H192">
            <v>7300</v>
          </cell>
          <cell r="I192">
            <v>0.115</v>
          </cell>
        </row>
        <row r="193">
          <cell r="B193">
            <v>209021504</v>
          </cell>
          <cell r="C193" t="str">
            <v>MN01030039</v>
          </cell>
          <cell r="D193" t="str">
            <v>BOLSA MIXTA TERMOSELLABLE PARA ESTERILIZAR, 12" X 16" A 18"(304.8 MM X 406.4MM A 457.2 MM)</v>
          </cell>
          <cell r="E193" t="str">
            <v>TRAMITE USUAL</v>
          </cell>
          <cell r="F193">
            <v>0</v>
          </cell>
          <cell r="G193">
            <v>3800</v>
          </cell>
          <cell r="H193">
            <v>6000</v>
          </cell>
          <cell r="I193">
            <v>0.115</v>
          </cell>
        </row>
        <row r="194">
          <cell r="B194">
            <v>209021504</v>
          </cell>
          <cell r="C194" t="str">
            <v>MN01030039</v>
          </cell>
          <cell r="D194" t="str">
            <v>BOLSA MIXTA TERMOSELLABLE PARA ESTERILIZAR, 12" X 16" A 18"(304.8 MM X 406.4MM A 457.2 MM)</v>
          </cell>
          <cell r="E194" t="str">
            <v>TRAMITE USUAL</v>
          </cell>
          <cell r="F194">
            <v>0</v>
          </cell>
          <cell r="G194">
            <v>0</v>
          </cell>
          <cell r="H194">
            <v>6000</v>
          </cell>
          <cell r="I194">
            <v>0.115</v>
          </cell>
        </row>
        <row r="195">
          <cell r="B195">
            <v>209021504</v>
          </cell>
          <cell r="C195" t="str">
            <v>MN01030039</v>
          </cell>
          <cell r="D195" t="str">
            <v>BOLSA MIXTA TERMOSELLABLE PARA ESTERILIZAR, 12" X 16" A 18"(304.8 MM X 406.4MM A 457.2 MM)</v>
          </cell>
          <cell r="E195" t="str">
            <v>TRAMITE USUAL</v>
          </cell>
          <cell r="F195">
            <v>0</v>
          </cell>
          <cell r="G195">
            <v>0</v>
          </cell>
          <cell r="H195">
            <v>7300</v>
          </cell>
          <cell r="I195">
            <v>0.115</v>
          </cell>
        </row>
        <row r="196">
          <cell r="B196">
            <v>209021506</v>
          </cell>
          <cell r="C196" t="str">
            <v>MN01030048</v>
          </cell>
          <cell r="D196" t="str">
            <v>BOLSA MIXTA TERMOSELLABLE PARA ESTERILIZACION 18" X 24" (450 X 600MM)</v>
          </cell>
          <cell r="E196" t="str">
            <v xml:space="preserve">TRAMITE USUAL </v>
          </cell>
          <cell r="F196">
            <v>0</v>
          </cell>
          <cell r="G196">
            <v>1400</v>
          </cell>
          <cell r="H196">
            <v>0</v>
          </cell>
          <cell r="I196">
            <v>0.19850000000000001</v>
          </cell>
        </row>
        <row r="197">
          <cell r="B197">
            <v>209021506</v>
          </cell>
          <cell r="C197" t="str">
            <v>MN01030048</v>
          </cell>
          <cell r="D197" t="str">
            <v>BOLSA MIXTA TERMOSELLABLE PARA ESTERILIZACION 18" X 24" (450 X 600MM)</v>
          </cell>
          <cell r="E197" t="str">
            <v>TRAMITE USUAL</v>
          </cell>
          <cell r="F197">
            <v>0</v>
          </cell>
          <cell r="G197">
            <v>942</v>
          </cell>
          <cell r="H197">
            <v>0</v>
          </cell>
          <cell r="I197">
            <v>0.25</v>
          </cell>
        </row>
        <row r="198">
          <cell r="B198">
            <v>209021506</v>
          </cell>
          <cell r="C198" t="str">
            <v>MN01030048</v>
          </cell>
          <cell r="D198" t="str">
            <v>BOLSA MIXTA TERMOSELLABLE PARA ESTERILIZACION 18" X 24" (450 X 600MM)</v>
          </cell>
          <cell r="E198" t="str">
            <v>TRAMITE USUAL</v>
          </cell>
          <cell r="F198">
            <v>0</v>
          </cell>
          <cell r="G198">
            <v>0</v>
          </cell>
          <cell r="H198">
            <v>0</v>
          </cell>
          <cell r="I198">
            <v>0.25</v>
          </cell>
        </row>
        <row r="199">
          <cell r="B199">
            <v>209021506</v>
          </cell>
          <cell r="C199" t="str">
            <v>MN01030048</v>
          </cell>
          <cell r="D199" t="str">
            <v>BOLSA MIXTA TERMOSELLABLE PARA ESTERILIZACION 18" X 24" (450 X 600MM)</v>
          </cell>
          <cell r="E199" t="str">
            <v>TRAMITE USUAL</v>
          </cell>
          <cell r="F199">
            <v>0</v>
          </cell>
          <cell r="G199">
            <v>1400</v>
          </cell>
          <cell r="H199">
            <v>2000</v>
          </cell>
          <cell r="I199">
            <v>0.19850000000000001</v>
          </cell>
        </row>
        <row r="200">
          <cell r="B200">
            <v>209021507</v>
          </cell>
          <cell r="C200" t="str">
            <v>MN01030051</v>
          </cell>
          <cell r="D200" t="str">
            <v>ROLLO SIN FUELLE TERMOSELLABLE PARA ESTERILIZACIÓN, DE 3" DE ANCHO X 660 PIES (7.5CM Ó 75MM X 200 Mts)</v>
          </cell>
          <cell r="E200" t="str">
            <v xml:space="preserve">TRAMITE USUAL </v>
          </cell>
          <cell r="F200">
            <v>0</v>
          </cell>
          <cell r="G200">
            <v>0</v>
          </cell>
          <cell r="H200">
            <v>0</v>
          </cell>
          <cell r="I200">
            <v>12.3</v>
          </cell>
        </row>
        <row r="201">
          <cell r="B201">
            <v>209021507</v>
          </cell>
          <cell r="C201" t="str">
            <v>MN01030051</v>
          </cell>
          <cell r="D201" t="str">
            <v>ROLLO SIN FUELLE TERMOSELLABLE PARA ESTERILIZACIÓN, DE 3" DE ANCHO X 660 PIES (7.5CM Ó 75MM X 200 Mts)</v>
          </cell>
          <cell r="E201" t="str">
            <v>TRAMITE USUAL</v>
          </cell>
          <cell r="F201">
            <v>0</v>
          </cell>
          <cell r="G201">
            <v>0</v>
          </cell>
          <cell r="H201">
            <v>0</v>
          </cell>
          <cell r="I201">
            <v>12.3</v>
          </cell>
        </row>
        <row r="202">
          <cell r="B202">
            <v>209021507</v>
          </cell>
          <cell r="C202" t="str">
            <v>MN01030051</v>
          </cell>
          <cell r="D202" t="str">
            <v>ROLLO SIN FUELLE TERMOSELLABLE PARA ESTERILIZACIÓN, DE 3" DE ANCHO X 660 PIES (7.5CM Ó 75MM X 200 Mts)</v>
          </cell>
          <cell r="E202" t="str">
            <v>TRAMITE USUAL</v>
          </cell>
          <cell r="F202">
            <v>0</v>
          </cell>
          <cell r="G202">
            <v>0</v>
          </cell>
          <cell r="H202">
            <v>0</v>
          </cell>
          <cell r="I202">
            <v>12.3</v>
          </cell>
        </row>
        <row r="203">
          <cell r="B203">
            <v>209021507</v>
          </cell>
          <cell r="C203" t="str">
            <v>MN01030051</v>
          </cell>
          <cell r="D203" t="str">
            <v>ROLLO SIN FUELLE TERMOSELLABLE PARA ESTERILIZACIÓN, DE 3" DE ANCHO X 660 PIES (7.5CM Ó 75MM X 200 Mts)</v>
          </cell>
          <cell r="E203" t="str">
            <v>TRAMITE USUAL</v>
          </cell>
          <cell r="F203">
            <v>0</v>
          </cell>
          <cell r="G203">
            <v>0</v>
          </cell>
          <cell r="H203">
            <v>0</v>
          </cell>
          <cell r="I203">
            <v>12.3</v>
          </cell>
        </row>
        <row r="204">
          <cell r="B204">
            <v>209021508</v>
          </cell>
          <cell r="C204" t="str">
            <v>MN01030040</v>
          </cell>
          <cell r="D204" t="str">
            <v>ROLLO SIN FUELLE TERMOSELLABLE PARA ESTERILIZACION 4" DE ANCHO x 660' (10cm Ó 100mm x 200mts)</v>
          </cell>
          <cell r="E204" t="str">
            <v xml:space="preserve">TRAMITE USUAL </v>
          </cell>
          <cell r="F204">
            <v>0</v>
          </cell>
          <cell r="G204">
            <v>0</v>
          </cell>
          <cell r="H204">
            <v>15</v>
          </cell>
          <cell r="I204">
            <v>14.535</v>
          </cell>
        </row>
        <row r="205">
          <cell r="B205">
            <v>209021508</v>
          </cell>
          <cell r="C205" t="str">
            <v>MN01030040</v>
          </cell>
          <cell r="D205" t="str">
            <v>ROLLO SIN FUELLE TERMOSELLABLE PARA ESTERILIZACION 4" DE ANCHO x 660' (10cm Ó 100mm x 200mts)</v>
          </cell>
          <cell r="E205" t="str">
            <v>PRECIO UNICO</v>
          </cell>
          <cell r="F205">
            <v>0</v>
          </cell>
          <cell r="G205">
            <v>0</v>
          </cell>
          <cell r="H205">
            <v>0</v>
          </cell>
          <cell r="I205">
            <v>14.535</v>
          </cell>
        </row>
        <row r="206">
          <cell r="B206">
            <v>209021508</v>
          </cell>
          <cell r="C206" t="str">
            <v>MN01030040</v>
          </cell>
          <cell r="D206" t="str">
            <v>ROLLO SIN FUELLE TERMOSELLABLE PARA ESTERILIZACION 4" DE ANCHO x 660' (10cm Ó 100mm x 200mts)</v>
          </cell>
          <cell r="E206" t="str">
            <v>TRAMITE USUAL</v>
          </cell>
          <cell r="F206">
            <v>0</v>
          </cell>
          <cell r="G206">
            <v>0</v>
          </cell>
          <cell r="H206">
            <v>0</v>
          </cell>
          <cell r="I206">
            <v>14.535</v>
          </cell>
        </row>
        <row r="207">
          <cell r="B207">
            <v>209021508</v>
          </cell>
          <cell r="C207" t="str">
            <v>MN01030040</v>
          </cell>
          <cell r="D207" t="str">
            <v>ROLLO SIN FUELLE TERMOSELLABLE PARA ESTERILIZACION 4" DE ANCHO x 660' (10cm Ó 100mm x 200mts)</v>
          </cell>
          <cell r="E207" t="str">
            <v>PRECIO UNICO</v>
          </cell>
          <cell r="F207">
            <v>0</v>
          </cell>
          <cell r="G207">
            <v>0</v>
          </cell>
          <cell r="H207">
            <v>15</v>
          </cell>
          <cell r="I207">
            <v>14.535</v>
          </cell>
        </row>
        <row r="208">
          <cell r="B208">
            <v>209021510</v>
          </cell>
          <cell r="C208" t="str">
            <v>MN01030049</v>
          </cell>
          <cell r="D208" t="str">
            <v xml:space="preserve">BOLSA MIXTA TERMOSELLABLE PARA ESTERILIZAR, 3" X 10" a 10 1/2" (75 X 255 a 265MM) </v>
          </cell>
          <cell r="E208" t="str">
            <v>TRAMITE USUAL</v>
          </cell>
          <cell r="F208">
            <v>0</v>
          </cell>
          <cell r="G208">
            <v>0</v>
          </cell>
          <cell r="H208">
            <v>0</v>
          </cell>
          <cell r="I208">
            <v>3.5000000000000003E-2</v>
          </cell>
        </row>
        <row r="209">
          <cell r="B209">
            <v>209021510</v>
          </cell>
          <cell r="C209" t="str">
            <v>MN01030049</v>
          </cell>
          <cell r="D209" t="str">
            <v xml:space="preserve">BOLSA MIXTA TERMOSELLABLE PARA ESTERILIZAR, 3" X 10" a 10 1/2" (75 X 255 a 265MM) </v>
          </cell>
          <cell r="E209" t="str">
            <v>TRAMITE USUAL</v>
          </cell>
          <cell r="F209">
            <v>0</v>
          </cell>
          <cell r="G209">
            <v>0</v>
          </cell>
          <cell r="H209">
            <v>0</v>
          </cell>
          <cell r="I209">
            <v>3.5000000000000003E-2</v>
          </cell>
        </row>
        <row r="210">
          <cell r="B210">
            <v>209021510</v>
          </cell>
          <cell r="C210" t="str">
            <v>MN01030049</v>
          </cell>
          <cell r="D210" t="str">
            <v xml:space="preserve">BOLSA MIXTA TERMOSELLABLE PARA ESTERILIZAR, 3" X 10" a 10 1/2" (75 X 255 a 265MM) </v>
          </cell>
          <cell r="E210" t="str">
            <v>TRAMITE USUAL</v>
          </cell>
          <cell r="F210">
            <v>0</v>
          </cell>
          <cell r="G210">
            <v>0</v>
          </cell>
          <cell r="H210">
            <v>0</v>
          </cell>
          <cell r="I210">
            <v>3.5000000000000003E-2</v>
          </cell>
        </row>
        <row r="211">
          <cell r="B211">
            <v>209021510</v>
          </cell>
          <cell r="C211" t="str">
            <v>MN01030049</v>
          </cell>
          <cell r="D211" t="str">
            <v xml:space="preserve">BOLSA MIXTA TERMOSELLABLE PARA ESTERILIZAR, 3" X 10" a 10 1/2" (75 X 255 a 265MM) </v>
          </cell>
          <cell r="E211" t="str">
            <v>TRAMITE USUAL</v>
          </cell>
          <cell r="F211">
            <v>0</v>
          </cell>
          <cell r="G211">
            <v>0</v>
          </cell>
          <cell r="H211">
            <v>0</v>
          </cell>
          <cell r="I211">
            <v>3.5000000000000003E-2</v>
          </cell>
        </row>
        <row r="212">
          <cell r="B212">
            <v>209021515</v>
          </cell>
          <cell r="C212" t="str">
            <v>MN01030045</v>
          </cell>
          <cell r="D212" t="str">
            <v xml:space="preserve">BOLSA MIXTA TERMOSELLABLE PARA ESTERILIZAR 5 1/4" A 5 1/2´´ X 10 1/2" A 11´´(130MM A 140MM X 260MM A 280MM). </v>
          </cell>
          <cell r="E212" t="str">
            <v>TRAMITE USUAL</v>
          </cell>
          <cell r="F212">
            <v>0</v>
          </cell>
          <cell r="G212">
            <v>0</v>
          </cell>
          <cell r="H212">
            <v>0</v>
          </cell>
          <cell r="I212">
            <v>0.05</v>
          </cell>
        </row>
        <row r="213">
          <cell r="B213">
            <v>209021515</v>
          </cell>
          <cell r="C213" t="str">
            <v>MN01030045</v>
          </cell>
          <cell r="D213" t="str">
            <v xml:space="preserve">BOLSA MIXTA TERMOSELLABLE PARA ESTERILIZAR 5 1/4" A 5 1/2´´ X 10 1/2" A 11´´(130MM A 140MM X 260MM A 280MM). </v>
          </cell>
          <cell r="E213" t="str">
            <v>TRAMITE USUAL</v>
          </cell>
          <cell r="F213">
            <v>0</v>
          </cell>
          <cell r="G213">
            <v>0</v>
          </cell>
          <cell r="H213">
            <v>0</v>
          </cell>
          <cell r="I213">
            <v>0.05</v>
          </cell>
        </row>
        <row r="214">
          <cell r="B214">
            <v>209021515</v>
          </cell>
          <cell r="C214" t="str">
            <v>MN01030045</v>
          </cell>
          <cell r="D214" t="str">
            <v xml:space="preserve">BOLSA MIXTA TERMOSELLABLE PARA ESTERILIZAR 5 1/4" A 5 1/2´´ X 10 1/2" A 11´´(130MM A 140MM X 260MM A 280MM). </v>
          </cell>
          <cell r="E214" t="str">
            <v>TRAMITE USUAL</v>
          </cell>
          <cell r="F214">
            <v>0</v>
          </cell>
          <cell r="G214">
            <v>0</v>
          </cell>
          <cell r="H214">
            <v>0</v>
          </cell>
          <cell r="I214">
            <v>0.05</v>
          </cell>
        </row>
        <row r="215">
          <cell r="B215">
            <v>209021515</v>
          </cell>
          <cell r="C215" t="str">
            <v>MN01030045</v>
          </cell>
          <cell r="D215" t="str">
            <v xml:space="preserve">BOLSA MIXTA TERMOSELLABLE PARA ESTERILIZAR 5 1/4" A 5 1/2´´ X 10 1/2" A 11´´(130MM A 140MM X 260MM A 280MM). </v>
          </cell>
          <cell r="E215" t="str">
            <v>TRAMITE USUAL</v>
          </cell>
          <cell r="F215">
            <v>0</v>
          </cell>
          <cell r="G215">
            <v>0</v>
          </cell>
          <cell r="H215">
            <v>0</v>
          </cell>
          <cell r="I215">
            <v>0.05</v>
          </cell>
        </row>
        <row r="216">
          <cell r="B216">
            <v>209021516</v>
          </cell>
          <cell r="C216" t="str">
            <v>MN01030053</v>
          </cell>
          <cell r="D216" t="str">
            <v>BOLSA MIXTA TERMOSELLABLE PARA ESTERILIZAR, 8" X 12" (200 X 300MM)</v>
          </cell>
          <cell r="E216" t="str">
            <v xml:space="preserve">TRAMITE USUAL </v>
          </cell>
          <cell r="F216">
            <v>0</v>
          </cell>
          <cell r="G216">
            <v>0</v>
          </cell>
          <cell r="H216">
            <v>0</v>
          </cell>
          <cell r="I216">
            <v>7.0050000000000001E-2</v>
          </cell>
        </row>
        <row r="217">
          <cell r="B217">
            <v>209021516</v>
          </cell>
          <cell r="C217" t="str">
            <v>MN01030053</v>
          </cell>
          <cell r="D217" t="str">
            <v>BOLSA MIXTA TERMOSELLABLE PARA ESTERILIZAR, 8" X 12" (200 X 300MM)</v>
          </cell>
          <cell r="E217" t="str">
            <v>TRAMITE USUAL</v>
          </cell>
          <cell r="F217">
            <v>0</v>
          </cell>
          <cell r="G217">
            <v>0</v>
          </cell>
          <cell r="H217">
            <v>0</v>
          </cell>
          <cell r="I217">
            <v>7.0050000000000001E-2</v>
          </cell>
        </row>
        <row r="218">
          <cell r="B218">
            <v>209021516</v>
          </cell>
          <cell r="C218" t="str">
            <v>MN01030053</v>
          </cell>
          <cell r="D218" t="str">
            <v>BOLSA MIXTA TERMOSELLABLE PARA ESTERILIZAR, 8" X 12" (200 X 300MM)</v>
          </cell>
          <cell r="E218" t="str">
            <v>TRAMITE USUAL</v>
          </cell>
          <cell r="F218">
            <v>0</v>
          </cell>
          <cell r="G218">
            <v>0</v>
          </cell>
          <cell r="H218">
            <v>0</v>
          </cell>
          <cell r="I218">
            <v>7.0050000000000001E-2</v>
          </cell>
        </row>
        <row r="219">
          <cell r="B219">
            <v>209021516</v>
          </cell>
          <cell r="C219" t="str">
            <v>MN01030053</v>
          </cell>
          <cell r="D219" t="str">
            <v>BOLSA MIXTA TERMOSELLABLE PARA ESTERILIZAR, 8" X 12" (200 X 300MM)</v>
          </cell>
          <cell r="E219" t="str">
            <v>TRAMITE USUAL</v>
          </cell>
          <cell r="F219">
            <v>0</v>
          </cell>
          <cell r="G219">
            <v>0</v>
          </cell>
          <cell r="H219">
            <v>0</v>
          </cell>
          <cell r="I219">
            <v>7.0050000000000001E-2</v>
          </cell>
        </row>
        <row r="220">
          <cell r="B220">
            <v>209021600</v>
          </cell>
          <cell r="C220" t="str">
            <v>MN01040087</v>
          </cell>
          <cell r="D220" t="str">
            <v>BOLSA HIDROSOLUBLE SE SOLICITA TAMAÑO 28" X 39"</v>
          </cell>
          <cell r="E220" t="str">
            <v>TRAMITE USUAL</v>
          </cell>
          <cell r="F220">
            <v>13400</v>
          </cell>
          <cell r="G220">
            <v>0</v>
          </cell>
          <cell r="H220">
            <v>0</v>
          </cell>
          <cell r="I220">
            <v>0.78</v>
          </cell>
        </row>
        <row r="221">
          <cell r="B221">
            <v>209021600</v>
          </cell>
          <cell r="C221" t="str">
            <v>MN01040087</v>
          </cell>
          <cell r="D221" t="str">
            <v>BOLSA HIDROSOLUBLE SE SOLICITA TAMAÑO 28" X 39"</v>
          </cell>
          <cell r="E221" t="str">
            <v>PRECIO UNICO</v>
          </cell>
          <cell r="F221">
            <v>13400</v>
          </cell>
          <cell r="G221">
            <v>0</v>
          </cell>
          <cell r="H221">
            <v>0</v>
          </cell>
          <cell r="I221">
            <v>0.78</v>
          </cell>
        </row>
        <row r="222">
          <cell r="B222">
            <v>209021600</v>
          </cell>
          <cell r="C222" t="str">
            <v>MN01040087</v>
          </cell>
          <cell r="D222" t="str">
            <v>BOLSA HIDROSOLUBLE SE SOLICITA TAMAÑO 28" X 39"</v>
          </cell>
          <cell r="E222" t="str">
            <v>TRAMITE USUAL</v>
          </cell>
          <cell r="F222">
            <v>13400</v>
          </cell>
          <cell r="G222">
            <v>0</v>
          </cell>
          <cell r="H222">
            <v>0</v>
          </cell>
          <cell r="I222">
            <v>0.78</v>
          </cell>
        </row>
        <row r="223">
          <cell r="B223">
            <v>209021600</v>
          </cell>
          <cell r="C223" t="str">
            <v>MN01040087</v>
          </cell>
          <cell r="D223" t="str">
            <v>BOLSA HIDROSOLUBLE SE SOLICITA TAMAÑO 28" X 39"</v>
          </cell>
          <cell r="E223" t="str">
            <v>PRECIO UNICO</v>
          </cell>
          <cell r="F223">
            <v>13400</v>
          </cell>
          <cell r="G223">
            <v>0</v>
          </cell>
          <cell r="H223">
            <v>0</v>
          </cell>
          <cell r="I223">
            <v>0.78</v>
          </cell>
        </row>
        <row r="224">
          <cell r="B224">
            <v>209021701</v>
          </cell>
          <cell r="C224" t="str">
            <v>MA10030001</v>
          </cell>
          <cell r="D224" t="str">
            <v>BOLSA DE 1 PIEZA PARA COLOSTOMÍA/ILEOSTOMÍA PARA ADULTO RECORTABLE. ABIERTA.  SE SOLICITA CON FILTRO DE CARBON INCORPORADO Y DIAMETRO DE 10mm o 12mm hasta 55mm</v>
          </cell>
          <cell r="E224" t="str">
            <v>TRAMITE USUAL</v>
          </cell>
          <cell r="F224">
            <v>126720</v>
          </cell>
          <cell r="G224">
            <v>3600</v>
          </cell>
          <cell r="H224">
            <v>0</v>
          </cell>
          <cell r="I224">
            <v>2.63</v>
          </cell>
        </row>
        <row r="225">
          <cell r="B225">
            <v>209021701</v>
          </cell>
          <cell r="C225" t="str">
            <v>MA10030001</v>
          </cell>
          <cell r="D225" t="str">
            <v>BOLSA DE 1 PIEZA PARA COLOSTOMÍA/ILEOSTOMÍA PARA ADULTO RECORTABLE. ABIERTA.  SE SOLICITA CON FILTRO DE CARBON INCORPORADO Y DIAMETRO DE 10mm o 12mm hasta 55mm</v>
          </cell>
          <cell r="E225" t="str">
            <v>TRAMITE USUAL</v>
          </cell>
          <cell r="F225">
            <v>348840</v>
          </cell>
          <cell r="G225">
            <v>2520</v>
          </cell>
          <cell r="H225">
            <v>0</v>
          </cell>
          <cell r="I225">
            <v>2.63</v>
          </cell>
        </row>
        <row r="226">
          <cell r="B226">
            <v>209021701</v>
          </cell>
          <cell r="C226" t="str">
            <v>MA10030001</v>
          </cell>
          <cell r="D226" t="str">
            <v>BOLSA DE 1 PIEZA PARA COLOSTOMÍA/ILEOSTOMÍA PARA ADULTO RECORTABLE. ABIERTA.  SE SOLICITA CON FILTRO DE CARBON INCORPORADO Y DIAMETRO DE 10mm o 12mm hasta 55mm</v>
          </cell>
          <cell r="E226" t="str">
            <v>TRAMITE USUAL</v>
          </cell>
          <cell r="F226">
            <v>348840</v>
          </cell>
          <cell r="G226">
            <v>0</v>
          </cell>
          <cell r="H226">
            <v>360</v>
          </cell>
          <cell r="I226">
            <v>2.63</v>
          </cell>
        </row>
        <row r="227">
          <cell r="B227">
            <v>209021701</v>
          </cell>
          <cell r="C227" t="str">
            <v>MA10030001</v>
          </cell>
          <cell r="D227" t="str">
            <v>BOLSA DE 1 PIEZA PARA COLOSTOMÍA/ILEOSTOMÍA PARA ADULTO RECORTABLE. ABIERTA.  SE SOLICITA CON FILTRO DE CARBON INCORPORADO Y DIAMETRO DE 10mm o 12mm hasta 55mm</v>
          </cell>
          <cell r="E227" t="str">
            <v>TRAMITE USUAL</v>
          </cell>
          <cell r="F227">
            <v>350640</v>
          </cell>
          <cell r="G227">
            <v>3600</v>
          </cell>
          <cell r="H227">
            <v>720</v>
          </cell>
          <cell r="I227">
            <v>2.63</v>
          </cell>
        </row>
        <row r="228">
          <cell r="B228">
            <v>209021702</v>
          </cell>
          <cell r="C228" t="str">
            <v>MA10030003</v>
          </cell>
          <cell r="D228" t="str">
            <v>BOLSA DE 1 PIEZA PARA COLOSTOMÍA/ILEOSTOMÍA PARA ADULTO RECORTABLE ABIERTA.                                                                                                                                       (SE SOLICITA CON FILTRO DE CARBON INCORPORADO Y DIAMETRO DE 10mm o 12mm hasta 70mm)</v>
          </cell>
          <cell r="E228" t="str">
            <v>TRAMITE USUAL</v>
          </cell>
          <cell r="F228">
            <v>366120</v>
          </cell>
          <cell r="G228">
            <v>8010</v>
          </cell>
          <cell r="H228">
            <v>960</v>
          </cell>
          <cell r="I228">
            <v>3.03</v>
          </cell>
        </row>
        <row r="229">
          <cell r="B229">
            <v>209021702</v>
          </cell>
          <cell r="C229" t="str">
            <v>MA10030003</v>
          </cell>
          <cell r="D229" t="str">
            <v>BOLSA DE 1 PIEZA PARA COLOSTOMÍA/ILEOSTOMÍA PARA ADULTO RECORTABLE ABIERTA.                                                                                                                                       (SE SOLICITA CON FILTRO DE CARBON INCORPORADO Y DIAMETRO DE 10mm o 12mm hasta 70mm)</v>
          </cell>
          <cell r="E229" t="str">
            <v>TRAMITE USUAL</v>
          </cell>
          <cell r="F229">
            <v>301760</v>
          </cell>
          <cell r="G229">
            <v>5280</v>
          </cell>
          <cell r="H229">
            <v>0</v>
          </cell>
          <cell r="I229">
            <v>3.03</v>
          </cell>
        </row>
        <row r="230">
          <cell r="B230">
            <v>209021702</v>
          </cell>
          <cell r="C230" t="str">
            <v>MA10030003</v>
          </cell>
          <cell r="D230" t="str">
            <v>BOLSA DE 1 PIEZA PARA COLOSTOMÍA/ILEOSTOMÍA PARA ADULTO RECORTABLE ABIERTA.                                                                                                                                       (SE SOLICITA CON FILTRO DE CARBON INCORPORADO Y DIAMETRO DE 10mm o 12mm hasta 70mm)</v>
          </cell>
          <cell r="E230" t="str">
            <v>TRAMITE USUAL</v>
          </cell>
          <cell r="F230">
            <v>297080</v>
          </cell>
          <cell r="G230">
            <v>2760</v>
          </cell>
          <cell r="H230">
            <v>360</v>
          </cell>
          <cell r="I230">
            <v>3.03</v>
          </cell>
        </row>
        <row r="231">
          <cell r="B231">
            <v>209021702</v>
          </cell>
          <cell r="C231" t="str">
            <v>MA10030003</v>
          </cell>
          <cell r="D231" t="str">
            <v>BOLSA DE 1 PIEZA PARA COLOSTOMÍA/ILEOSTOMÍA PARA ADULTO RECORTABLE ABIERTA.                                                                                                                                       (SE SOLICITA CON FILTRO DE CARBON INCORPORADO Y DIAMETRO DE 10mm o 12mm hasta 70mm)</v>
          </cell>
          <cell r="E231" t="str">
            <v>TRAMITE USUAL</v>
          </cell>
          <cell r="F231">
            <v>366120</v>
          </cell>
          <cell r="G231">
            <v>6000</v>
          </cell>
          <cell r="H231">
            <v>960</v>
          </cell>
          <cell r="I231">
            <v>3.03</v>
          </cell>
        </row>
        <row r="232">
          <cell r="B232">
            <v>209021807</v>
          </cell>
          <cell r="C232" t="str">
            <v>MA10030004</v>
          </cell>
          <cell r="D232" t="str">
            <v>BOLSA DE 1 PIEZA PARA COLOSTOMIA / ILEOSTOMIA PEDIATRICA, ABIERTA (RECORTABLE).  SE SOLICITA DE 10MM A  35MM</v>
          </cell>
          <cell r="E232" t="str">
            <v xml:space="preserve">TRAMITE USUAL </v>
          </cell>
          <cell r="F232">
            <v>1650</v>
          </cell>
          <cell r="G232">
            <v>750</v>
          </cell>
          <cell r="H232">
            <v>90</v>
          </cell>
          <cell r="I232">
            <v>3.7050000000000001</v>
          </cell>
        </row>
        <row r="233">
          <cell r="B233">
            <v>209021807</v>
          </cell>
          <cell r="C233" t="str">
            <v>MA10030004</v>
          </cell>
          <cell r="D233" t="str">
            <v>BOLSA DE 1 PIEZA PARA COLOSTOMIA / ILEOSTOMIA PEDIATRICA, ABIERTA (RECORTABLE).  SE SOLICITA DE 10MM A  35MM</v>
          </cell>
          <cell r="E233" t="str">
            <v>PRECIO UNICO</v>
          </cell>
          <cell r="F233">
            <v>1650</v>
          </cell>
          <cell r="G233">
            <v>750</v>
          </cell>
          <cell r="H233">
            <v>0</v>
          </cell>
          <cell r="I233">
            <v>3.7050000000000001</v>
          </cell>
        </row>
        <row r="234">
          <cell r="B234">
            <v>209021807</v>
          </cell>
          <cell r="C234" t="str">
            <v>MA10030004</v>
          </cell>
          <cell r="D234" t="str">
            <v>BOLSA DE 1 PIEZA PARA COLOSTOMIA / ILEOSTOMIA PEDIATRICA, ABIERTA (RECORTABLE).  SE SOLICITA DE 10MM A  35MM</v>
          </cell>
          <cell r="E234" t="str">
            <v>TRAMITE USUAL</v>
          </cell>
          <cell r="F234">
            <v>1650</v>
          </cell>
          <cell r="G234">
            <v>750</v>
          </cell>
          <cell r="H234">
            <v>0</v>
          </cell>
          <cell r="I234">
            <v>3.7050000000000001</v>
          </cell>
        </row>
        <row r="235">
          <cell r="B235">
            <v>209021807</v>
          </cell>
          <cell r="C235" t="str">
            <v>MA10030004</v>
          </cell>
          <cell r="D235" t="str">
            <v>BOLSA DE 1 PIEZA PARA COLOSTOMIA / ILEOSTOMIA PEDIATRICA, ABIERTA (RECORTABLE).  SE SOLICITA DE 10MM A  35MM</v>
          </cell>
          <cell r="E235" t="str">
            <v>PRECIO UNICO</v>
          </cell>
          <cell r="F235">
            <v>1650</v>
          </cell>
          <cell r="G235">
            <v>750</v>
          </cell>
          <cell r="H235">
            <v>90</v>
          </cell>
          <cell r="I235">
            <v>3.7050000000000001</v>
          </cell>
        </row>
        <row r="236">
          <cell r="B236">
            <v>209021908</v>
          </cell>
          <cell r="C236" t="str">
            <v>MA03030015</v>
          </cell>
          <cell r="D236" t="str">
            <v>SISTEMA DE DOS PIEZAS PARA UROSTOMÌA DE ADULTO CON DIÀMETRO EXTERNO. SE SOLICITA DE  DE 50MM</v>
          </cell>
          <cell r="E236" t="str">
            <v xml:space="preserve">TRAMITE USUAL </v>
          </cell>
          <cell r="F236">
            <v>20640</v>
          </cell>
          <cell r="G236">
            <v>400</v>
          </cell>
          <cell r="H236">
            <v>800</v>
          </cell>
          <cell r="I236">
            <v>6.5</v>
          </cell>
        </row>
        <row r="237">
          <cell r="B237">
            <v>209021908</v>
          </cell>
          <cell r="C237" t="str">
            <v>MA03030015</v>
          </cell>
          <cell r="D237" t="str">
            <v>SISTEMA DE DOS PIEZAS PARA UROSTOMÌA DE ADULTO CON DIÀMETRO EXTERNO. SE SOLICITA DE  DE 50MM</v>
          </cell>
          <cell r="E237" t="str">
            <v>TRAMITE USUAL</v>
          </cell>
          <cell r="F237">
            <v>9240</v>
          </cell>
          <cell r="G237">
            <v>700</v>
          </cell>
          <cell r="H237">
            <v>800</v>
          </cell>
          <cell r="I237">
            <v>6.5</v>
          </cell>
        </row>
        <row r="238">
          <cell r="B238">
            <v>209021908</v>
          </cell>
          <cell r="C238" t="str">
            <v>MA03030015</v>
          </cell>
          <cell r="D238" t="str">
            <v>SISTEMA DE DOS PIEZAS PARA UROSTOMÌA DE ADULTO CON DIÀMETRO EXTERNO. SE SOLICITA DE  DE 50MM</v>
          </cell>
          <cell r="E238" t="str">
            <v>TRAMITE USUAL</v>
          </cell>
          <cell r="F238">
            <v>6300</v>
          </cell>
          <cell r="G238">
            <v>500</v>
          </cell>
          <cell r="H238">
            <v>800</v>
          </cell>
          <cell r="I238">
            <v>6.5</v>
          </cell>
        </row>
        <row r="239">
          <cell r="B239">
            <v>209021908</v>
          </cell>
          <cell r="C239" t="str">
            <v>MA03030015</v>
          </cell>
          <cell r="D239" t="str">
            <v>SISTEMA DE DOS PIEZAS PARA UROSTOMÌA DE ADULTO CON DIÀMETRO EXTERNO. SE SOLICITA DE  DE 50MM</v>
          </cell>
          <cell r="E239" t="str">
            <v>TRAMITE USUAL</v>
          </cell>
          <cell r="F239">
            <v>9540</v>
          </cell>
          <cell r="G239">
            <v>400</v>
          </cell>
          <cell r="H239">
            <v>800</v>
          </cell>
          <cell r="I239">
            <v>6.5</v>
          </cell>
        </row>
        <row r="240">
          <cell r="B240">
            <v>209022100</v>
          </cell>
          <cell r="C240" t="str">
            <v>MA10020001</v>
          </cell>
          <cell r="D240" t="str">
            <v xml:space="preserve">BOLSA COLECTORA DE ORINA PARA ADULTO.
</v>
          </cell>
          <cell r="E240" t="str">
            <v>TRAMITE USUAL</v>
          </cell>
          <cell r="F240">
            <v>0</v>
          </cell>
          <cell r="G240">
            <v>0</v>
          </cell>
          <cell r="H240">
            <v>0</v>
          </cell>
          <cell r="I240">
            <v>1.4</v>
          </cell>
        </row>
        <row r="241">
          <cell r="B241">
            <v>209022100</v>
          </cell>
          <cell r="C241" t="str">
            <v>MA10020001</v>
          </cell>
          <cell r="D241" t="str">
            <v xml:space="preserve">BOLSA COLECTORA DE ORINA PARA ADULTO.
</v>
          </cell>
          <cell r="E241" t="str">
            <v>TRAMITE USUAL</v>
          </cell>
          <cell r="F241">
            <v>0</v>
          </cell>
          <cell r="G241">
            <v>0</v>
          </cell>
          <cell r="H241">
            <v>0</v>
          </cell>
          <cell r="I241">
            <v>1.4</v>
          </cell>
        </row>
        <row r="242">
          <cell r="B242">
            <v>209022100</v>
          </cell>
          <cell r="C242" t="str">
            <v>MA10020001</v>
          </cell>
          <cell r="D242" t="str">
            <v xml:space="preserve">BOLSA COLECTORA DE ORINA PARA ADULTO.
</v>
          </cell>
          <cell r="E242" t="str">
            <v>TRAMITE USUAL</v>
          </cell>
          <cell r="F242">
            <v>0</v>
          </cell>
          <cell r="G242">
            <v>4600</v>
          </cell>
          <cell r="H242">
            <v>600</v>
          </cell>
          <cell r="I242">
            <v>1.4</v>
          </cell>
        </row>
        <row r="243">
          <cell r="B243">
            <v>209022100</v>
          </cell>
          <cell r="C243" t="str">
            <v>MA10020001</v>
          </cell>
          <cell r="D243" t="str">
            <v xml:space="preserve">BOLSA COLECTORA DE ORINA PARA ADULTO.
</v>
          </cell>
          <cell r="E243" t="str">
            <v>TRAMITE USUAL</v>
          </cell>
          <cell r="F243">
            <v>0</v>
          </cell>
          <cell r="G243">
            <v>0</v>
          </cell>
          <cell r="H243">
            <v>0</v>
          </cell>
          <cell r="I243">
            <v>1.4</v>
          </cell>
        </row>
        <row r="244">
          <cell r="B244">
            <v>209022300</v>
          </cell>
          <cell r="C244" t="str">
            <v>MA10020002</v>
          </cell>
          <cell r="D244" t="str">
            <v xml:space="preserve">BOLSA COLECTORA DE ORINA DE 30 A 35 ONZA DE CAPACIDAD     (900CC A 1050CC) DE PIERNA . </v>
          </cell>
          <cell r="E244" t="str">
            <v>TRAMITE USUAL</v>
          </cell>
          <cell r="F244">
            <v>7056</v>
          </cell>
          <cell r="G244">
            <v>0</v>
          </cell>
          <cell r="H244">
            <v>336</v>
          </cell>
          <cell r="I244">
            <v>0.55000000000000004</v>
          </cell>
        </row>
        <row r="245">
          <cell r="B245">
            <v>209022300</v>
          </cell>
          <cell r="C245" t="str">
            <v>MA10020002</v>
          </cell>
          <cell r="D245" t="str">
            <v xml:space="preserve">BOLSA COLECTORA DE ORINA DE 30 A 35 ONZA DE CAPACIDAD     (900CC A 1050CC) DE PIERNA . </v>
          </cell>
          <cell r="E245" t="str">
            <v>TRAMITE USUAL</v>
          </cell>
          <cell r="F245">
            <v>2884</v>
          </cell>
          <cell r="G245">
            <v>1440</v>
          </cell>
          <cell r="H245">
            <v>0</v>
          </cell>
          <cell r="I245">
            <v>0.55000000000000004</v>
          </cell>
        </row>
        <row r="246">
          <cell r="B246">
            <v>209022300</v>
          </cell>
          <cell r="C246" t="str">
            <v>MA10020002</v>
          </cell>
          <cell r="D246" t="str">
            <v xml:space="preserve">BOLSA COLECTORA DE ORINA DE 30 A 35 ONZA DE CAPACIDAD     (900CC A 1050CC) DE PIERNA . </v>
          </cell>
          <cell r="E246" t="str">
            <v>TRAMITE USUAL</v>
          </cell>
          <cell r="F246">
            <v>2884</v>
          </cell>
          <cell r="G246">
            <v>1200</v>
          </cell>
          <cell r="H246">
            <v>960</v>
          </cell>
          <cell r="I246">
            <v>0.55000000000000004</v>
          </cell>
        </row>
        <row r="247">
          <cell r="B247">
            <v>209022300</v>
          </cell>
          <cell r="C247" t="str">
            <v>MA10020002</v>
          </cell>
          <cell r="D247" t="str">
            <v xml:space="preserve">BOLSA COLECTORA DE ORINA DE 30 A 35 ONZA DE CAPACIDAD     (900CC A 1050CC) DE PIERNA . </v>
          </cell>
          <cell r="E247" t="str">
            <v>TRAMITE USUAL</v>
          </cell>
          <cell r="F247">
            <v>7056</v>
          </cell>
          <cell r="G247">
            <v>0</v>
          </cell>
          <cell r="H247">
            <v>336</v>
          </cell>
          <cell r="I247">
            <v>0.55000000000000004</v>
          </cell>
        </row>
        <row r="248">
          <cell r="B248">
            <v>209022305</v>
          </cell>
          <cell r="C248" t="str">
            <v>MA10040026</v>
          </cell>
          <cell r="D248" t="str">
            <v>BOLSA BIODEGRADABLE COLECTORA DE VOMITO.</v>
          </cell>
          <cell r="E248" t="str">
            <v xml:space="preserve">TRAMITE USUAL </v>
          </cell>
          <cell r="F248">
            <v>0</v>
          </cell>
          <cell r="G248">
            <v>0</v>
          </cell>
          <cell r="H248">
            <v>0</v>
          </cell>
          <cell r="I248">
            <v>1.5</v>
          </cell>
        </row>
        <row r="249">
          <cell r="B249">
            <v>209022305</v>
          </cell>
          <cell r="C249" t="str">
            <v>MA10040026</v>
          </cell>
          <cell r="D249" t="str">
            <v>BOLSA BIODEGRADABLE COLECTORA DE VOMITO.</v>
          </cell>
          <cell r="E249" t="str">
            <v>TRAMITE USUAL</v>
          </cell>
          <cell r="F249">
            <v>0</v>
          </cell>
          <cell r="G249">
            <v>0</v>
          </cell>
          <cell r="H249">
            <v>0</v>
          </cell>
          <cell r="I249">
            <v>1.5</v>
          </cell>
        </row>
        <row r="250">
          <cell r="B250">
            <v>209022305</v>
          </cell>
          <cell r="C250" t="str">
            <v>MA10040026</v>
          </cell>
          <cell r="D250" t="str">
            <v>BOLSA BIODEGRADABLE COLECTORA DE VOMITO.</v>
          </cell>
          <cell r="E250" t="str">
            <v>TRAMITE USUAL</v>
          </cell>
          <cell r="F250">
            <v>0</v>
          </cell>
          <cell r="G250">
            <v>0</v>
          </cell>
          <cell r="H250">
            <v>0</v>
          </cell>
          <cell r="I250">
            <v>1.5</v>
          </cell>
        </row>
        <row r="251">
          <cell r="B251">
            <v>209022305</v>
          </cell>
          <cell r="C251" t="str">
            <v>MA10040026</v>
          </cell>
          <cell r="D251" t="str">
            <v>BOLSA BIODEGRADABLE COLECTORA DE VOMITO.</v>
          </cell>
          <cell r="E251" t="str">
            <v>TRAMITE USUAL</v>
          </cell>
          <cell r="F251">
            <v>0</v>
          </cell>
          <cell r="G251">
            <v>0</v>
          </cell>
          <cell r="H251">
            <v>0</v>
          </cell>
          <cell r="I251">
            <v>1.5</v>
          </cell>
        </row>
        <row r="252">
          <cell r="B252">
            <v>209024800</v>
          </cell>
          <cell r="C252" t="str">
            <v>SC01020001</v>
          </cell>
          <cell r="D252" t="str">
            <v>CUBIERTA DE ZAPATO (Se solicita sin cinta)</v>
          </cell>
          <cell r="E252" t="str">
            <v>TRAMITE USUAL</v>
          </cell>
          <cell r="F252">
            <v>0</v>
          </cell>
          <cell r="G252">
            <v>0</v>
          </cell>
          <cell r="H252">
            <v>0</v>
          </cell>
          <cell r="I252">
            <v>0.05</v>
          </cell>
        </row>
        <row r="253">
          <cell r="B253">
            <v>209024800</v>
          </cell>
          <cell r="C253" t="str">
            <v>SC01020001</v>
          </cell>
          <cell r="D253" t="str">
            <v>CUBIERTA DE ZAPATO (Se solicita sin cinta)</v>
          </cell>
          <cell r="E253" t="str">
            <v>TRAMITE USUAL</v>
          </cell>
          <cell r="F253">
            <v>4580400</v>
          </cell>
          <cell r="G253">
            <v>0</v>
          </cell>
          <cell r="H253">
            <v>0</v>
          </cell>
          <cell r="I253">
            <v>0.05</v>
          </cell>
        </row>
        <row r="254">
          <cell r="B254">
            <v>209024800</v>
          </cell>
          <cell r="C254" t="str">
            <v>SC01020001</v>
          </cell>
          <cell r="D254" t="str">
            <v>CUBIERTA DE ZAPATO (Se solicita sin cinta)</v>
          </cell>
          <cell r="E254" t="str">
            <v>TRAMITE USUAL</v>
          </cell>
          <cell r="F254">
            <v>4529600</v>
          </cell>
          <cell r="G254">
            <v>0</v>
          </cell>
          <cell r="H254">
            <v>0</v>
          </cell>
          <cell r="I254">
            <v>0.05</v>
          </cell>
        </row>
        <row r="255">
          <cell r="B255">
            <v>209024800</v>
          </cell>
          <cell r="C255" t="str">
            <v>SC01020001</v>
          </cell>
          <cell r="D255" t="str">
            <v>CUBIERTA DE ZAPATO (Se solicita sin cinta)</v>
          </cell>
          <cell r="E255" t="str">
            <v>TRAMITE USUAL</v>
          </cell>
          <cell r="F255">
            <v>0</v>
          </cell>
          <cell r="G255">
            <v>0</v>
          </cell>
          <cell r="H255">
            <v>0</v>
          </cell>
          <cell r="I255">
            <v>0.05</v>
          </cell>
        </row>
        <row r="256">
          <cell r="B256">
            <v>209025901</v>
          </cell>
          <cell r="C256" t="str">
            <v>SC02030136</v>
          </cell>
          <cell r="D256" t="str">
            <v>BRAZALETE DE IDENTIFICACIÓN PEDIATRICA. SE SOLICITA: 8 PULGADAS DE LONGITUD</v>
          </cell>
          <cell r="E256" t="str">
            <v>TRAMITE USUAL</v>
          </cell>
          <cell r="F256">
            <v>485000</v>
          </cell>
          <cell r="G256">
            <v>14600</v>
          </cell>
          <cell r="H256">
            <v>0</v>
          </cell>
          <cell r="I256">
            <v>3.6499999999999998E-2</v>
          </cell>
        </row>
        <row r="257">
          <cell r="B257">
            <v>209025901</v>
          </cell>
          <cell r="C257" t="str">
            <v>SC02030136</v>
          </cell>
          <cell r="D257" t="str">
            <v>BRAZALETE DE IDENTIFICACIÓN PEDIATRICA. SE SOLICITA: 8 PULGADAS DE LONGITUD</v>
          </cell>
          <cell r="E257" t="str">
            <v>TRAMITE USUAL</v>
          </cell>
          <cell r="F257">
            <v>485000</v>
          </cell>
          <cell r="G257">
            <v>14600</v>
          </cell>
          <cell r="H257">
            <v>9400</v>
          </cell>
          <cell r="I257">
            <v>3.6499999999999998E-2</v>
          </cell>
        </row>
        <row r="258">
          <cell r="B258">
            <v>209025901</v>
          </cell>
          <cell r="C258" t="str">
            <v>SC02030136</v>
          </cell>
          <cell r="D258" t="str">
            <v>BRAZALETE DE IDENTIFICACIÓN PEDIATRICA. SE SOLICITA: 8 PULGADAS DE LONGITUD</v>
          </cell>
          <cell r="E258" t="str">
            <v>TRAMITE USUAL</v>
          </cell>
          <cell r="F258">
            <v>485000</v>
          </cell>
          <cell r="G258">
            <v>14600</v>
          </cell>
          <cell r="H258">
            <v>7400</v>
          </cell>
          <cell r="I258">
            <v>3.6499999999999998E-2</v>
          </cell>
        </row>
        <row r="259">
          <cell r="B259">
            <v>209025901</v>
          </cell>
          <cell r="C259" t="str">
            <v>SC02030136</v>
          </cell>
          <cell r="D259" t="str">
            <v>BRAZALETE DE IDENTIFICACIÓN PEDIATRICA. SE SOLICITA: 8 PULGADAS DE LONGITUD</v>
          </cell>
          <cell r="E259" t="str">
            <v>TRAMITE USUAL</v>
          </cell>
          <cell r="F259">
            <v>485000</v>
          </cell>
          <cell r="G259">
            <v>14600</v>
          </cell>
          <cell r="H259">
            <v>10000</v>
          </cell>
          <cell r="I259">
            <v>3.6499999999999998E-2</v>
          </cell>
        </row>
        <row r="260">
          <cell r="B260">
            <v>209026003</v>
          </cell>
          <cell r="C260" t="str">
            <v>SC02030006</v>
          </cell>
          <cell r="D260" t="str">
            <v>BRAZALETE DE IDENTIFICACIÓN PARA ADULTOS.                (SE SOLICITA: 12 PULGADAS DE LONGITUD)</v>
          </cell>
          <cell r="E260" t="str">
            <v xml:space="preserve">TRAMITE USUAL </v>
          </cell>
          <cell r="F260">
            <v>1695800</v>
          </cell>
          <cell r="G260">
            <v>11000</v>
          </cell>
          <cell r="H260">
            <v>0</v>
          </cell>
          <cell r="I260">
            <v>3.6999999999999998E-2</v>
          </cell>
        </row>
        <row r="261">
          <cell r="B261">
            <v>209026003</v>
          </cell>
          <cell r="C261" t="str">
            <v>SC02030006</v>
          </cell>
          <cell r="D261" t="str">
            <v>BRAZALETE DE IDENTIFICACIÓN PARA ADULTOS.                (SE SOLICITA: 12 PULGADAS DE LONGITUD)</v>
          </cell>
          <cell r="E261" t="str">
            <v>TRAMITE USUAL</v>
          </cell>
          <cell r="F261">
            <v>1600200</v>
          </cell>
          <cell r="G261">
            <v>6000</v>
          </cell>
          <cell r="H261">
            <v>0</v>
          </cell>
          <cell r="I261">
            <v>3.6999999999999998E-2</v>
          </cell>
        </row>
        <row r="262">
          <cell r="B262">
            <v>209026003</v>
          </cell>
          <cell r="C262" t="str">
            <v>SC02030006</v>
          </cell>
          <cell r="D262" t="str">
            <v>BRAZALETE DE IDENTIFICACIÓN PARA ADULTOS.                (SE SOLICITA: 12 PULGADAS DE LONGITUD)</v>
          </cell>
          <cell r="E262" t="str">
            <v>TRAMITE USUAL</v>
          </cell>
          <cell r="F262">
            <v>1595200</v>
          </cell>
          <cell r="G262">
            <v>6000</v>
          </cell>
          <cell r="H262">
            <v>3000</v>
          </cell>
          <cell r="I262">
            <v>3.6999999999999998E-2</v>
          </cell>
        </row>
        <row r="263">
          <cell r="B263">
            <v>209026003</v>
          </cell>
          <cell r="C263" t="str">
            <v>SC02030006</v>
          </cell>
          <cell r="D263" t="str">
            <v>BRAZALETE DE IDENTIFICACIÓN PARA ADULTOS.                (SE SOLICITA: 12 PULGADAS DE LONGITUD)</v>
          </cell>
          <cell r="E263" t="str">
            <v>TRAMITE USUAL</v>
          </cell>
          <cell r="F263">
            <v>1695800</v>
          </cell>
          <cell r="G263">
            <v>11000</v>
          </cell>
          <cell r="H263">
            <v>0</v>
          </cell>
          <cell r="I263">
            <v>3.6999999999999998E-2</v>
          </cell>
        </row>
        <row r="264">
          <cell r="B264">
            <v>209026600</v>
          </cell>
          <cell r="C264" t="str">
            <v>MA09050004</v>
          </cell>
          <cell r="D264" t="str">
            <v>CALCETA TUBULAR. SE SOLICITA TAMAÑO :  3 " X 25 YARDAS DE ALGODON</v>
          </cell>
          <cell r="E264" t="str">
            <v>TRAMITE USUAL</v>
          </cell>
          <cell r="F264">
            <v>0</v>
          </cell>
          <cell r="G264">
            <v>420</v>
          </cell>
          <cell r="H264">
            <v>0</v>
          </cell>
          <cell r="I264">
            <v>8.33</v>
          </cell>
        </row>
        <row r="265">
          <cell r="B265">
            <v>209026600</v>
          </cell>
          <cell r="C265" t="str">
            <v>MA09050004</v>
          </cell>
          <cell r="D265" t="str">
            <v>CALCETA TUBULAR. SE SOLICITA TAMAÑO :  3 " X 25 YARDAS DE ALGODON</v>
          </cell>
          <cell r="E265" t="str">
            <v>TRAMITE USUAL</v>
          </cell>
          <cell r="F265">
            <v>0</v>
          </cell>
          <cell r="G265">
            <v>394</v>
          </cell>
          <cell r="H265">
            <v>0</v>
          </cell>
          <cell r="I265">
            <v>8.33</v>
          </cell>
        </row>
        <row r="266">
          <cell r="B266">
            <v>209026600</v>
          </cell>
          <cell r="C266" t="str">
            <v>MA09050004</v>
          </cell>
          <cell r="D266" t="str">
            <v>CALCETA TUBULAR. SE SOLICITA TAMAÑO :  3 " X 25 YARDAS DE ALGODON</v>
          </cell>
          <cell r="E266" t="str">
            <v>TRAMITE USUAL</v>
          </cell>
          <cell r="F266">
            <v>0</v>
          </cell>
          <cell r="G266">
            <v>394</v>
          </cell>
          <cell r="H266">
            <v>0</v>
          </cell>
          <cell r="I266">
            <v>8.33</v>
          </cell>
        </row>
        <row r="267">
          <cell r="B267">
            <v>209026600</v>
          </cell>
          <cell r="C267" t="str">
            <v>MA09050004</v>
          </cell>
          <cell r="D267" t="str">
            <v>CALCETA TUBULAR. SE SOLICITA TAMAÑO :  3 " X 25 YARDAS DE ALGODON</v>
          </cell>
          <cell r="E267" t="str">
            <v>TRAMITE USUAL</v>
          </cell>
          <cell r="F267">
            <v>0</v>
          </cell>
          <cell r="G267">
            <v>420</v>
          </cell>
          <cell r="H267">
            <v>0</v>
          </cell>
          <cell r="I267">
            <v>8.33</v>
          </cell>
        </row>
        <row r="268">
          <cell r="B268">
            <v>209026601</v>
          </cell>
          <cell r="C268" t="str">
            <v>SC02030091</v>
          </cell>
          <cell r="D268" t="str">
            <v>MEDIA ANTIDESLIZANTE. SE SOLICITA MEDIANA  (LONGITUD: 35cms, ANCHO 8.5cm)</v>
          </cell>
          <cell r="E268" t="str">
            <v>TRAMITE USUAL</v>
          </cell>
          <cell r="F268">
            <v>150880</v>
          </cell>
          <cell r="G268">
            <v>195</v>
          </cell>
          <cell r="H268">
            <v>0</v>
          </cell>
          <cell r="I268">
            <v>0.97599999999999998</v>
          </cell>
        </row>
        <row r="269">
          <cell r="B269">
            <v>209026601</v>
          </cell>
          <cell r="C269" t="str">
            <v>SC02030091</v>
          </cell>
          <cell r="D269" t="str">
            <v>MEDIA ANTIDESLIZANTE. SE SOLICITA MEDIANA  (LONGITUD: 35cms, ANCHO 8.5cm)</v>
          </cell>
          <cell r="E269" t="str">
            <v>TRAMITE USUAL</v>
          </cell>
          <cell r="F269">
            <v>147480</v>
          </cell>
          <cell r="G269">
            <v>595</v>
          </cell>
          <cell r="H269">
            <v>150</v>
          </cell>
          <cell r="I269">
            <v>0.97599999999999998</v>
          </cell>
        </row>
        <row r="270">
          <cell r="B270">
            <v>209026601</v>
          </cell>
          <cell r="C270" t="str">
            <v>SC02030091</v>
          </cell>
          <cell r="D270" t="str">
            <v>MEDIA ANTIDESLIZANTE. SE SOLICITA MEDIANA  (LONGITUD: 35cms, ANCHO 8.5cm)</v>
          </cell>
          <cell r="E270" t="str">
            <v>TRAMITE USUAL</v>
          </cell>
          <cell r="F270">
            <v>147480</v>
          </cell>
          <cell r="G270">
            <v>590</v>
          </cell>
          <cell r="H270">
            <v>150</v>
          </cell>
          <cell r="I270">
            <v>0.97599999999999998</v>
          </cell>
        </row>
        <row r="271">
          <cell r="B271">
            <v>209026601</v>
          </cell>
          <cell r="C271" t="str">
            <v>SC02030091</v>
          </cell>
          <cell r="D271" t="str">
            <v>MEDIA ANTIDESLIZANTE. SE SOLICITA MEDIANA  (LONGITUD: 35cms, ANCHO 8.5cm)</v>
          </cell>
          <cell r="E271" t="str">
            <v>TRAMITE USUAL</v>
          </cell>
          <cell r="F271">
            <v>149880</v>
          </cell>
          <cell r="G271">
            <v>195</v>
          </cell>
          <cell r="H271">
            <v>200</v>
          </cell>
          <cell r="I271">
            <v>0.97599999999999998</v>
          </cell>
        </row>
        <row r="272">
          <cell r="B272">
            <v>209026602</v>
          </cell>
          <cell r="C272" t="str">
            <v>SC02030090</v>
          </cell>
          <cell r="D272" t="str">
            <v>MEDIA ANTIDESLIZANTE                (SE SOLICITA GRANDE (Longitud: 40cms, ancho 9cm).</v>
          </cell>
          <cell r="E272" t="str">
            <v>TRAMITE USUAL</v>
          </cell>
          <cell r="F272">
            <v>193876</v>
          </cell>
          <cell r="G272">
            <v>0</v>
          </cell>
          <cell r="H272">
            <v>0</v>
          </cell>
          <cell r="I272">
            <v>0.99399999999999999</v>
          </cell>
        </row>
        <row r="273">
          <cell r="B273">
            <v>209026602</v>
          </cell>
          <cell r="C273" t="str">
            <v>SC02030090</v>
          </cell>
          <cell r="D273" t="str">
            <v>MEDIA ANTIDESLIZANTE                (SE SOLICITA GRANDE (Longitud: 40cms, ancho 9cm).</v>
          </cell>
          <cell r="E273" t="str">
            <v>TRAMITE USUAL</v>
          </cell>
          <cell r="F273">
            <v>186676</v>
          </cell>
          <cell r="G273">
            <v>400</v>
          </cell>
          <cell r="H273">
            <v>0</v>
          </cell>
          <cell r="I273">
            <v>0.99399999999999999</v>
          </cell>
        </row>
        <row r="274">
          <cell r="B274">
            <v>209026602</v>
          </cell>
          <cell r="C274" t="str">
            <v>SC02030090</v>
          </cell>
          <cell r="D274" t="str">
            <v>MEDIA ANTIDESLIZANTE                (SE SOLICITA GRANDE (Longitud: 40cms, ancho 9cm).</v>
          </cell>
          <cell r="E274" t="str">
            <v>TRAMITE USUAL</v>
          </cell>
          <cell r="F274">
            <v>158676</v>
          </cell>
          <cell r="G274">
            <v>390</v>
          </cell>
          <cell r="H274">
            <v>150</v>
          </cell>
          <cell r="I274">
            <v>0.99399999999999999</v>
          </cell>
        </row>
        <row r="275">
          <cell r="B275">
            <v>209026602</v>
          </cell>
          <cell r="C275" t="str">
            <v>SC02030090</v>
          </cell>
          <cell r="D275" t="str">
            <v>MEDIA ANTIDESLIZANTE                (SE SOLICITA GRANDE (Longitud: 40cms, ancho 9cm).</v>
          </cell>
          <cell r="E275" t="str">
            <v>TRAMITE USUAL</v>
          </cell>
          <cell r="F275">
            <v>193876</v>
          </cell>
          <cell r="G275">
            <v>0</v>
          </cell>
          <cell r="H275">
            <v>0</v>
          </cell>
          <cell r="I275">
            <v>0.99399999999999999</v>
          </cell>
        </row>
        <row r="276">
          <cell r="B276">
            <v>209026700</v>
          </cell>
          <cell r="C276" t="str">
            <v>MA09050003</v>
          </cell>
          <cell r="D276" t="str">
            <v xml:space="preserve"> CALCETA TUBULAR. SE SOLICITA TAMAÑO: 4 " X 25 YARDAS.  DE ALGODON</v>
          </cell>
          <cell r="E276" t="str">
            <v>TRAMITE USUAL</v>
          </cell>
          <cell r="F276">
            <v>676</v>
          </cell>
          <cell r="G276">
            <v>0</v>
          </cell>
          <cell r="H276">
            <v>0</v>
          </cell>
          <cell r="I276">
            <v>10.06447</v>
          </cell>
        </row>
        <row r="277">
          <cell r="B277">
            <v>209026700</v>
          </cell>
          <cell r="C277" t="str">
            <v>MA09050003</v>
          </cell>
          <cell r="D277" t="str">
            <v xml:space="preserve"> CALCETA TUBULAR. SE SOLICITA TAMAÑO: 4 " X 25 YARDAS.  DE ALGODON</v>
          </cell>
          <cell r="E277" t="str">
            <v>TRAMITE USUAL</v>
          </cell>
          <cell r="F277">
            <v>518</v>
          </cell>
          <cell r="G277">
            <v>0</v>
          </cell>
          <cell r="H277">
            <v>0</v>
          </cell>
          <cell r="I277">
            <v>10.06447</v>
          </cell>
        </row>
        <row r="278">
          <cell r="B278">
            <v>209026700</v>
          </cell>
          <cell r="C278" t="str">
            <v>MA09050003</v>
          </cell>
          <cell r="D278" t="str">
            <v xml:space="preserve"> CALCETA TUBULAR. SE SOLICITA TAMAÑO: 4 " X 25 YARDAS.  DE ALGODON</v>
          </cell>
          <cell r="E278" t="str">
            <v>TRAMITE USUAL</v>
          </cell>
          <cell r="F278">
            <v>518</v>
          </cell>
          <cell r="G278">
            <v>0</v>
          </cell>
          <cell r="H278">
            <v>5</v>
          </cell>
          <cell r="I278">
            <v>10.06447</v>
          </cell>
        </row>
        <row r="279">
          <cell r="B279">
            <v>209026700</v>
          </cell>
          <cell r="C279" t="str">
            <v>MA09050003</v>
          </cell>
          <cell r="D279" t="str">
            <v xml:space="preserve"> CALCETA TUBULAR. SE SOLICITA TAMAÑO: 4 " X 25 YARDAS.  DE ALGODON</v>
          </cell>
          <cell r="E279" t="str">
            <v>TRAMITE USUAL</v>
          </cell>
          <cell r="F279">
            <v>598</v>
          </cell>
          <cell r="G279">
            <v>0</v>
          </cell>
          <cell r="H279">
            <v>0</v>
          </cell>
          <cell r="I279">
            <v>10.06447</v>
          </cell>
        </row>
        <row r="280">
          <cell r="B280">
            <v>209027200</v>
          </cell>
          <cell r="C280" t="str">
            <v>MA03020003</v>
          </cell>
          <cell r="D280" t="str">
            <v xml:space="preserve">CANULA INTRAVENOSA SIN JERINGUILLA SE SOLICITA DE 18G  X  1  1/4"  A  1  1/2" DE  POLIURETANO
</v>
          </cell>
          <cell r="E280" t="str">
            <v>TRAMITE USUAL</v>
          </cell>
          <cell r="F280">
            <v>0</v>
          </cell>
          <cell r="G280">
            <v>0</v>
          </cell>
          <cell r="H280">
            <v>0</v>
          </cell>
          <cell r="I280">
            <v>0.16</v>
          </cell>
        </row>
        <row r="281">
          <cell r="B281">
            <v>209027200</v>
          </cell>
          <cell r="C281" t="str">
            <v>MA03020003</v>
          </cell>
          <cell r="D281" t="str">
            <v xml:space="preserve">CANULA INTRAVENOSA SIN JERINGUILLA SE SOLICITA DE 18G  X  1  1/4"  A  1  1/2" DE  POLIURETANO
</v>
          </cell>
          <cell r="E281" t="str">
            <v>TRAMITE USUAL</v>
          </cell>
          <cell r="F281">
            <v>0</v>
          </cell>
          <cell r="G281">
            <v>0</v>
          </cell>
          <cell r="H281">
            <v>0</v>
          </cell>
          <cell r="I281">
            <v>0.16</v>
          </cell>
        </row>
        <row r="282">
          <cell r="B282">
            <v>209027200</v>
          </cell>
          <cell r="C282" t="str">
            <v>MA03020003</v>
          </cell>
          <cell r="D282" t="str">
            <v xml:space="preserve">CANULA INTRAVENOSA SIN JERINGUILLA SE SOLICITA DE 18G  X  1  1/4"  A  1  1/2" DE  POLIURETANO
</v>
          </cell>
          <cell r="E282" t="str">
            <v>TRAMITE USUAL</v>
          </cell>
          <cell r="F282">
            <v>0</v>
          </cell>
          <cell r="G282">
            <v>0</v>
          </cell>
          <cell r="H282">
            <v>0</v>
          </cell>
          <cell r="I282">
            <v>0.16</v>
          </cell>
        </row>
        <row r="283">
          <cell r="B283">
            <v>209027200</v>
          </cell>
          <cell r="C283" t="str">
            <v>MA03020003</v>
          </cell>
          <cell r="D283" t="str">
            <v xml:space="preserve">CANULA INTRAVENOSA SIN JERINGUILLA SE SOLICITA DE 18G  X  1  1/4"  A  1  1/2" DE  POLIURETANO
</v>
          </cell>
          <cell r="E283" t="str">
            <v>TRAMITE USUAL</v>
          </cell>
          <cell r="F283">
            <v>0</v>
          </cell>
          <cell r="G283">
            <v>0</v>
          </cell>
          <cell r="H283">
            <v>0</v>
          </cell>
          <cell r="I283">
            <v>0.16</v>
          </cell>
        </row>
        <row r="284">
          <cell r="B284">
            <v>209027401</v>
          </cell>
          <cell r="C284" t="str">
            <v>MA03020005</v>
          </cell>
          <cell r="D284" t="str">
            <v xml:space="preserve">CANULA INTRAVENOSA SIN JERINGUILLA SE SOLICITA DE POLIURETANO  CALIBRE # 22 G X  DE 1" A  1  1/4" .
</v>
          </cell>
          <cell r="E284" t="str">
            <v>TRAMITE USUAL</v>
          </cell>
          <cell r="F284">
            <v>100</v>
          </cell>
          <cell r="G284">
            <v>0</v>
          </cell>
          <cell r="H284">
            <v>0</v>
          </cell>
          <cell r="I284">
            <v>0.26315</v>
          </cell>
        </row>
        <row r="285">
          <cell r="B285">
            <v>209027401</v>
          </cell>
          <cell r="C285" t="str">
            <v>MA03020005</v>
          </cell>
          <cell r="D285" t="str">
            <v xml:space="preserve">CANULA INTRAVENOSA SIN JERINGUILLA SE SOLICITA DE POLIURETANO  CALIBRE # 22 G X  DE 1" A  1  1/4" .
</v>
          </cell>
          <cell r="E285" t="str">
            <v>TRAMITE USUAL</v>
          </cell>
          <cell r="F285">
            <v>100</v>
          </cell>
          <cell r="G285">
            <v>0</v>
          </cell>
          <cell r="H285">
            <v>0</v>
          </cell>
          <cell r="I285">
            <v>0.26315</v>
          </cell>
        </row>
        <row r="286">
          <cell r="B286">
            <v>209027401</v>
          </cell>
          <cell r="C286" t="str">
            <v>MA03020005</v>
          </cell>
          <cell r="D286" t="str">
            <v xml:space="preserve">CANULA INTRAVENOSA SIN JERINGUILLA SE SOLICITA DE POLIURETANO  CALIBRE # 22 G X  DE 1" A  1  1/4" .
</v>
          </cell>
          <cell r="E286" t="str">
            <v>TRAMITE USUAL</v>
          </cell>
          <cell r="F286">
            <v>100</v>
          </cell>
          <cell r="G286">
            <v>0</v>
          </cell>
          <cell r="H286">
            <v>0</v>
          </cell>
          <cell r="I286">
            <v>0.26315</v>
          </cell>
        </row>
        <row r="287">
          <cell r="B287">
            <v>209027401</v>
          </cell>
          <cell r="C287" t="str">
            <v>MA03020005</v>
          </cell>
          <cell r="D287" t="str">
            <v xml:space="preserve">CANULA INTRAVENOSA SIN JERINGUILLA SE SOLICITA DE POLIURETANO  CALIBRE # 22 G X  DE 1" A  1  1/4" .
</v>
          </cell>
          <cell r="E287" t="str">
            <v>TRAMITE USUAL</v>
          </cell>
          <cell r="F287">
            <v>100</v>
          </cell>
          <cell r="G287">
            <v>0</v>
          </cell>
          <cell r="H287">
            <v>0</v>
          </cell>
          <cell r="I287">
            <v>0.26315</v>
          </cell>
        </row>
        <row r="288">
          <cell r="B288">
            <v>209027402</v>
          </cell>
          <cell r="C288" t="str">
            <v>MA03020006</v>
          </cell>
          <cell r="D288" t="str">
            <v>CÁNULA INTRAVENOSA SIN JERINGUILLA  (SE SOLICITA DE POLIURETANO, CALIBRE # 24, DE 3/4")</v>
          </cell>
          <cell r="E288" t="str">
            <v>TRAMITE USUAL</v>
          </cell>
          <cell r="F288">
            <v>0</v>
          </cell>
          <cell r="G288">
            <v>0</v>
          </cell>
          <cell r="H288">
            <v>0</v>
          </cell>
          <cell r="I288">
            <v>0.18004999999999999</v>
          </cell>
        </row>
        <row r="289">
          <cell r="B289">
            <v>209027402</v>
          </cell>
          <cell r="C289" t="str">
            <v>MA03020006</v>
          </cell>
          <cell r="D289" t="str">
            <v>CÁNULA INTRAVENOSA SIN JERINGUILLA  (SE SOLICITA DE POLIURETANO, CALIBRE # 24, DE 3/4")</v>
          </cell>
          <cell r="E289" t="str">
            <v>TRAMITE USUAL</v>
          </cell>
          <cell r="F289">
            <v>0</v>
          </cell>
          <cell r="G289">
            <v>0</v>
          </cell>
          <cell r="H289">
            <v>0</v>
          </cell>
          <cell r="I289">
            <v>0.18004999999999999</v>
          </cell>
        </row>
        <row r="290">
          <cell r="B290">
            <v>209027402</v>
          </cell>
          <cell r="C290" t="str">
            <v>MA03020006</v>
          </cell>
          <cell r="D290" t="str">
            <v>CÁNULA INTRAVENOSA SIN JERINGUILLA  (SE SOLICITA DE POLIURETANO, CALIBRE # 24, DE 3/4")</v>
          </cell>
          <cell r="E290" t="str">
            <v>TRAMITE USUAL</v>
          </cell>
          <cell r="F290">
            <v>0</v>
          </cell>
          <cell r="G290">
            <v>0</v>
          </cell>
          <cell r="H290">
            <v>0</v>
          </cell>
          <cell r="I290">
            <v>0.18004999999999999</v>
          </cell>
        </row>
        <row r="291">
          <cell r="B291">
            <v>209027402</v>
          </cell>
          <cell r="C291" t="str">
            <v>MA03020006</v>
          </cell>
          <cell r="D291" t="str">
            <v>CÁNULA INTRAVENOSA SIN JERINGUILLA  (SE SOLICITA DE POLIURETANO, CALIBRE # 24, DE 3/4")</v>
          </cell>
          <cell r="E291" t="str">
            <v>TRAMITE USUAL</v>
          </cell>
          <cell r="F291">
            <v>0</v>
          </cell>
          <cell r="G291">
            <v>0</v>
          </cell>
          <cell r="H291">
            <v>0</v>
          </cell>
          <cell r="I291">
            <v>0.18004999999999999</v>
          </cell>
        </row>
        <row r="292">
          <cell r="B292">
            <v>209027618</v>
          </cell>
          <cell r="C292" t="str">
            <v>MA03050007</v>
          </cell>
          <cell r="D292" t="str">
            <v>CATETER DE HISTEROSONOGRAFIA, 5Fr O 7FR. SE SOLICITA TAMAÑO  5FR Y BALON DE 3CC</v>
          </cell>
          <cell r="E292" t="str">
            <v xml:space="preserve">TRAMITE USUAL </v>
          </cell>
          <cell r="F292">
            <v>220</v>
          </cell>
          <cell r="G292">
            <v>35</v>
          </cell>
          <cell r="H292">
            <v>0</v>
          </cell>
          <cell r="I292">
            <v>18.12</v>
          </cell>
        </row>
        <row r="293">
          <cell r="B293">
            <v>209027618</v>
          </cell>
          <cell r="C293" t="str">
            <v>MA03050007</v>
          </cell>
          <cell r="D293" t="str">
            <v>CATETER DE HISTEROSONOGRAFIA, 5Fr O 7FR. SE SOLICITA TAMAÑO  5FR Y BALON DE 3CC</v>
          </cell>
          <cell r="E293" t="str">
            <v>TRAMITE USUAL</v>
          </cell>
          <cell r="F293">
            <v>220</v>
          </cell>
          <cell r="G293">
            <v>35</v>
          </cell>
          <cell r="H293">
            <v>0</v>
          </cell>
          <cell r="I293">
            <v>18.12</v>
          </cell>
        </row>
        <row r="294">
          <cell r="B294">
            <v>209027618</v>
          </cell>
          <cell r="C294" t="str">
            <v>MA03050007</v>
          </cell>
          <cell r="D294" t="str">
            <v>CATETER DE HISTEROSONOGRAFIA, 5Fr O 7FR. SE SOLICITA TAMAÑO  5FR Y BALON DE 3CC</v>
          </cell>
          <cell r="E294" t="str">
            <v>TRAMITE USUAL</v>
          </cell>
          <cell r="F294">
            <v>220</v>
          </cell>
          <cell r="G294">
            <v>35</v>
          </cell>
          <cell r="H294">
            <v>0</v>
          </cell>
          <cell r="I294">
            <v>18.12</v>
          </cell>
        </row>
        <row r="295">
          <cell r="B295">
            <v>209027618</v>
          </cell>
          <cell r="C295" t="str">
            <v>MA03050007</v>
          </cell>
          <cell r="D295" t="str">
            <v>CATETER DE HISTEROSONOGRAFIA, 5Fr O 7FR. SE SOLICITA TAMAÑO  5FR Y BALON DE 3CC</v>
          </cell>
          <cell r="E295" t="str">
            <v>TRAMITE USUAL</v>
          </cell>
          <cell r="F295">
            <v>220</v>
          </cell>
          <cell r="G295">
            <v>35</v>
          </cell>
          <cell r="H295">
            <v>0</v>
          </cell>
          <cell r="I295">
            <v>18.12</v>
          </cell>
        </row>
        <row r="296">
          <cell r="B296">
            <v>209028310</v>
          </cell>
          <cell r="C296" t="str">
            <v>MA03060229</v>
          </cell>
          <cell r="D296" t="str">
            <v>LIMPIEZA DE SUBCLAVIA CON CLOREXIDINA Y ALCOHOL .    (SE SOLICITA CON UN (1) APLICADOR)</v>
          </cell>
          <cell r="E296" t="str">
            <v>TRAMITE USUAL</v>
          </cell>
          <cell r="F296">
            <v>0</v>
          </cell>
          <cell r="G296">
            <v>0</v>
          </cell>
          <cell r="H296">
            <v>0</v>
          </cell>
          <cell r="I296">
            <v>3.89</v>
          </cell>
        </row>
        <row r="297">
          <cell r="B297">
            <v>209028310</v>
          </cell>
          <cell r="C297" t="str">
            <v>MA03060229</v>
          </cell>
          <cell r="D297" t="str">
            <v>LIMPIEZA DE SUBCLAVIA CON CLOREXIDINA Y ALCOHOL .    (SE SOLICITA CON UN (1) APLICADOR)</v>
          </cell>
          <cell r="E297" t="str">
            <v>TRAMITE USUAL</v>
          </cell>
          <cell r="F297">
            <v>0</v>
          </cell>
          <cell r="G297">
            <v>0</v>
          </cell>
          <cell r="H297">
            <v>0</v>
          </cell>
          <cell r="I297">
            <v>3.89</v>
          </cell>
        </row>
        <row r="298">
          <cell r="B298">
            <v>209028310</v>
          </cell>
          <cell r="C298" t="str">
            <v>MA03060229</v>
          </cell>
          <cell r="D298" t="str">
            <v>LIMPIEZA DE SUBCLAVIA CON CLOREXIDINA Y ALCOHOL .    (SE SOLICITA CON UN (1) APLICADOR)</v>
          </cell>
          <cell r="E298" t="str">
            <v>TRAMITE USUAL</v>
          </cell>
          <cell r="F298">
            <v>0</v>
          </cell>
          <cell r="G298">
            <v>0</v>
          </cell>
          <cell r="H298">
            <v>0</v>
          </cell>
          <cell r="I298">
            <v>3.89</v>
          </cell>
        </row>
        <row r="299">
          <cell r="B299">
            <v>209028310</v>
          </cell>
          <cell r="C299" t="str">
            <v>MA03060229</v>
          </cell>
          <cell r="D299" t="str">
            <v>LIMPIEZA DE SUBCLAVIA CON CLOREXIDINA Y ALCOHOL .    (SE SOLICITA CON UN (1) APLICADOR)</v>
          </cell>
          <cell r="E299" t="str">
            <v>TRAMITE USUAL</v>
          </cell>
          <cell r="F299">
            <v>0</v>
          </cell>
          <cell r="G299">
            <v>0</v>
          </cell>
          <cell r="H299">
            <v>0</v>
          </cell>
          <cell r="I299">
            <v>3.89</v>
          </cell>
        </row>
        <row r="300">
          <cell r="B300">
            <v>209028600</v>
          </cell>
          <cell r="C300" t="str">
            <v>MA06050011</v>
          </cell>
          <cell r="D300" t="str">
            <v xml:space="preserve"> SONDA FOLEY DE LATEX RECUBIERTA CON SILICON, 2 VIAS CON BALON DE 3CC/ML   SE SOLICITA CALIBRE 10FR</v>
          </cell>
          <cell r="E300" t="str">
            <v>TRAMITE USUAL</v>
          </cell>
          <cell r="F300">
            <v>200</v>
          </cell>
          <cell r="G300">
            <v>0</v>
          </cell>
          <cell r="H300">
            <v>0</v>
          </cell>
          <cell r="I300">
            <v>0.64100000000000001</v>
          </cell>
        </row>
        <row r="301">
          <cell r="B301">
            <v>209028600</v>
          </cell>
          <cell r="C301" t="str">
            <v>MA06050011</v>
          </cell>
          <cell r="D301" t="str">
            <v xml:space="preserve"> SONDA FOLEY DE LATEX RECUBIERTA CON SILICON, 2 VIAS CON BALON DE 3CC/ML   SE SOLICITA CALIBRE 10FR</v>
          </cell>
          <cell r="E301" t="str">
            <v>TRAMITE USUAL</v>
          </cell>
          <cell r="F301">
            <v>190</v>
          </cell>
          <cell r="G301">
            <v>0</v>
          </cell>
          <cell r="H301">
            <v>0</v>
          </cell>
          <cell r="I301">
            <v>0.64100000000000001</v>
          </cell>
        </row>
        <row r="302">
          <cell r="B302">
            <v>209028600</v>
          </cell>
          <cell r="C302" t="str">
            <v>MA06050011</v>
          </cell>
          <cell r="D302" t="str">
            <v xml:space="preserve"> SONDA FOLEY DE LATEX RECUBIERTA CON SILICON, 2 VIAS CON BALON DE 3CC/ML   SE SOLICITA CALIBRE 10FR</v>
          </cell>
          <cell r="E302" t="str">
            <v>TRAMITE USUAL</v>
          </cell>
          <cell r="F302">
            <v>190</v>
          </cell>
          <cell r="G302">
            <v>0</v>
          </cell>
          <cell r="H302">
            <v>10</v>
          </cell>
          <cell r="I302">
            <v>0.64100000000000001</v>
          </cell>
        </row>
        <row r="303">
          <cell r="B303">
            <v>209028600</v>
          </cell>
          <cell r="C303" t="str">
            <v>MA06050011</v>
          </cell>
          <cell r="D303" t="str">
            <v xml:space="preserve"> SONDA FOLEY DE LATEX RECUBIERTA CON SILICON, 2 VIAS CON BALON DE 3CC/ML   SE SOLICITA CALIBRE 10FR</v>
          </cell>
          <cell r="E303" t="str">
            <v>TRAMITE USUAL</v>
          </cell>
          <cell r="F303">
            <v>200</v>
          </cell>
          <cell r="G303">
            <v>0</v>
          </cell>
          <cell r="H303">
            <v>0</v>
          </cell>
          <cell r="I303">
            <v>0.64100000000000001</v>
          </cell>
        </row>
        <row r="304">
          <cell r="B304">
            <v>209028700</v>
          </cell>
          <cell r="C304" t="str">
            <v>MA06050014</v>
          </cell>
          <cell r="D304" t="str">
            <v>SONDA FOLEY DE LATEX RECUBIERTA CON SILICON , 2 VÍAS CON BALÓN DE 5 CC/ML. SE  SOLICITA  CALIBRE 12FR</v>
          </cell>
          <cell r="E304" t="str">
            <v>TRAMITE USUAL</v>
          </cell>
          <cell r="F304">
            <v>250</v>
          </cell>
          <cell r="G304">
            <v>0</v>
          </cell>
          <cell r="H304">
            <v>50</v>
          </cell>
          <cell r="I304">
            <v>0.52900000000000003</v>
          </cell>
        </row>
        <row r="305">
          <cell r="B305">
            <v>209028700</v>
          </cell>
          <cell r="C305" t="str">
            <v>MA06050014</v>
          </cell>
          <cell r="D305" t="str">
            <v>SONDA FOLEY DE LATEX RECUBIERTA CON SILICON , 2 VÍAS CON BALÓN DE 5 CC/ML. SE  SOLICITA  CALIBRE 12FR</v>
          </cell>
          <cell r="E305" t="str">
            <v>TRAMITE USUAL</v>
          </cell>
          <cell r="F305">
            <v>150</v>
          </cell>
          <cell r="G305">
            <v>0</v>
          </cell>
          <cell r="H305">
            <v>60</v>
          </cell>
          <cell r="I305">
            <v>0.52900000000000003</v>
          </cell>
        </row>
        <row r="306">
          <cell r="B306">
            <v>209028700</v>
          </cell>
          <cell r="C306" t="str">
            <v>MA06050014</v>
          </cell>
          <cell r="D306" t="str">
            <v>SONDA FOLEY DE LATEX RECUBIERTA CON SILICON , 2 VÍAS CON BALÓN DE 5 CC/ML. SE  SOLICITA  CALIBRE 12FR</v>
          </cell>
          <cell r="E306" t="str">
            <v>TRAMITE USUAL</v>
          </cell>
          <cell r="F306">
            <v>40</v>
          </cell>
          <cell r="G306">
            <v>0</v>
          </cell>
          <cell r="H306">
            <v>60</v>
          </cell>
          <cell r="I306">
            <v>0.52900000000000003</v>
          </cell>
        </row>
        <row r="307">
          <cell r="B307">
            <v>209028700</v>
          </cell>
          <cell r="C307" t="str">
            <v>MA06050014</v>
          </cell>
          <cell r="D307" t="str">
            <v>SONDA FOLEY DE LATEX RECUBIERTA CON SILICON , 2 VÍAS CON BALÓN DE 5 CC/ML. SE  SOLICITA  CALIBRE 12FR</v>
          </cell>
          <cell r="E307" t="str">
            <v>TRAMITE USUAL</v>
          </cell>
          <cell r="F307">
            <v>250</v>
          </cell>
          <cell r="G307">
            <v>0</v>
          </cell>
          <cell r="H307">
            <v>50</v>
          </cell>
          <cell r="I307">
            <v>0.52900000000000003</v>
          </cell>
        </row>
        <row r="308">
          <cell r="B308">
            <v>209028701</v>
          </cell>
          <cell r="C308" t="str">
            <v>MA06050027</v>
          </cell>
          <cell r="D308" t="str">
            <v>SONDA FOLEY DE LATEX RECUBIERTA CON SILICON , 2 VÍAS CON BALÓN DE 5 CC/ML.   SE SOLICITA  CALIBRE 18FR</v>
          </cell>
          <cell r="E308" t="str">
            <v>TRAMITE USUAL</v>
          </cell>
          <cell r="F308">
            <v>1230</v>
          </cell>
          <cell r="G308">
            <v>130</v>
          </cell>
          <cell r="H308">
            <v>0</v>
          </cell>
          <cell r="I308">
            <v>0.51</v>
          </cell>
        </row>
        <row r="309">
          <cell r="B309">
            <v>209028701</v>
          </cell>
          <cell r="C309" t="str">
            <v>MA06050027</v>
          </cell>
          <cell r="D309" t="str">
            <v>SONDA FOLEY DE LATEX RECUBIERTA CON SILICON , 2 VÍAS CON BALÓN DE 5 CC/ML.   SE SOLICITA  CALIBRE 18FR</v>
          </cell>
          <cell r="E309" t="str">
            <v>PRECIO UNICO</v>
          </cell>
          <cell r="F309">
            <v>580</v>
          </cell>
          <cell r="G309">
            <v>130</v>
          </cell>
          <cell r="H309">
            <v>440</v>
          </cell>
          <cell r="I309">
            <v>0.51</v>
          </cell>
        </row>
        <row r="310">
          <cell r="B310">
            <v>209028701</v>
          </cell>
          <cell r="C310" t="str">
            <v>MA06050027</v>
          </cell>
          <cell r="D310" t="str">
            <v>SONDA FOLEY DE LATEX RECUBIERTA CON SILICON , 2 VÍAS CON BALÓN DE 5 CC/ML.   SE SOLICITA  CALIBRE 18FR</v>
          </cell>
          <cell r="E310" t="str">
            <v>TRAMITE USUAL</v>
          </cell>
          <cell r="F310">
            <v>580</v>
          </cell>
          <cell r="G310">
            <v>0</v>
          </cell>
          <cell r="H310">
            <v>820</v>
          </cell>
          <cell r="I310">
            <v>0.51</v>
          </cell>
        </row>
        <row r="311">
          <cell r="B311">
            <v>209028701</v>
          </cell>
          <cell r="C311" t="str">
            <v>MA06050027</v>
          </cell>
          <cell r="D311" t="str">
            <v>SONDA FOLEY DE LATEX RECUBIERTA CON SILICON , 2 VÍAS CON BALÓN DE 5 CC/ML.   SE SOLICITA  CALIBRE 18FR</v>
          </cell>
          <cell r="E311" t="str">
            <v>PRECIO UNICO</v>
          </cell>
          <cell r="F311">
            <v>1230</v>
          </cell>
          <cell r="G311">
            <v>130</v>
          </cell>
          <cell r="H311">
            <v>500</v>
          </cell>
          <cell r="I311">
            <v>0.51</v>
          </cell>
        </row>
        <row r="312">
          <cell r="B312">
            <v>209028702</v>
          </cell>
          <cell r="C312" t="str">
            <v>MA06050028</v>
          </cell>
          <cell r="D312" t="str">
            <v>SONDA FOLEY DE LATEX RECUBIERTA CON SILICON , 2 VÍAS CON BALÓN DE 5 CC/ML.  (SE SOLICITA CALIBRE 20FR)</v>
          </cell>
          <cell r="E312" t="str">
            <v>TRAMITE USUAL</v>
          </cell>
          <cell r="F312">
            <v>0</v>
          </cell>
          <cell r="G312">
            <v>1090</v>
          </cell>
          <cell r="H312">
            <v>490</v>
          </cell>
          <cell r="I312">
            <v>0.48899999999999999</v>
          </cell>
        </row>
        <row r="313">
          <cell r="B313">
            <v>209028702</v>
          </cell>
          <cell r="C313" t="str">
            <v>MA06050028</v>
          </cell>
          <cell r="D313" t="str">
            <v>SONDA FOLEY DE LATEX RECUBIERTA CON SILICON , 2 VÍAS CON BALÓN DE 5 CC/ML.  (SE SOLICITA CALIBRE 20FR)</v>
          </cell>
          <cell r="E313" t="str">
            <v>TRAMITE USUAL</v>
          </cell>
          <cell r="F313">
            <v>0</v>
          </cell>
          <cell r="G313">
            <v>1090</v>
          </cell>
          <cell r="H313">
            <v>240</v>
          </cell>
          <cell r="I313">
            <v>0.48899999999999999</v>
          </cell>
        </row>
        <row r="314">
          <cell r="B314">
            <v>209028702</v>
          </cell>
          <cell r="C314" t="str">
            <v>MA06050028</v>
          </cell>
          <cell r="D314" t="str">
            <v>SONDA FOLEY DE LATEX RECUBIERTA CON SILICON , 2 VÍAS CON BALÓN DE 5 CC/ML.  (SE SOLICITA CALIBRE 20FR)</v>
          </cell>
          <cell r="E314" t="str">
            <v>TRAMITE USUAL</v>
          </cell>
          <cell r="F314">
            <v>0</v>
          </cell>
          <cell r="G314">
            <v>1030</v>
          </cell>
          <cell r="H314">
            <v>620</v>
          </cell>
          <cell r="I314">
            <v>0.48899999999999999</v>
          </cell>
        </row>
        <row r="315">
          <cell r="B315">
            <v>209028702</v>
          </cell>
          <cell r="C315" t="str">
            <v>MA06050028</v>
          </cell>
          <cell r="D315" t="str">
            <v>SONDA FOLEY DE LATEX RECUBIERTA CON SILICON , 2 VÍAS CON BALÓN DE 5 CC/ML.  (SE SOLICITA CALIBRE 20FR)</v>
          </cell>
          <cell r="E315" t="str">
            <v>TRAMITE USUAL</v>
          </cell>
          <cell r="F315">
            <v>0</v>
          </cell>
          <cell r="G315">
            <v>1090</v>
          </cell>
          <cell r="H315">
            <v>490</v>
          </cell>
          <cell r="I315">
            <v>0.48899999999999999</v>
          </cell>
        </row>
        <row r="316">
          <cell r="B316">
            <v>209028703</v>
          </cell>
          <cell r="C316" t="str">
            <v>MA06050036</v>
          </cell>
          <cell r="D316" t="str">
            <v xml:space="preserve">SONDA FOLEY DE LATEX RECUBIERTA CON SILICON , 2 VÍAS CON BALÓN DE 5 CC/ML.     SE SOLICITA CALIBRE  22FR </v>
          </cell>
          <cell r="E316" t="str">
            <v>TRAMITE USUAL</v>
          </cell>
          <cell r="F316">
            <v>8600</v>
          </cell>
          <cell r="G316">
            <v>0</v>
          </cell>
          <cell r="H316">
            <v>260</v>
          </cell>
          <cell r="I316">
            <v>0.49</v>
          </cell>
        </row>
        <row r="317">
          <cell r="B317">
            <v>209028703</v>
          </cell>
          <cell r="C317" t="str">
            <v>MA06050036</v>
          </cell>
          <cell r="D317" t="str">
            <v xml:space="preserve">SONDA FOLEY DE LATEX RECUBIERTA CON SILICON , 2 VÍAS CON BALÓN DE 5 CC/ML.     SE SOLICITA CALIBRE  22FR </v>
          </cell>
          <cell r="E317" t="str">
            <v>PRECIO UNICO</v>
          </cell>
          <cell r="F317">
            <v>8600</v>
          </cell>
          <cell r="G317">
            <v>90</v>
          </cell>
          <cell r="H317">
            <v>550</v>
          </cell>
          <cell r="I317">
            <v>0.49</v>
          </cell>
        </row>
        <row r="318">
          <cell r="B318">
            <v>209028703</v>
          </cell>
          <cell r="C318" t="str">
            <v>MA06050036</v>
          </cell>
          <cell r="D318" t="str">
            <v xml:space="preserve">SONDA FOLEY DE LATEX RECUBIERTA CON SILICON , 2 VÍAS CON BALÓN DE 5 CC/ML.     SE SOLICITA CALIBRE  22FR </v>
          </cell>
          <cell r="E318" t="str">
            <v>TRAMITE USUAL</v>
          </cell>
          <cell r="F318">
            <v>8460</v>
          </cell>
          <cell r="G318">
            <v>70</v>
          </cell>
          <cell r="H318">
            <v>550</v>
          </cell>
          <cell r="I318">
            <v>0.49</v>
          </cell>
        </row>
        <row r="319">
          <cell r="B319">
            <v>209028703</v>
          </cell>
          <cell r="C319" t="str">
            <v>MA06050036</v>
          </cell>
          <cell r="D319" t="str">
            <v xml:space="preserve">SONDA FOLEY DE LATEX RECUBIERTA CON SILICON , 2 VÍAS CON BALÓN DE 5 CC/ML.     SE SOLICITA CALIBRE  22FR </v>
          </cell>
          <cell r="E319" t="str">
            <v>PRECIO UNICO</v>
          </cell>
          <cell r="F319">
            <v>8700</v>
          </cell>
          <cell r="G319">
            <v>0</v>
          </cell>
          <cell r="H319">
            <v>760</v>
          </cell>
          <cell r="I319">
            <v>0.49</v>
          </cell>
        </row>
        <row r="320">
          <cell r="B320">
            <v>209028800</v>
          </cell>
          <cell r="C320" t="str">
            <v>MA06050016</v>
          </cell>
          <cell r="D320" t="str">
            <v>SONDA FOLEY DE LATEX RECUBIERTA CON SILICON , 2 VÍAS CON BALÓN DE 5 CC/ML.     SE SOLICITA CALIBRE 14FR</v>
          </cell>
          <cell r="E320" t="str">
            <v xml:space="preserve">TRAMITE USUAL </v>
          </cell>
          <cell r="F320">
            <v>8650</v>
          </cell>
          <cell r="G320">
            <v>0</v>
          </cell>
          <cell r="H320">
            <v>350</v>
          </cell>
          <cell r="I320">
            <v>0.44</v>
          </cell>
        </row>
        <row r="321">
          <cell r="B321">
            <v>209028800</v>
          </cell>
          <cell r="C321" t="str">
            <v>MA06050016</v>
          </cell>
          <cell r="D321" t="str">
            <v>SONDA FOLEY DE LATEX RECUBIERTA CON SILICON , 2 VÍAS CON BALÓN DE 5 CC/ML.     SE SOLICITA CALIBRE 14FR</v>
          </cell>
          <cell r="E321" t="str">
            <v>PRECIO UNICO</v>
          </cell>
          <cell r="F321">
            <v>8650</v>
          </cell>
          <cell r="G321">
            <v>0</v>
          </cell>
          <cell r="H321">
            <v>340</v>
          </cell>
          <cell r="I321">
            <v>0.44</v>
          </cell>
        </row>
        <row r="322">
          <cell r="B322">
            <v>209028800</v>
          </cell>
          <cell r="C322" t="str">
            <v>MA06050016</v>
          </cell>
          <cell r="D322" t="str">
            <v>SONDA FOLEY DE LATEX RECUBIERTA CON SILICON , 2 VÍAS CON BALÓN DE 5 CC/ML.     SE SOLICITA CALIBRE 14FR</v>
          </cell>
          <cell r="E322" t="str">
            <v>TRAMITE USUAL</v>
          </cell>
          <cell r="F322">
            <v>8650</v>
          </cell>
          <cell r="G322">
            <v>0</v>
          </cell>
          <cell r="H322">
            <v>290</v>
          </cell>
          <cell r="I322">
            <v>0.44</v>
          </cell>
        </row>
        <row r="323">
          <cell r="B323">
            <v>209028800</v>
          </cell>
          <cell r="C323" t="str">
            <v>MA06050016</v>
          </cell>
          <cell r="D323" t="str">
            <v>SONDA FOLEY DE LATEX RECUBIERTA CON SILICON , 2 VÍAS CON BALÓN DE 5 CC/ML.     SE SOLICITA CALIBRE 14FR</v>
          </cell>
          <cell r="E323" t="str">
            <v>PRECIO UNICO</v>
          </cell>
          <cell r="F323">
            <v>8650</v>
          </cell>
          <cell r="G323">
            <v>0</v>
          </cell>
          <cell r="H323">
            <v>340</v>
          </cell>
          <cell r="I323">
            <v>0.44</v>
          </cell>
        </row>
        <row r="324">
          <cell r="B324">
            <v>209028801</v>
          </cell>
          <cell r="C324" t="str">
            <v>MA06050017</v>
          </cell>
          <cell r="D324" t="str">
            <v>SONDA FOLEY DE LATEX RECUBIERTA CON SILICON , 2 VÍAS CON BALÓN DE 5 CC/ML.  SE  SOLICITA  CALIBRE 16FR</v>
          </cell>
          <cell r="E324" t="str">
            <v xml:space="preserve">TRAMITE USUAL </v>
          </cell>
          <cell r="F324">
            <v>10190</v>
          </cell>
          <cell r="G324">
            <v>110</v>
          </cell>
          <cell r="H324">
            <v>0</v>
          </cell>
          <cell r="I324">
            <v>0.5625</v>
          </cell>
        </row>
        <row r="325">
          <cell r="B325">
            <v>209028801</v>
          </cell>
          <cell r="C325" t="str">
            <v>MA06050017</v>
          </cell>
          <cell r="D325" t="str">
            <v>SONDA FOLEY DE LATEX RECUBIERTA CON SILICON , 2 VÍAS CON BALÓN DE 5 CC/ML.  SE  SOLICITA  CALIBRE 16FR</v>
          </cell>
          <cell r="E325" t="str">
            <v>TRAMITE USUAL</v>
          </cell>
          <cell r="F325">
            <v>9640</v>
          </cell>
          <cell r="G325">
            <v>0</v>
          </cell>
          <cell r="H325">
            <v>130</v>
          </cell>
          <cell r="I325">
            <v>0.5625</v>
          </cell>
        </row>
        <row r="326">
          <cell r="B326">
            <v>209028801</v>
          </cell>
          <cell r="C326" t="str">
            <v>MA06050017</v>
          </cell>
          <cell r="D326" t="str">
            <v>SONDA FOLEY DE LATEX RECUBIERTA CON SILICON , 2 VÍAS CON BALÓN DE 5 CC/ML.  SE  SOLICITA  CALIBRE 16FR</v>
          </cell>
          <cell r="E326" t="str">
            <v>TRAMITE USUAL</v>
          </cell>
          <cell r="F326">
            <v>9400</v>
          </cell>
          <cell r="G326">
            <v>0</v>
          </cell>
          <cell r="H326">
            <v>630</v>
          </cell>
          <cell r="I326">
            <v>0.5625</v>
          </cell>
        </row>
        <row r="327">
          <cell r="B327">
            <v>209028801</v>
          </cell>
          <cell r="C327" t="str">
            <v>MA06050017</v>
          </cell>
          <cell r="D327" t="str">
            <v>SONDA FOLEY DE LATEX RECUBIERTA CON SILICON , 2 VÍAS CON BALÓN DE 5 CC/ML.  SE  SOLICITA  CALIBRE 16FR</v>
          </cell>
          <cell r="E327" t="str">
            <v>TRAMITE USUAL</v>
          </cell>
          <cell r="F327">
            <v>10190</v>
          </cell>
          <cell r="G327">
            <v>0</v>
          </cell>
          <cell r="H327">
            <v>420</v>
          </cell>
          <cell r="I327">
            <v>0.5625</v>
          </cell>
        </row>
        <row r="328">
          <cell r="B328">
            <v>209029810</v>
          </cell>
          <cell r="C328" t="str">
            <v>MA06050031</v>
          </cell>
          <cell r="D328" t="str">
            <v>SONDA FOLEY DE LATEX RECUBIERTA CON SILICÒN, 3 VÌAS CON BALÒN DE 30 CC.  SE SOLICITA CALIBRE 24FR</v>
          </cell>
          <cell r="E328" t="str">
            <v xml:space="preserve">TRAMITE USUAL </v>
          </cell>
          <cell r="F328">
            <v>430</v>
          </cell>
          <cell r="G328">
            <v>40</v>
          </cell>
          <cell r="H328">
            <v>960</v>
          </cell>
          <cell r="I328">
            <v>0.89</v>
          </cell>
        </row>
        <row r="329">
          <cell r="B329">
            <v>209029810</v>
          </cell>
          <cell r="C329" t="str">
            <v>MA06050031</v>
          </cell>
          <cell r="D329" t="str">
            <v>SONDA FOLEY DE LATEX RECUBIERTA CON SILICÒN, 3 VÌAS CON BALÒN DE 30 CC.  SE SOLICITA CALIBRE 24FR</v>
          </cell>
          <cell r="E329" t="str">
            <v>PRECIO UNICO</v>
          </cell>
          <cell r="F329">
            <v>340</v>
          </cell>
          <cell r="G329">
            <v>40</v>
          </cell>
          <cell r="H329">
            <v>760</v>
          </cell>
          <cell r="I329">
            <v>0.89</v>
          </cell>
        </row>
        <row r="330">
          <cell r="B330">
            <v>209029810</v>
          </cell>
          <cell r="C330" t="str">
            <v>MA06050031</v>
          </cell>
          <cell r="D330" t="str">
            <v>SONDA FOLEY DE LATEX RECUBIERTA CON SILICÒN, 3 VÌAS CON BALÒN DE 30 CC.  SE SOLICITA CALIBRE 24FR</v>
          </cell>
          <cell r="E330" t="str">
            <v>TRAMITE USUAL</v>
          </cell>
          <cell r="F330">
            <v>340</v>
          </cell>
          <cell r="G330">
            <v>40</v>
          </cell>
          <cell r="H330">
            <v>760</v>
          </cell>
          <cell r="I330">
            <v>0.89</v>
          </cell>
        </row>
        <row r="331">
          <cell r="B331">
            <v>209029810</v>
          </cell>
          <cell r="C331" t="str">
            <v>MA06050031</v>
          </cell>
          <cell r="D331" t="str">
            <v>SONDA FOLEY DE LATEX RECUBIERTA CON SILICÒN, 3 VÌAS CON BALÒN DE 30 CC.  SE SOLICITA CALIBRE 24FR</v>
          </cell>
          <cell r="E331" t="str">
            <v>PRECIO UNICO</v>
          </cell>
          <cell r="F331">
            <v>430</v>
          </cell>
          <cell r="G331">
            <v>40</v>
          </cell>
          <cell r="H331">
            <v>960</v>
          </cell>
          <cell r="I331">
            <v>0.89</v>
          </cell>
        </row>
        <row r="332">
          <cell r="B332">
            <v>209029912</v>
          </cell>
          <cell r="C332" t="str">
            <v>IN02020008</v>
          </cell>
          <cell r="D332" t="str">
            <v>TROCAR PARA CIRUGIA LAPAROSCOPICA DE 2MM A 15MM DE DIAMETRO, PUNTA CORTANTE DESECHABLESE.  (SE  SOLICITA TROCAR COMPLETO DE 5MM DE DIAMETRO Y DOS CAMISAS ADICIONALES)</v>
          </cell>
          <cell r="E332" t="str">
            <v>TRAMITE USUAL</v>
          </cell>
          <cell r="F332">
            <v>0</v>
          </cell>
          <cell r="G332">
            <v>0</v>
          </cell>
          <cell r="H332">
            <v>0</v>
          </cell>
          <cell r="I332">
            <v>78.959999999999994</v>
          </cell>
        </row>
        <row r="333">
          <cell r="B333">
            <v>209029912</v>
          </cell>
          <cell r="C333" t="str">
            <v>IN02020008</v>
          </cell>
          <cell r="D333" t="str">
            <v>TROCAR PARA CIRUGIA LAPAROSCOPICA DE 2MM A 15MM DE DIAMETRO, PUNTA CORTANTE DESECHABLESE.  (SE  SOLICITA TROCAR COMPLETO DE 5MM DE DIAMETRO Y DOS CAMISAS ADICIONALES)</v>
          </cell>
          <cell r="E333" t="str">
            <v>TRAMITE USUAL</v>
          </cell>
          <cell r="F333">
            <v>0</v>
          </cell>
          <cell r="G333">
            <v>0</v>
          </cell>
          <cell r="H333">
            <v>0</v>
          </cell>
          <cell r="I333">
            <v>78.959999999999994</v>
          </cell>
        </row>
        <row r="334">
          <cell r="B334">
            <v>209029912</v>
          </cell>
          <cell r="C334" t="str">
            <v>IN02020008</v>
          </cell>
          <cell r="D334" t="str">
            <v>TROCAR PARA CIRUGIA LAPAROSCOPICA DE 2MM A 15MM DE DIAMETRO, PUNTA CORTANTE DESECHABLESE.  (SE  SOLICITA TROCAR COMPLETO DE 5MM DE DIAMETRO Y DOS CAMISAS ADICIONALES)</v>
          </cell>
          <cell r="E334" t="str">
            <v>TRAMITE USUAL</v>
          </cell>
          <cell r="F334">
            <v>0</v>
          </cell>
          <cell r="G334">
            <v>0</v>
          </cell>
          <cell r="H334">
            <v>0</v>
          </cell>
          <cell r="I334">
            <v>78.959999999999994</v>
          </cell>
        </row>
        <row r="335">
          <cell r="B335">
            <v>209029912</v>
          </cell>
          <cell r="C335" t="str">
            <v>IN02020008</v>
          </cell>
          <cell r="D335" t="str">
            <v>TROCAR PARA CIRUGIA LAPAROSCOPICA DE 2MM A 15MM DE DIAMETRO, PUNTA CORTANTE DESECHABLESE.  (SE  SOLICITA TROCAR COMPLETO DE 5MM DE DIAMETRO Y DOS CAMISAS ADICIONALES)</v>
          </cell>
          <cell r="E335" t="str">
            <v>TRAMITE USUAL</v>
          </cell>
          <cell r="F335">
            <v>0</v>
          </cell>
          <cell r="G335">
            <v>0</v>
          </cell>
          <cell r="H335">
            <v>0</v>
          </cell>
          <cell r="I335">
            <v>78.959999999999994</v>
          </cell>
        </row>
        <row r="336">
          <cell r="B336">
            <v>209029914</v>
          </cell>
          <cell r="C336" t="str">
            <v>IN02020007</v>
          </cell>
          <cell r="D336" t="str">
            <v xml:space="preserve">TROCAR PARA CIRUGIA LAPAROSCOPICA, DE 2 A 15 MM DE DIAMETRO, PUNTA CORTANTE, DESECHABLE.,                                                                                                          (SE SOLICITA TROCAR COMPLETO DE 12MM DE DIAMETRO Y DOS CAMISAS ADICIONALES) </v>
          </cell>
          <cell r="E336" t="str">
            <v>TRAMITE USUAL</v>
          </cell>
          <cell r="F336">
            <v>0</v>
          </cell>
          <cell r="G336">
            <v>0</v>
          </cell>
          <cell r="H336">
            <v>0</v>
          </cell>
          <cell r="I336">
            <v>71.08</v>
          </cell>
        </row>
        <row r="337">
          <cell r="B337">
            <v>209029914</v>
          </cell>
          <cell r="C337" t="str">
            <v>IN02020007</v>
          </cell>
          <cell r="D337" t="str">
            <v xml:space="preserve">TROCAR PARA CIRUGIA LAPAROSCOPICA, DE 2 A 15 MM DE DIAMETRO, PUNTA CORTANTE, DESECHABLE.,                                                                                                          (SE SOLICITA TROCAR COMPLETO DE 12MM DE DIAMETRO Y DOS CAMISAS ADICIONALES) </v>
          </cell>
          <cell r="E337" t="str">
            <v>TRAMITE USUAL</v>
          </cell>
          <cell r="F337">
            <v>0</v>
          </cell>
          <cell r="G337">
            <v>0</v>
          </cell>
          <cell r="H337">
            <v>0</v>
          </cell>
          <cell r="I337">
            <v>71.08</v>
          </cell>
        </row>
        <row r="338">
          <cell r="B338">
            <v>209029914</v>
          </cell>
          <cell r="C338" t="str">
            <v>IN02020007</v>
          </cell>
          <cell r="D338" t="str">
            <v xml:space="preserve">TROCAR PARA CIRUGIA LAPAROSCOPICA, DE 2 A 15 MM DE DIAMETRO, PUNTA CORTANTE, DESECHABLE.,                                                                                                          (SE SOLICITA TROCAR COMPLETO DE 12MM DE DIAMETRO Y DOS CAMISAS ADICIONALES) </v>
          </cell>
          <cell r="E338" t="str">
            <v>TRAMITE USUAL</v>
          </cell>
          <cell r="F338">
            <v>0</v>
          </cell>
          <cell r="G338">
            <v>0</v>
          </cell>
          <cell r="H338">
            <v>0</v>
          </cell>
          <cell r="I338">
            <v>71.08</v>
          </cell>
        </row>
        <row r="339">
          <cell r="B339">
            <v>209029914</v>
          </cell>
          <cell r="C339" t="str">
            <v>IN02020007</v>
          </cell>
          <cell r="D339" t="str">
            <v xml:space="preserve">TROCAR PARA CIRUGIA LAPAROSCOPICA, DE 2 A 15 MM DE DIAMETRO, PUNTA CORTANTE, DESECHABLE.,                                                                                                          (SE SOLICITA TROCAR COMPLETO DE 12MM DE DIAMETRO Y DOS CAMISAS ADICIONALES) </v>
          </cell>
          <cell r="E339" t="str">
            <v>TRAMITE USUAL</v>
          </cell>
          <cell r="F339">
            <v>0</v>
          </cell>
          <cell r="G339">
            <v>0</v>
          </cell>
          <cell r="H339">
            <v>0</v>
          </cell>
          <cell r="I339">
            <v>71.08</v>
          </cell>
        </row>
        <row r="340">
          <cell r="B340">
            <v>209030001</v>
          </cell>
          <cell r="C340" t="str">
            <v>MA08020016</v>
          </cell>
          <cell r="D340" t="str">
            <v>JUEGO PARA ACCESO VENOSO PERIFÉRICO (CANALIZACIÓN)</v>
          </cell>
          <cell r="E340" t="str">
            <v xml:space="preserve">TRAMITE USUAL </v>
          </cell>
          <cell r="F340">
            <v>0</v>
          </cell>
          <cell r="G340">
            <v>0</v>
          </cell>
          <cell r="H340">
            <v>0</v>
          </cell>
          <cell r="I340">
            <v>0.81</v>
          </cell>
        </row>
        <row r="341">
          <cell r="B341">
            <v>209030001</v>
          </cell>
          <cell r="C341" t="str">
            <v>MA08020016</v>
          </cell>
          <cell r="D341" t="str">
            <v>JUEGO PARA ACCESO VENOSO PERIFÉRICO (CANALIZACIÓN)</v>
          </cell>
          <cell r="E341" t="str">
            <v>TRAMITE USUAL</v>
          </cell>
          <cell r="F341">
            <v>0</v>
          </cell>
          <cell r="G341">
            <v>0</v>
          </cell>
          <cell r="H341">
            <v>0</v>
          </cell>
          <cell r="I341">
            <v>0.81</v>
          </cell>
        </row>
        <row r="342">
          <cell r="B342">
            <v>209030001</v>
          </cell>
          <cell r="C342" t="str">
            <v>MA08020016</v>
          </cell>
          <cell r="D342" t="str">
            <v>JUEGO PARA ACCESO VENOSO PERIFÉRICO (CANALIZACIÓN)</v>
          </cell>
          <cell r="E342" t="str">
            <v>TRAMITE USUAL</v>
          </cell>
          <cell r="F342">
            <v>0</v>
          </cell>
          <cell r="G342">
            <v>0</v>
          </cell>
          <cell r="H342">
            <v>0</v>
          </cell>
          <cell r="I342">
            <v>0.81</v>
          </cell>
        </row>
        <row r="343">
          <cell r="B343">
            <v>209030001</v>
          </cell>
          <cell r="C343" t="str">
            <v>MA08020016</v>
          </cell>
          <cell r="D343" t="str">
            <v>JUEGO PARA ACCESO VENOSO PERIFÉRICO (CANALIZACIÓN)</v>
          </cell>
          <cell r="E343" t="str">
            <v>TRAMITE USUAL</v>
          </cell>
          <cell r="F343">
            <v>0</v>
          </cell>
          <cell r="G343">
            <v>0</v>
          </cell>
          <cell r="H343">
            <v>0</v>
          </cell>
          <cell r="I343">
            <v>0.81</v>
          </cell>
        </row>
        <row r="344">
          <cell r="B344">
            <v>209030702</v>
          </cell>
          <cell r="C344" t="str">
            <v>MA12010028</v>
          </cell>
          <cell r="D344" t="str">
            <v>CERA DE HUESO. SE SOLICITA EN BASTÓN</v>
          </cell>
          <cell r="E344" t="str">
            <v>TRAMITE USUAL</v>
          </cell>
          <cell r="F344">
            <v>0</v>
          </cell>
          <cell r="G344">
            <v>0</v>
          </cell>
          <cell r="H344">
            <v>0</v>
          </cell>
          <cell r="I344">
            <v>2.0550000000000002</v>
          </cell>
        </row>
        <row r="345">
          <cell r="B345">
            <v>209030702</v>
          </cell>
          <cell r="C345" t="str">
            <v>MA12010028</v>
          </cell>
          <cell r="D345" t="str">
            <v>CERA DE HUESO. SE SOLICITA EN BASTÓN</v>
          </cell>
          <cell r="E345" t="str">
            <v>TRAMITE USUAL</v>
          </cell>
          <cell r="F345">
            <v>0</v>
          </cell>
          <cell r="G345">
            <v>0</v>
          </cell>
          <cell r="H345">
            <v>0</v>
          </cell>
          <cell r="I345">
            <v>2.0550000000000002</v>
          </cell>
        </row>
        <row r="346">
          <cell r="B346">
            <v>209030702</v>
          </cell>
          <cell r="C346" t="str">
            <v>MA12010028</v>
          </cell>
          <cell r="D346" t="str">
            <v>CERA DE HUESO. SE SOLICITA EN BASTÓN</v>
          </cell>
          <cell r="E346" t="str">
            <v>TRAMITE USUAL</v>
          </cell>
          <cell r="F346">
            <v>0</v>
          </cell>
          <cell r="G346">
            <v>0</v>
          </cell>
          <cell r="H346">
            <v>0</v>
          </cell>
          <cell r="I346">
            <v>2.0550000000000002</v>
          </cell>
        </row>
        <row r="347">
          <cell r="B347">
            <v>209030702</v>
          </cell>
          <cell r="C347" t="str">
            <v>MA12010028</v>
          </cell>
          <cell r="D347" t="str">
            <v>CERA DE HUESO. SE SOLICITA EN BASTÓN</v>
          </cell>
          <cell r="E347" t="str">
            <v>TRAMITE USUAL</v>
          </cell>
          <cell r="F347">
            <v>0</v>
          </cell>
          <cell r="G347">
            <v>0</v>
          </cell>
          <cell r="H347">
            <v>0</v>
          </cell>
          <cell r="I347">
            <v>2.0550000000000002</v>
          </cell>
        </row>
        <row r="348">
          <cell r="B348">
            <v>209030904</v>
          </cell>
          <cell r="C348" t="str">
            <v>SC02030008</v>
          </cell>
          <cell r="D348" t="str">
            <v>CINTA DE HILADILLO ESTERIL DE ALGODÓN TRENZADO</v>
          </cell>
          <cell r="E348" t="str">
            <v>TRAMITE USUAL</v>
          </cell>
          <cell r="F348">
            <v>0</v>
          </cell>
          <cell r="G348">
            <v>0</v>
          </cell>
          <cell r="H348">
            <v>0</v>
          </cell>
          <cell r="I348">
            <v>2.75</v>
          </cell>
        </row>
        <row r="349">
          <cell r="B349">
            <v>209030904</v>
          </cell>
          <cell r="C349" t="str">
            <v>SC02030008</v>
          </cell>
          <cell r="D349" t="str">
            <v>CINTA DE HILADILLO ESTERIL DE ALGODÓN TRENZADO</v>
          </cell>
          <cell r="E349" t="str">
            <v>TRAMITE USUAL</v>
          </cell>
          <cell r="F349">
            <v>0</v>
          </cell>
          <cell r="G349">
            <v>0</v>
          </cell>
          <cell r="H349">
            <v>0</v>
          </cell>
          <cell r="I349">
            <v>2.9049999999999998</v>
          </cell>
        </row>
        <row r="350">
          <cell r="B350">
            <v>209030904</v>
          </cell>
          <cell r="C350" t="str">
            <v>SC02030008</v>
          </cell>
          <cell r="D350" t="str">
            <v>CINTA DE HILADILLO ESTERIL DE ALGODÓN TRENZADO</v>
          </cell>
          <cell r="E350" t="str">
            <v>TRAMITE USUAL</v>
          </cell>
          <cell r="F350">
            <v>0</v>
          </cell>
          <cell r="G350">
            <v>0</v>
          </cell>
          <cell r="H350">
            <v>0</v>
          </cell>
          <cell r="I350">
            <v>2.9049999999999998</v>
          </cell>
        </row>
        <row r="351">
          <cell r="B351">
            <v>209030904</v>
          </cell>
          <cell r="C351" t="str">
            <v>SC02030008</v>
          </cell>
          <cell r="D351" t="str">
            <v>CINTA DE HILADILLO ESTERIL DE ALGODÓN TRENZADO</v>
          </cell>
          <cell r="E351" t="str">
            <v>TRAMITE USUAL</v>
          </cell>
          <cell r="F351">
            <v>0</v>
          </cell>
          <cell r="G351">
            <v>0</v>
          </cell>
          <cell r="H351">
            <v>0</v>
          </cell>
          <cell r="I351">
            <v>2.75</v>
          </cell>
        </row>
        <row r="352">
          <cell r="B352">
            <v>209031000</v>
          </cell>
          <cell r="C352" t="str">
            <v>MN01020030</v>
          </cell>
          <cell r="D352" t="str">
            <v>CINTA INDICADORA PARA ESTERILIZACION A VAPOR.  SE SOLICITA TAMAÑO  DE  1/2" X 60 O MAS YARDAS.</v>
          </cell>
          <cell r="E352" t="str">
            <v>TRAMITE USUAL</v>
          </cell>
          <cell r="F352">
            <v>0</v>
          </cell>
          <cell r="G352">
            <v>0</v>
          </cell>
          <cell r="H352">
            <v>0</v>
          </cell>
          <cell r="I352">
            <v>5.2787499999999996</v>
          </cell>
        </row>
        <row r="353">
          <cell r="B353">
            <v>209031000</v>
          </cell>
          <cell r="C353" t="str">
            <v>MN01020030</v>
          </cell>
          <cell r="D353" t="str">
            <v>CINTA INDICADORA PARA ESTERILIZACION A VAPOR.  SE SOLICITA TAMAÑO  DE  1/2" X 60 O MAS YARDAS.</v>
          </cell>
          <cell r="E353" t="str">
            <v>TRAMITE USUAL</v>
          </cell>
          <cell r="F353">
            <v>0</v>
          </cell>
          <cell r="G353">
            <v>0</v>
          </cell>
          <cell r="H353">
            <v>0</v>
          </cell>
          <cell r="I353">
            <v>5.2787499999999996</v>
          </cell>
        </row>
        <row r="354">
          <cell r="B354">
            <v>209031000</v>
          </cell>
          <cell r="C354" t="str">
            <v>MN01020030</v>
          </cell>
          <cell r="D354" t="str">
            <v>CINTA INDICADORA PARA ESTERILIZACION A VAPOR.  SE SOLICITA TAMAÑO  DE  1/2" X 60 O MAS YARDAS.</v>
          </cell>
          <cell r="E354" t="str">
            <v>TRAMITE USUAL</v>
          </cell>
          <cell r="F354">
            <v>0</v>
          </cell>
          <cell r="G354">
            <v>0</v>
          </cell>
          <cell r="H354">
            <v>0</v>
          </cell>
          <cell r="I354">
            <v>5.2787499999999996</v>
          </cell>
        </row>
        <row r="355">
          <cell r="B355">
            <v>209031000</v>
          </cell>
          <cell r="C355" t="str">
            <v>MN01020030</v>
          </cell>
          <cell r="D355" t="str">
            <v>CINTA INDICADORA PARA ESTERILIZACION A VAPOR.  SE SOLICITA TAMAÑO  DE  1/2" X 60 O MAS YARDAS.</v>
          </cell>
          <cell r="E355" t="str">
            <v>TRAMITE USUAL</v>
          </cell>
          <cell r="F355">
            <v>0</v>
          </cell>
          <cell r="G355">
            <v>0</v>
          </cell>
          <cell r="H355">
            <v>0</v>
          </cell>
          <cell r="I355">
            <v>5.2787499999999996</v>
          </cell>
        </row>
        <row r="356">
          <cell r="B356">
            <v>209031001</v>
          </cell>
          <cell r="C356" t="str">
            <v>MN01020023</v>
          </cell>
          <cell r="D356" t="str">
            <v>CINTA INDICADORA PARA ESTERILIZACION A VAPOR. SE SOLICITATAMAÑO 3/4" X 60 Ó MAS YARDAS.</v>
          </cell>
          <cell r="E356" t="str">
            <v>TRAMITE USUAL</v>
          </cell>
          <cell r="F356">
            <v>0</v>
          </cell>
          <cell r="G356">
            <v>0</v>
          </cell>
          <cell r="H356">
            <v>0</v>
          </cell>
          <cell r="I356">
            <v>2.0186000000000002</v>
          </cell>
        </row>
        <row r="357">
          <cell r="B357">
            <v>209031001</v>
          </cell>
          <cell r="C357" t="str">
            <v>MN01020023</v>
          </cell>
          <cell r="D357" t="str">
            <v>CINTA INDICADORA PARA ESTERILIZACION A VAPOR. SE SOLICITATAMAÑO 3/4" X 60 Ó MAS YARDAS.</v>
          </cell>
          <cell r="E357" t="str">
            <v>TRAMITE USUAL</v>
          </cell>
          <cell r="F357">
            <v>0</v>
          </cell>
          <cell r="G357">
            <v>0</v>
          </cell>
          <cell r="H357">
            <v>0</v>
          </cell>
          <cell r="I357">
            <v>2.0186000000000002</v>
          </cell>
        </row>
        <row r="358">
          <cell r="B358">
            <v>209031001</v>
          </cell>
          <cell r="C358" t="str">
            <v>MN01020023</v>
          </cell>
          <cell r="D358" t="str">
            <v>CINTA INDICADORA PARA ESTERILIZACION A VAPOR. SE SOLICITATAMAÑO 3/4" X 60 Ó MAS YARDAS.</v>
          </cell>
          <cell r="E358" t="str">
            <v>TRAMITE USUAL</v>
          </cell>
          <cell r="F358">
            <v>0</v>
          </cell>
          <cell r="G358">
            <v>0</v>
          </cell>
          <cell r="H358">
            <v>0</v>
          </cell>
          <cell r="I358">
            <v>2.0186000000000002</v>
          </cell>
        </row>
        <row r="359">
          <cell r="B359">
            <v>209031001</v>
          </cell>
          <cell r="C359" t="str">
            <v>MN01020023</v>
          </cell>
          <cell r="D359" t="str">
            <v>CINTA INDICADORA PARA ESTERILIZACION A VAPOR. SE SOLICITATAMAÑO 3/4" X 60 Ó MAS YARDAS.</v>
          </cell>
          <cell r="E359" t="str">
            <v>TRAMITE USUAL</v>
          </cell>
          <cell r="F359">
            <v>0</v>
          </cell>
          <cell r="G359">
            <v>0</v>
          </cell>
          <cell r="H359">
            <v>0</v>
          </cell>
          <cell r="I359">
            <v>2.0186000000000002</v>
          </cell>
        </row>
        <row r="360">
          <cell r="B360">
            <v>209031002</v>
          </cell>
          <cell r="C360" t="str">
            <v>MN01020031</v>
          </cell>
          <cell r="D360" t="str">
            <v>CINTA INDICADORA PARA ESTERILIZACION A VAPOR                SE SOLICITA TAMAÑO  1" X 60 O MAS YARDAS.</v>
          </cell>
          <cell r="E360" t="str">
            <v xml:space="preserve">TRAMITE USUAL </v>
          </cell>
          <cell r="F360">
            <v>0</v>
          </cell>
          <cell r="G360">
            <v>0</v>
          </cell>
          <cell r="H360">
            <v>0</v>
          </cell>
          <cell r="I360">
            <v>2.7970000000000002</v>
          </cell>
        </row>
        <row r="361">
          <cell r="B361">
            <v>209031002</v>
          </cell>
          <cell r="C361" t="str">
            <v>MN01020031</v>
          </cell>
          <cell r="D361" t="str">
            <v>CINTA INDICADORA PARA ESTERILIZACION A VAPOR                SE SOLICITA TAMAÑO  1" X 60 O MAS YARDAS.</v>
          </cell>
          <cell r="E361" t="str">
            <v>PRECIO UNICO</v>
          </cell>
          <cell r="F361">
            <v>0</v>
          </cell>
          <cell r="G361">
            <v>0</v>
          </cell>
          <cell r="H361">
            <v>0</v>
          </cell>
          <cell r="I361">
            <v>2.7970000000000002</v>
          </cell>
        </row>
        <row r="362">
          <cell r="B362">
            <v>209031002</v>
          </cell>
          <cell r="C362" t="str">
            <v>MN01020031</v>
          </cell>
          <cell r="D362" t="str">
            <v>CINTA INDICADORA PARA ESTERILIZACION A VAPOR                SE SOLICITA TAMAÑO  1" X 60 O MAS YARDAS.</v>
          </cell>
          <cell r="E362" t="str">
            <v>TRAMITE USUAL</v>
          </cell>
          <cell r="F362">
            <v>0</v>
          </cell>
          <cell r="G362">
            <v>0</v>
          </cell>
          <cell r="H362">
            <v>0</v>
          </cell>
          <cell r="I362">
            <v>2.7970000000000002</v>
          </cell>
        </row>
        <row r="363">
          <cell r="B363">
            <v>209031002</v>
          </cell>
          <cell r="C363" t="str">
            <v>MN01020031</v>
          </cell>
          <cell r="D363" t="str">
            <v>CINTA INDICADORA PARA ESTERILIZACION A VAPOR                SE SOLICITA TAMAÑO  1" X 60 O MAS YARDAS.</v>
          </cell>
          <cell r="E363" t="str">
            <v>PRECIO UNICO</v>
          </cell>
          <cell r="F363">
            <v>0</v>
          </cell>
          <cell r="G363">
            <v>0</v>
          </cell>
          <cell r="H363">
            <v>0</v>
          </cell>
          <cell r="I363">
            <v>2.7970000000000002</v>
          </cell>
        </row>
        <row r="364">
          <cell r="B364">
            <v>209031100</v>
          </cell>
          <cell r="C364" t="str">
            <v>MA08040010</v>
          </cell>
          <cell r="D364" t="str">
            <v>COBERTOR PARA SILLETA (PALETA)</v>
          </cell>
          <cell r="E364" t="str">
            <v>TRAMITE USUAL</v>
          </cell>
          <cell r="F364">
            <v>7000</v>
          </cell>
          <cell r="G364">
            <v>0</v>
          </cell>
          <cell r="H364">
            <v>0</v>
          </cell>
          <cell r="I364">
            <v>0.4</v>
          </cell>
        </row>
        <row r="365">
          <cell r="B365">
            <v>209031100</v>
          </cell>
          <cell r="C365" t="str">
            <v>MA08040010</v>
          </cell>
          <cell r="D365" t="str">
            <v>COBERTOR PARA SILLETA (PALETA)</v>
          </cell>
          <cell r="E365" t="str">
            <v>TRAMITE USUAL</v>
          </cell>
          <cell r="F365">
            <v>7000</v>
          </cell>
          <cell r="G365">
            <v>0</v>
          </cell>
          <cell r="H365">
            <v>0</v>
          </cell>
          <cell r="I365">
            <v>0.4</v>
          </cell>
        </row>
        <row r="366">
          <cell r="B366">
            <v>209031100</v>
          </cell>
          <cell r="C366" t="str">
            <v>MA08040010</v>
          </cell>
          <cell r="D366" t="str">
            <v>COBERTOR PARA SILLETA (PALETA)</v>
          </cell>
          <cell r="E366" t="str">
            <v>TRAMITE USUAL</v>
          </cell>
          <cell r="F366">
            <v>7000</v>
          </cell>
          <cell r="G366">
            <v>0</v>
          </cell>
          <cell r="H366">
            <v>0</v>
          </cell>
          <cell r="I366">
            <v>0.4</v>
          </cell>
        </row>
        <row r="367">
          <cell r="B367">
            <v>209031100</v>
          </cell>
          <cell r="C367" t="str">
            <v>MA08040010</v>
          </cell>
          <cell r="D367" t="str">
            <v>COBERTOR PARA SILLETA (PALETA)</v>
          </cell>
          <cell r="E367" t="str">
            <v>TRAMITE USUAL</v>
          </cell>
          <cell r="F367">
            <v>7000</v>
          </cell>
          <cell r="G367">
            <v>0</v>
          </cell>
          <cell r="H367">
            <v>0</v>
          </cell>
          <cell r="I367">
            <v>0.4</v>
          </cell>
        </row>
        <row r="368">
          <cell r="B368">
            <v>209032201</v>
          </cell>
          <cell r="C368" t="str">
            <v>MA01050048</v>
          </cell>
          <cell r="D368" t="str">
            <v>PROTECTOR PLÁSTICO PARA EL OJO</v>
          </cell>
          <cell r="E368" t="str">
            <v>TRAMITE USUAL</v>
          </cell>
          <cell r="F368">
            <v>0</v>
          </cell>
          <cell r="G368">
            <v>1800</v>
          </cell>
          <cell r="H368">
            <v>768</v>
          </cell>
          <cell r="I368">
            <v>8</v>
          </cell>
        </row>
        <row r="369">
          <cell r="B369">
            <v>209032201</v>
          </cell>
          <cell r="C369" t="str">
            <v>MA01050048</v>
          </cell>
          <cell r="D369" t="str">
            <v>PROTECTOR PLÁSTICO PARA EL OJO</v>
          </cell>
          <cell r="E369" t="str">
            <v>TRAMITE USUAL</v>
          </cell>
          <cell r="F369">
            <v>0</v>
          </cell>
          <cell r="G369">
            <v>1800</v>
          </cell>
          <cell r="H369">
            <v>768</v>
          </cell>
          <cell r="I369">
            <v>8</v>
          </cell>
        </row>
        <row r="370">
          <cell r="B370">
            <v>209032201</v>
          </cell>
          <cell r="C370" t="str">
            <v>MA01050048</v>
          </cell>
          <cell r="D370" t="str">
            <v>PROTECTOR PLÁSTICO PARA EL OJO</v>
          </cell>
          <cell r="E370" t="str">
            <v>TRAMITE USUAL</v>
          </cell>
          <cell r="F370">
            <v>0</v>
          </cell>
          <cell r="G370">
            <v>1692</v>
          </cell>
          <cell r="H370">
            <v>768</v>
          </cell>
          <cell r="I370">
            <v>8</v>
          </cell>
        </row>
        <row r="371">
          <cell r="B371">
            <v>209032201</v>
          </cell>
          <cell r="C371" t="str">
            <v>MA01050048</v>
          </cell>
          <cell r="D371" t="str">
            <v>PROTECTOR PLÁSTICO PARA EL OJO</v>
          </cell>
          <cell r="E371" t="str">
            <v>TRAMITE USUAL</v>
          </cell>
          <cell r="F371">
            <v>0</v>
          </cell>
          <cell r="G371">
            <v>1800</v>
          </cell>
          <cell r="H371">
            <v>768</v>
          </cell>
          <cell r="I371">
            <v>8</v>
          </cell>
        </row>
        <row r="372">
          <cell r="B372">
            <v>209032301</v>
          </cell>
          <cell r="C372" t="str">
            <v>AP03020067</v>
          </cell>
          <cell r="D372" t="str">
            <v>LAPIZ DE CAUTERIO, DESECHABLE CON CONTROL MANUAL DUAL.</v>
          </cell>
          <cell r="E372" t="str">
            <v xml:space="preserve">TRAMITE USUAL </v>
          </cell>
          <cell r="F372">
            <v>0</v>
          </cell>
          <cell r="G372">
            <v>400</v>
          </cell>
          <cell r="H372">
            <v>0</v>
          </cell>
          <cell r="I372">
            <v>4.35825</v>
          </cell>
        </row>
        <row r="373">
          <cell r="B373">
            <v>209032301</v>
          </cell>
          <cell r="C373" t="str">
            <v>AP03020067</v>
          </cell>
          <cell r="D373" t="str">
            <v>LAPIZ DE CAUTERIO, DESECHABLE CON CONTROL MANUAL DUAL.</v>
          </cell>
          <cell r="E373" t="str">
            <v>TRAMITE USUAL</v>
          </cell>
          <cell r="F373">
            <v>0</v>
          </cell>
          <cell r="G373">
            <v>0</v>
          </cell>
          <cell r="H373">
            <v>0</v>
          </cell>
          <cell r="I373">
            <v>4.35825</v>
          </cell>
        </row>
        <row r="374">
          <cell r="B374">
            <v>209032301</v>
          </cell>
          <cell r="C374" t="str">
            <v>AP03020067</v>
          </cell>
          <cell r="D374" t="str">
            <v>LAPIZ DE CAUTERIO, DESECHABLE CON CONTROL MANUAL DUAL.</v>
          </cell>
          <cell r="E374" t="str">
            <v>TRAMITE USUAL</v>
          </cell>
          <cell r="F374">
            <v>0</v>
          </cell>
          <cell r="G374">
            <v>0</v>
          </cell>
          <cell r="H374">
            <v>0</v>
          </cell>
          <cell r="I374">
            <v>4.35825</v>
          </cell>
        </row>
        <row r="375">
          <cell r="B375">
            <v>209032301</v>
          </cell>
          <cell r="C375" t="str">
            <v>AP03020067</v>
          </cell>
          <cell r="D375" t="str">
            <v>LAPIZ DE CAUTERIO, DESECHABLE CON CONTROL MANUAL DUAL.</v>
          </cell>
          <cell r="E375" t="str">
            <v>TRAMITE USUAL</v>
          </cell>
          <cell r="F375">
            <v>0</v>
          </cell>
          <cell r="G375">
            <v>0</v>
          </cell>
          <cell r="H375">
            <v>0</v>
          </cell>
          <cell r="I375">
            <v>4.35825</v>
          </cell>
        </row>
        <row r="376">
          <cell r="B376">
            <v>209032601</v>
          </cell>
          <cell r="C376" t="str">
            <v>AP03040008</v>
          </cell>
          <cell r="D376" t="str">
            <v>GEL PARA ELECTRODOS. SE SOLICITA TUBO DE 140 GRAMOS</v>
          </cell>
          <cell r="E376" t="str">
            <v xml:space="preserve">TRAMITE USUAL </v>
          </cell>
          <cell r="F376">
            <v>0</v>
          </cell>
          <cell r="G376">
            <v>200</v>
          </cell>
          <cell r="H376">
            <v>0</v>
          </cell>
          <cell r="I376">
            <v>76.900000000000006</v>
          </cell>
        </row>
        <row r="377">
          <cell r="B377">
            <v>209032601</v>
          </cell>
          <cell r="C377" t="str">
            <v>AP03040008</v>
          </cell>
          <cell r="D377" t="str">
            <v>GEL PARA ELECTRODOS. SE SOLICITA TUBO DE 140 GRAMOS</v>
          </cell>
          <cell r="E377" t="str">
            <v>PRECIO UNICO</v>
          </cell>
          <cell r="F377">
            <v>0</v>
          </cell>
          <cell r="G377">
            <v>0</v>
          </cell>
          <cell r="H377">
            <v>0</v>
          </cell>
          <cell r="I377">
            <v>76.900000000000006</v>
          </cell>
        </row>
        <row r="378">
          <cell r="B378">
            <v>209032601</v>
          </cell>
          <cell r="C378" t="str">
            <v>AP03040008</v>
          </cell>
          <cell r="D378" t="str">
            <v>GEL PARA ELECTRODOS. SE SOLICITA TUBO DE 140 GRAMOS</v>
          </cell>
          <cell r="E378" t="str">
            <v>TRAMITE USUAL</v>
          </cell>
          <cell r="F378">
            <v>0</v>
          </cell>
          <cell r="G378">
            <v>0</v>
          </cell>
          <cell r="H378">
            <v>0</v>
          </cell>
          <cell r="I378">
            <v>76.900000000000006</v>
          </cell>
        </row>
        <row r="379">
          <cell r="B379">
            <v>209032601</v>
          </cell>
          <cell r="C379" t="str">
            <v>AP03040008</v>
          </cell>
          <cell r="D379" t="str">
            <v>GEL PARA ELECTRODOS. SE SOLICITA TUBO DE 140 GRAMOS</v>
          </cell>
          <cell r="E379" t="str">
            <v>PRECIO UNICO</v>
          </cell>
          <cell r="F379">
            <v>-15</v>
          </cell>
          <cell r="G379">
            <v>150</v>
          </cell>
          <cell r="H379">
            <v>297</v>
          </cell>
          <cell r="I379">
            <v>76.900000000000006</v>
          </cell>
        </row>
        <row r="380">
          <cell r="B380">
            <v>209032700</v>
          </cell>
          <cell r="C380" t="str">
            <v>SC02030310</v>
          </cell>
          <cell r="D380" t="str">
            <v xml:space="preserve">PROTECTOR DE COLCHÓN, DESECHABLE, ABSORBENTE, DE ALGODON O DE POLIETILENO POR UN LADO, (SE SOLICITA TAMAÑO 58.4 cm x 91.4 cm  (23"x36")  </v>
          </cell>
          <cell r="E380" t="str">
            <v>TRAMITE USUAL</v>
          </cell>
          <cell r="F380">
            <v>0</v>
          </cell>
          <cell r="G380">
            <v>0</v>
          </cell>
          <cell r="H380">
            <v>0</v>
          </cell>
          <cell r="I380">
            <v>0.21</v>
          </cell>
        </row>
        <row r="381">
          <cell r="B381">
            <v>209032700</v>
          </cell>
          <cell r="C381" t="str">
            <v>SC02030310</v>
          </cell>
          <cell r="D381" t="str">
            <v>PROTECTOR DE COLCHÓN, DESECHABLE, ABSORBENTE, DE ALGODON O DE POLIETILENO POR UN LADO, (SE SOLICITA TAMAÑO 58.4 cm x 91.4 cm  (23"x36")  ALGODÓN.</v>
          </cell>
          <cell r="E381" t="str">
            <v>TRAMITE USUAL</v>
          </cell>
          <cell r="F381">
            <v>0</v>
          </cell>
          <cell r="G381">
            <v>0</v>
          </cell>
          <cell r="H381">
            <v>0</v>
          </cell>
          <cell r="I381">
            <v>0.21</v>
          </cell>
        </row>
        <row r="382">
          <cell r="B382">
            <v>209032700</v>
          </cell>
          <cell r="C382" t="str">
            <v>SC02030310</v>
          </cell>
          <cell r="D382" t="str">
            <v>PROTECTOR DE COLCHÓN, DESECHABLE, ABSORBENTE, DE ALGODON O DE POLIETILENO POR UN LADO, (SE SOLICITA TAMAÑO 58.4 cm x 91.4 cm  (23"x36")  ALGODÓN.</v>
          </cell>
          <cell r="E382" t="str">
            <v>TRAMITE USUAL</v>
          </cell>
          <cell r="F382">
            <v>0</v>
          </cell>
          <cell r="G382">
            <v>0</v>
          </cell>
          <cell r="H382">
            <v>0</v>
          </cell>
          <cell r="I382">
            <v>2.88</v>
          </cell>
        </row>
        <row r="383">
          <cell r="B383">
            <v>209032700</v>
          </cell>
          <cell r="C383" t="str">
            <v>SC02030310</v>
          </cell>
          <cell r="D383" t="str">
            <v xml:space="preserve">PROTECTOR DE COLCHÓN, DESECHABLE, ABSORBENTE, DE ALGODON O DE POLIETILENO POR UN LADO, (SE SOLICITA TAMAÑO 58.4 cm x 91.4 cm  (23"x36")  </v>
          </cell>
          <cell r="E383" t="str">
            <v>TRAMITE USUAL</v>
          </cell>
          <cell r="F383">
            <v>0</v>
          </cell>
          <cell r="G383">
            <v>0</v>
          </cell>
          <cell r="H383">
            <v>0</v>
          </cell>
          <cell r="I383">
            <v>0.21</v>
          </cell>
        </row>
        <row r="384">
          <cell r="B384">
            <v>209033101</v>
          </cell>
          <cell r="C384" t="str">
            <v>MA01010037</v>
          </cell>
          <cell r="D384" t="str">
            <v>VENDA AUTOADHERIBLE DE PLASTICO RECTANGULAR O LARGAS.        (CURITAS RECTANGULAR)</v>
          </cell>
          <cell r="E384" t="str">
            <v>TRAMITE USUAL</v>
          </cell>
          <cell r="F384">
            <v>808600</v>
          </cell>
          <cell r="G384">
            <v>0</v>
          </cell>
          <cell r="H384">
            <v>0</v>
          </cell>
          <cell r="I384">
            <v>9.4800000000000006E-3</v>
          </cell>
        </row>
        <row r="385">
          <cell r="B385">
            <v>209033101</v>
          </cell>
          <cell r="C385" t="str">
            <v>MA01010037</v>
          </cell>
          <cell r="D385" t="str">
            <v>VENDA AUTOADHERIBLE DE PLASTICO RECTANGULAR O LARGAS.        (CURITAS RECTANGULAR)</v>
          </cell>
          <cell r="E385" t="str">
            <v>TRAMITE USUAL</v>
          </cell>
          <cell r="F385">
            <v>773500</v>
          </cell>
          <cell r="G385">
            <v>47000</v>
          </cell>
          <cell r="H385">
            <v>0</v>
          </cell>
          <cell r="I385">
            <v>9.4800000000000006E-3</v>
          </cell>
        </row>
        <row r="386">
          <cell r="B386">
            <v>209033101</v>
          </cell>
          <cell r="C386" t="str">
            <v>MA01010037</v>
          </cell>
          <cell r="D386" t="str">
            <v>VENDA AUTOADHERIBLE DE PLASTICO RECTANGULAR O LARGAS.        (CURITAS RECTANGULAR)</v>
          </cell>
          <cell r="E386" t="str">
            <v>TRAMITE USUAL</v>
          </cell>
          <cell r="F386">
            <v>723500</v>
          </cell>
          <cell r="G386">
            <v>30900</v>
          </cell>
          <cell r="H386">
            <v>30000</v>
          </cell>
          <cell r="I386">
            <v>9.4800000000000006E-3</v>
          </cell>
        </row>
        <row r="387">
          <cell r="B387">
            <v>209033101</v>
          </cell>
          <cell r="C387" t="str">
            <v>MA01010037</v>
          </cell>
          <cell r="D387" t="str">
            <v>VENDA AUTOADHERIBLE DE PLASTICO RECTANGULAR O LARGAS.        (CURITAS RECTANGULAR)</v>
          </cell>
          <cell r="E387" t="str">
            <v>TRAMITE USUAL</v>
          </cell>
          <cell r="F387">
            <v>808600</v>
          </cell>
          <cell r="G387">
            <v>0</v>
          </cell>
          <cell r="H387">
            <v>0</v>
          </cell>
          <cell r="I387">
            <v>9.4800000000000006E-3</v>
          </cell>
        </row>
        <row r="388">
          <cell r="B388">
            <v>209033200</v>
          </cell>
          <cell r="C388" t="str">
            <v>MA01010038</v>
          </cell>
          <cell r="D388" t="str">
            <v>VENDA ADHESIVA DE PLÁSTICO REDONDA</v>
          </cell>
          <cell r="E388" t="str">
            <v>TRAMITE USUAL</v>
          </cell>
          <cell r="F388">
            <v>0</v>
          </cell>
          <cell r="G388">
            <v>0</v>
          </cell>
          <cell r="H388">
            <v>0</v>
          </cell>
          <cell r="I388">
            <v>9.7999999999999997E-3</v>
          </cell>
        </row>
        <row r="389">
          <cell r="B389">
            <v>209033200</v>
          </cell>
          <cell r="C389" t="str">
            <v>MA01010038</v>
          </cell>
          <cell r="D389" t="str">
            <v>VENDA ADHESIVA DE PLÁSTICO REDONDA</v>
          </cell>
          <cell r="E389" t="str">
            <v>TRAMITE USUAL</v>
          </cell>
          <cell r="F389">
            <v>0</v>
          </cell>
          <cell r="G389">
            <v>0</v>
          </cell>
          <cell r="H389">
            <v>0</v>
          </cell>
          <cell r="I389">
            <v>9.7999999999999997E-3</v>
          </cell>
        </row>
        <row r="390">
          <cell r="B390">
            <v>209033200</v>
          </cell>
          <cell r="C390" t="str">
            <v>MA01010038</v>
          </cell>
          <cell r="D390" t="str">
            <v>VENDA ADHESIVA DE PLÁSTICO REDONDA</v>
          </cell>
          <cell r="E390" t="str">
            <v>TRAMITE USUAL</v>
          </cell>
          <cell r="F390">
            <v>0</v>
          </cell>
          <cell r="G390">
            <v>0</v>
          </cell>
          <cell r="H390">
            <v>0</v>
          </cell>
          <cell r="I390">
            <v>9.7999999999999997E-3</v>
          </cell>
        </row>
        <row r="391">
          <cell r="B391">
            <v>209033200</v>
          </cell>
          <cell r="C391" t="str">
            <v>MA01010038</v>
          </cell>
          <cell r="D391" t="str">
            <v>VENDA ADHESIVA DE PLÁSTICO REDONDA</v>
          </cell>
          <cell r="E391" t="str">
            <v>TRAMITE USUAL</v>
          </cell>
          <cell r="F391">
            <v>0</v>
          </cell>
          <cell r="G391">
            <v>0</v>
          </cell>
          <cell r="H391">
            <v>0</v>
          </cell>
          <cell r="I391">
            <v>9.7999999999999997E-3</v>
          </cell>
        </row>
        <row r="392">
          <cell r="B392">
            <v>209033201</v>
          </cell>
          <cell r="C392" t="str">
            <v>SC02030011</v>
          </cell>
          <cell r="D392" t="str">
            <v>GRAPA PARA LIGAR CORDON UMBILICAL</v>
          </cell>
          <cell r="E392" t="str">
            <v>TRAMITE USUAL</v>
          </cell>
          <cell r="F392">
            <v>0</v>
          </cell>
          <cell r="G392">
            <v>0</v>
          </cell>
          <cell r="H392">
            <v>0</v>
          </cell>
          <cell r="I392">
            <v>0.35</v>
          </cell>
        </row>
        <row r="393">
          <cell r="B393">
            <v>209033201</v>
          </cell>
          <cell r="C393" t="str">
            <v>SC02030011</v>
          </cell>
          <cell r="D393" t="str">
            <v>GRAPA PARA LIGAR CORDON UMBILICAL</v>
          </cell>
          <cell r="E393" t="str">
            <v>TRAMITE USUAL</v>
          </cell>
          <cell r="F393">
            <v>0</v>
          </cell>
          <cell r="G393">
            <v>0</v>
          </cell>
          <cell r="H393">
            <v>0</v>
          </cell>
          <cell r="I393">
            <v>0.35</v>
          </cell>
        </row>
        <row r="394">
          <cell r="B394">
            <v>209033201</v>
          </cell>
          <cell r="C394" t="str">
            <v>SC02030011</v>
          </cell>
          <cell r="D394" t="str">
            <v>GRAPA PARA LIGAR CORDON UMBILICAL</v>
          </cell>
          <cell r="E394" t="str">
            <v>TRAMITE USUAL</v>
          </cell>
          <cell r="F394">
            <v>0</v>
          </cell>
          <cell r="G394">
            <v>0</v>
          </cell>
          <cell r="H394">
            <v>0</v>
          </cell>
          <cell r="I394">
            <v>0.35</v>
          </cell>
        </row>
        <row r="395">
          <cell r="B395">
            <v>209033201</v>
          </cell>
          <cell r="C395" t="str">
            <v>SC02030011</v>
          </cell>
          <cell r="D395" t="str">
            <v>GRAPA PARA LIGAR CORDON UMBILICAL</v>
          </cell>
          <cell r="E395" t="str">
            <v>TRAMITE USUAL</v>
          </cell>
          <cell r="F395">
            <v>0</v>
          </cell>
          <cell r="G395">
            <v>0</v>
          </cell>
          <cell r="H395">
            <v>0</v>
          </cell>
          <cell r="I395">
            <v>0.35</v>
          </cell>
        </row>
        <row r="396">
          <cell r="B396">
            <v>209033306</v>
          </cell>
          <cell r="C396" t="str">
            <v>SC01010027</v>
          </cell>
          <cell r="D396" t="str">
            <v>BATA DESECHABLE, PARA USO GENERAL NO ESTERIL .AAMI     NIVEL 3.  SE SOLICITA TAMAÑO MEDIANO</v>
          </cell>
          <cell r="E396" t="str">
            <v xml:space="preserve">TRAMITE USUAL </v>
          </cell>
          <cell r="F396">
            <v>0</v>
          </cell>
          <cell r="G396">
            <v>0</v>
          </cell>
          <cell r="H396">
            <v>0</v>
          </cell>
          <cell r="I396">
            <v>0.6</v>
          </cell>
        </row>
        <row r="397">
          <cell r="B397">
            <v>209033306</v>
          </cell>
          <cell r="C397" t="str">
            <v>SC01010027</v>
          </cell>
          <cell r="D397" t="str">
            <v>BATA DESECHABLE, PARA USO GENERAL NO ESTERIL .AAMI     NIVEL 3.  SE SOLICITA TAMAÑO MEDIANO</v>
          </cell>
          <cell r="E397" t="str">
            <v>PRECIO UNICO</v>
          </cell>
          <cell r="F397">
            <v>0</v>
          </cell>
          <cell r="G397">
            <v>0</v>
          </cell>
          <cell r="H397">
            <v>0</v>
          </cell>
          <cell r="I397">
            <v>1.1200000000000001</v>
          </cell>
        </row>
        <row r="398">
          <cell r="B398">
            <v>209033306</v>
          </cell>
          <cell r="C398" t="str">
            <v>SC01010027</v>
          </cell>
          <cell r="D398" t="str">
            <v>BATA DESECHABLE, PARA USO GENERAL NO ESTERIL .AAMI     NIVEL 3.  SE SOLICITA TAMAÑO MEDIANO</v>
          </cell>
          <cell r="E398" t="str">
            <v>TRAMITE USUAL</v>
          </cell>
          <cell r="F398">
            <v>0</v>
          </cell>
          <cell r="G398">
            <v>0</v>
          </cell>
          <cell r="H398">
            <v>0</v>
          </cell>
          <cell r="I398">
            <v>1.1200000000000001</v>
          </cell>
        </row>
        <row r="399">
          <cell r="B399">
            <v>209033306</v>
          </cell>
          <cell r="C399" t="str">
            <v>SC01010027</v>
          </cell>
          <cell r="D399" t="str">
            <v>BATA DESECHABLE, PARA USO GENERAL NO ESTERIL .AAMI     NIVEL 3.  SE SOLICITA TAMAÑO MEDIANO</v>
          </cell>
          <cell r="E399" t="str">
            <v>PRECIO UNICO</v>
          </cell>
          <cell r="F399">
            <v>0</v>
          </cell>
          <cell r="G399">
            <v>0</v>
          </cell>
          <cell r="H399">
            <v>0</v>
          </cell>
          <cell r="I399">
            <v>0.6</v>
          </cell>
        </row>
        <row r="400">
          <cell r="B400">
            <v>209033311</v>
          </cell>
          <cell r="C400" t="str">
            <v>SC01010056</v>
          </cell>
          <cell r="D400" t="str">
            <v>BATA QUIRURGICA ESTERIL .AAMI NIVEL 3. SE SOLICITA TAMAÑO MEDIANO</v>
          </cell>
          <cell r="E400" t="str">
            <v xml:space="preserve">TRAMITE USUAL </v>
          </cell>
          <cell r="F400">
            <v>0</v>
          </cell>
          <cell r="G400">
            <v>0</v>
          </cell>
          <cell r="H400">
            <v>0</v>
          </cell>
          <cell r="I400">
            <v>1.1200000000000001</v>
          </cell>
        </row>
        <row r="401">
          <cell r="B401">
            <v>209033311</v>
          </cell>
          <cell r="C401" t="str">
            <v>SC01010056</v>
          </cell>
          <cell r="D401" t="str">
            <v>BATA QUIRURGICA ESTERIL .AAMI NIVEL 3. SE SOLICITA TAMAÑO MEDIANO</v>
          </cell>
          <cell r="E401" t="str">
            <v>TRAMITE USUAL</v>
          </cell>
          <cell r="F401">
            <v>14275</v>
          </cell>
          <cell r="G401">
            <v>0</v>
          </cell>
          <cell r="H401">
            <v>0</v>
          </cell>
          <cell r="I401">
            <v>1.1200000000000001</v>
          </cell>
        </row>
        <row r="402">
          <cell r="B402">
            <v>209033311</v>
          </cell>
          <cell r="C402" t="str">
            <v>SC01010056</v>
          </cell>
          <cell r="D402" t="str">
            <v>BATA QUIRURGICA ESTERIL .AAMI NIVEL 3. SE SOLICITA TAMAÑO MEDIANO</v>
          </cell>
          <cell r="E402" t="str">
            <v>TRAMITE USUAL</v>
          </cell>
          <cell r="F402">
            <v>35300</v>
          </cell>
          <cell r="G402">
            <v>0</v>
          </cell>
          <cell r="H402">
            <v>0</v>
          </cell>
          <cell r="I402">
            <v>1.1200000000000001</v>
          </cell>
        </row>
        <row r="403">
          <cell r="B403">
            <v>209033311</v>
          </cell>
          <cell r="C403" t="str">
            <v>SC01010056</v>
          </cell>
          <cell r="D403" t="str">
            <v>BATA QUIRURGICA ESTERIL .AAMI NIVEL 3. SE SOLICITA TAMAÑO MEDIANO</v>
          </cell>
          <cell r="E403" t="str">
            <v>TRAMITE USUAL</v>
          </cell>
          <cell r="F403">
            <v>0</v>
          </cell>
          <cell r="G403">
            <v>0</v>
          </cell>
          <cell r="H403">
            <v>0</v>
          </cell>
          <cell r="I403">
            <v>1.1200000000000001</v>
          </cell>
        </row>
        <row r="404">
          <cell r="B404">
            <v>209033312</v>
          </cell>
          <cell r="C404" t="str">
            <v>SC01010058</v>
          </cell>
          <cell r="D404" t="str">
            <v>BATA QUIRURGICA ESTERIL .AAMI NIVEL 3. SE SOLICITA TAMAÑO GRANDE</v>
          </cell>
          <cell r="E404" t="str">
            <v>TRAMITE USUAL</v>
          </cell>
          <cell r="F404">
            <v>0</v>
          </cell>
          <cell r="G404">
            <v>0</v>
          </cell>
          <cell r="H404">
            <v>0</v>
          </cell>
          <cell r="I404">
            <v>2.85</v>
          </cell>
        </row>
        <row r="405">
          <cell r="B405">
            <v>209033312</v>
          </cell>
          <cell r="C405" t="str">
            <v>SC01010058</v>
          </cell>
          <cell r="D405" t="str">
            <v>BATA QUIRURGICA ESTERIL .AAMI NIVEL 3. SE SOLICITA TAMAÑO GRANDE</v>
          </cell>
          <cell r="E405" t="str">
            <v>TRAMITE USUAL</v>
          </cell>
          <cell r="F405">
            <v>0</v>
          </cell>
          <cell r="G405">
            <v>0</v>
          </cell>
          <cell r="H405">
            <v>0</v>
          </cell>
          <cell r="I405">
            <v>2.85</v>
          </cell>
        </row>
        <row r="406">
          <cell r="B406">
            <v>209033312</v>
          </cell>
          <cell r="C406" t="str">
            <v>SC01010058</v>
          </cell>
          <cell r="D406" t="str">
            <v>BATA QUIRURGICA ESTERIL .AAMI NIVEL 3. SE SOLICITA TAMAÑO GRANDE</v>
          </cell>
          <cell r="E406" t="str">
            <v>TRAMITE USUAL</v>
          </cell>
          <cell r="F406">
            <v>0</v>
          </cell>
          <cell r="G406">
            <v>0</v>
          </cell>
          <cell r="H406">
            <v>0</v>
          </cell>
          <cell r="I406">
            <v>22.84</v>
          </cell>
        </row>
        <row r="407">
          <cell r="B407">
            <v>209033312</v>
          </cell>
          <cell r="C407" t="str">
            <v>SC01010058</v>
          </cell>
          <cell r="D407" t="str">
            <v>BATA QUIRURGICA ESTERIL .AAMI NIVEL 3. SE SOLICITA TAMAÑO GRANDE</v>
          </cell>
          <cell r="E407" t="str">
            <v>TRAMITE USUAL</v>
          </cell>
          <cell r="F407">
            <v>0</v>
          </cell>
          <cell r="G407">
            <v>0</v>
          </cell>
          <cell r="H407">
            <v>0</v>
          </cell>
          <cell r="I407">
            <v>2.85</v>
          </cell>
        </row>
        <row r="408">
          <cell r="B408">
            <v>209033314</v>
          </cell>
          <cell r="C408" t="str">
            <v>SC01010061</v>
          </cell>
          <cell r="D408" t="str">
            <v>BATA QUIRURGICA ESTERIL .AAMI NIVEL 4. SE SOLICITA TAMAÑO MEDIANO</v>
          </cell>
          <cell r="E408" t="str">
            <v>TRAMITE USUAL</v>
          </cell>
          <cell r="F408">
            <v>0</v>
          </cell>
          <cell r="G408">
            <v>0</v>
          </cell>
          <cell r="H408">
            <v>0</v>
          </cell>
          <cell r="I408">
            <v>1.18</v>
          </cell>
        </row>
        <row r="409">
          <cell r="B409">
            <v>209033314</v>
          </cell>
          <cell r="C409" t="str">
            <v>SC01010061</v>
          </cell>
          <cell r="D409" t="str">
            <v>BATA QUIRURGICA ESTERIL .AAMI NIVEL 4. SE SOLICITA TAMAÑO MEDIANO</v>
          </cell>
          <cell r="E409" t="str">
            <v>TRAMITE USUAL</v>
          </cell>
          <cell r="F409">
            <v>0</v>
          </cell>
          <cell r="G409">
            <v>0</v>
          </cell>
          <cell r="H409">
            <v>0</v>
          </cell>
          <cell r="I409">
            <v>1.18</v>
          </cell>
        </row>
        <row r="410">
          <cell r="B410">
            <v>209033314</v>
          </cell>
          <cell r="C410" t="str">
            <v>SC01010061</v>
          </cell>
          <cell r="D410" t="str">
            <v>BATA QUIRURGICA ESTERIL .AAMI NIVEL 4. SE SOLICITA TAMAÑO MEDIANO</v>
          </cell>
          <cell r="E410" t="str">
            <v>TRAMITE USUAL</v>
          </cell>
          <cell r="F410">
            <v>0</v>
          </cell>
          <cell r="G410">
            <v>0</v>
          </cell>
          <cell r="H410">
            <v>0</v>
          </cell>
          <cell r="I410">
            <v>1.18</v>
          </cell>
        </row>
        <row r="411">
          <cell r="B411">
            <v>209033314</v>
          </cell>
          <cell r="C411" t="str">
            <v>SC01010061</v>
          </cell>
          <cell r="D411" t="str">
            <v>BATA QUIRURGICA ESTERIL .AAMI NIVEL 4. SE SOLICITA TAMAÑO MEDIANO</v>
          </cell>
          <cell r="E411" t="str">
            <v>TRAMITE USUAL</v>
          </cell>
          <cell r="F411">
            <v>0</v>
          </cell>
          <cell r="G411">
            <v>0</v>
          </cell>
          <cell r="H411">
            <v>0</v>
          </cell>
          <cell r="I411">
            <v>1.18</v>
          </cell>
        </row>
        <row r="412">
          <cell r="B412">
            <v>209033315</v>
          </cell>
          <cell r="C412" t="str">
            <v>SC01010063</v>
          </cell>
          <cell r="D412" t="str">
            <v>BATA QUIRURGICA ESTERIL .AAMI NIVEL 4.    (SE SOLICITA TAMAÑO GRANDE).</v>
          </cell>
          <cell r="E412" t="str">
            <v xml:space="preserve">TRAMITE USUAL </v>
          </cell>
          <cell r="F412">
            <v>0</v>
          </cell>
          <cell r="G412">
            <v>0</v>
          </cell>
          <cell r="H412">
            <v>0</v>
          </cell>
          <cell r="I412">
            <v>1.39</v>
          </cell>
        </row>
        <row r="413">
          <cell r="B413">
            <v>209033315</v>
          </cell>
          <cell r="C413" t="str">
            <v>SC01010063</v>
          </cell>
          <cell r="D413" t="str">
            <v>BATA QUIRURGICA ESTERIL .AAMI NIVEL 4.    (SE SOLICITA TAMAÑO GRANDE).</v>
          </cell>
          <cell r="E413" t="str">
            <v>TRAMITE USUAL</v>
          </cell>
          <cell r="F413">
            <v>0</v>
          </cell>
          <cell r="G413">
            <v>0</v>
          </cell>
          <cell r="H413">
            <v>0</v>
          </cell>
          <cell r="I413">
            <v>1.39</v>
          </cell>
        </row>
        <row r="414">
          <cell r="B414">
            <v>209033315</v>
          </cell>
          <cell r="C414" t="str">
            <v>SC01010063</v>
          </cell>
          <cell r="D414" t="str">
            <v>BATA QUIRURGICA ESTERIL .AAMI NIVEL 4.    (SE SOLICITA TAMAÑO GRANDE).</v>
          </cell>
          <cell r="E414" t="str">
            <v>TRAMITE USUAL</v>
          </cell>
          <cell r="F414">
            <v>0</v>
          </cell>
          <cell r="G414">
            <v>0</v>
          </cell>
          <cell r="H414">
            <v>0</v>
          </cell>
          <cell r="I414">
            <v>1.39</v>
          </cell>
        </row>
        <row r="415">
          <cell r="B415">
            <v>209033315</v>
          </cell>
          <cell r="C415" t="str">
            <v>SC01010063</v>
          </cell>
          <cell r="D415" t="str">
            <v>BATA QUIRURGICA ESTERIL .AAMI NIVEL 4.    (SE SOLICITA TAMAÑO GRANDE).</v>
          </cell>
          <cell r="E415" t="str">
            <v>TRAMITE USUAL</v>
          </cell>
          <cell r="F415">
            <v>0</v>
          </cell>
          <cell r="G415">
            <v>0</v>
          </cell>
          <cell r="H415">
            <v>0</v>
          </cell>
          <cell r="I415">
            <v>1.39</v>
          </cell>
        </row>
        <row r="416">
          <cell r="B416">
            <v>209033316</v>
          </cell>
          <cell r="C416" t="str">
            <v>SC01010064</v>
          </cell>
          <cell r="D416" t="str">
            <v>BATA QUIRURGICA ESTERIL .AAMI NIVEL 4.  SE SOLICITA TAMAÑO EXTRA GRANDE</v>
          </cell>
          <cell r="E416" t="str">
            <v xml:space="preserve">TRAMITE USUAL </v>
          </cell>
          <cell r="F416">
            <v>0</v>
          </cell>
          <cell r="G416">
            <v>0</v>
          </cell>
          <cell r="H416">
            <v>0</v>
          </cell>
          <cell r="I416">
            <v>2.88</v>
          </cell>
        </row>
        <row r="417">
          <cell r="B417">
            <v>209033316</v>
          </cell>
          <cell r="C417" t="str">
            <v>SC01010064</v>
          </cell>
          <cell r="D417" t="str">
            <v>BATA QUIRURGICA ESTERIL .AAMI NIVEL 4.  SE SOLICITA TAMAÑO EXTRA GRANDE</v>
          </cell>
          <cell r="E417" t="str">
            <v>TRAMITE USUAL</v>
          </cell>
          <cell r="F417">
            <v>0</v>
          </cell>
          <cell r="G417">
            <v>0</v>
          </cell>
          <cell r="H417">
            <v>0</v>
          </cell>
          <cell r="I417">
            <v>2.88</v>
          </cell>
        </row>
        <row r="418">
          <cell r="B418">
            <v>209033316</v>
          </cell>
          <cell r="C418" t="str">
            <v>SC01010064</v>
          </cell>
          <cell r="D418" t="str">
            <v>BATA QUIRURGICA ESTERIL .AAMI NIVEL 4.  SE SOLICITA TAMAÑO EXTRA GRANDE</v>
          </cell>
          <cell r="E418" t="str">
            <v>TRAMITE USUAL</v>
          </cell>
          <cell r="F418">
            <v>0</v>
          </cell>
          <cell r="G418">
            <v>0</v>
          </cell>
          <cell r="H418">
            <v>0</v>
          </cell>
          <cell r="I418">
            <v>0.192</v>
          </cell>
        </row>
        <row r="419">
          <cell r="B419">
            <v>209033316</v>
          </cell>
          <cell r="C419" t="str">
            <v>SC01010064</v>
          </cell>
          <cell r="D419" t="str">
            <v>BATA QUIRURGICA ESTERIL .AAMI NIVEL 4.  SE SOLICITA TAMAÑO EXTRA GRANDE</v>
          </cell>
          <cell r="E419" t="str">
            <v>TRAMITE USUAL</v>
          </cell>
          <cell r="F419">
            <v>0</v>
          </cell>
          <cell r="G419">
            <v>0</v>
          </cell>
          <cell r="H419">
            <v>0</v>
          </cell>
          <cell r="I419">
            <v>2.88</v>
          </cell>
        </row>
        <row r="420">
          <cell r="B420">
            <v>209033400</v>
          </cell>
          <cell r="C420" t="str">
            <v>IN01030059</v>
          </cell>
          <cell r="D420" t="str">
            <v xml:space="preserve">DEPRESOR DE LENGUA, ESTÉRIL  </v>
          </cell>
          <cell r="E420" t="str">
            <v>TRAMITE USUAL</v>
          </cell>
          <cell r="F420">
            <v>0</v>
          </cell>
          <cell r="G420">
            <v>9000</v>
          </cell>
          <cell r="H420">
            <v>0</v>
          </cell>
          <cell r="I420">
            <v>2.1999999999999999E-2</v>
          </cell>
        </row>
        <row r="421">
          <cell r="B421">
            <v>209033400</v>
          </cell>
          <cell r="C421" t="str">
            <v>IN01030059</v>
          </cell>
          <cell r="D421" t="str">
            <v xml:space="preserve">DEPRESOR DE LENGUA, ESTÉRIL  </v>
          </cell>
          <cell r="E421" t="str">
            <v>TRAMITE USUAL</v>
          </cell>
          <cell r="F421">
            <v>0</v>
          </cell>
          <cell r="G421">
            <v>0</v>
          </cell>
          <cell r="H421">
            <v>0</v>
          </cell>
          <cell r="I421">
            <v>2.1999999999999999E-2</v>
          </cell>
        </row>
        <row r="422">
          <cell r="B422">
            <v>209033400</v>
          </cell>
          <cell r="C422" t="str">
            <v>IN01030059</v>
          </cell>
          <cell r="D422" t="str">
            <v xml:space="preserve">DEPRESOR DE LENGUA, ESTÉRIL  </v>
          </cell>
          <cell r="E422" t="str">
            <v>TRAMITE USUAL</v>
          </cell>
          <cell r="F422">
            <v>0</v>
          </cell>
          <cell r="G422">
            <v>0</v>
          </cell>
          <cell r="H422">
            <v>0</v>
          </cell>
          <cell r="I422">
            <v>2.1999999999999999E-2</v>
          </cell>
        </row>
        <row r="423">
          <cell r="B423">
            <v>209033400</v>
          </cell>
          <cell r="C423" t="str">
            <v>IN01030059</v>
          </cell>
          <cell r="D423" t="str">
            <v xml:space="preserve">DEPRESOR DE LENGUA, ESTÉRIL  </v>
          </cell>
          <cell r="E423" t="str">
            <v>TRAMITE USUAL</v>
          </cell>
          <cell r="F423">
            <v>0</v>
          </cell>
          <cell r="G423">
            <v>0</v>
          </cell>
          <cell r="H423">
            <v>0</v>
          </cell>
          <cell r="I423">
            <v>2.1999999999999999E-2</v>
          </cell>
        </row>
        <row r="424">
          <cell r="B424">
            <v>209033600</v>
          </cell>
          <cell r="C424" t="str">
            <v>IN01010003</v>
          </cell>
          <cell r="D424" t="str">
            <v>DISECTOR CURVO    (MARYLAND)      PARA CIRUGIA LAPAROSCÓPICA.</v>
          </cell>
          <cell r="E424" t="str">
            <v>TRAMITE USUAL</v>
          </cell>
          <cell r="F424">
            <v>286</v>
          </cell>
          <cell r="G424">
            <v>36</v>
          </cell>
          <cell r="H424">
            <v>0</v>
          </cell>
          <cell r="I424">
            <v>59.33</v>
          </cell>
        </row>
        <row r="425">
          <cell r="B425">
            <v>209033600</v>
          </cell>
          <cell r="C425" t="str">
            <v>IN01010003</v>
          </cell>
          <cell r="D425" t="str">
            <v>DISECTOR CURVO    (MARYLAND)      PARA CIRUGIA LAPAROSCÓPICA.</v>
          </cell>
          <cell r="E425" t="str">
            <v>TRAMITE USUAL</v>
          </cell>
          <cell r="F425">
            <v>250</v>
          </cell>
          <cell r="G425">
            <v>36</v>
          </cell>
          <cell r="H425">
            <v>0</v>
          </cell>
          <cell r="I425">
            <v>59.33</v>
          </cell>
        </row>
        <row r="426">
          <cell r="B426">
            <v>209033600</v>
          </cell>
          <cell r="C426" t="str">
            <v>IN01010003</v>
          </cell>
          <cell r="D426" t="str">
            <v>DISECTOR CURVO    (MARYLAND)      PARA CIRUGIA LAPAROSCÓPICA.</v>
          </cell>
          <cell r="E426" t="str">
            <v>TRAMITE USUAL</v>
          </cell>
          <cell r="F426">
            <v>106</v>
          </cell>
          <cell r="G426">
            <v>0</v>
          </cell>
          <cell r="H426">
            <v>36</v>
          </cell>
          <cell r="I426">
            <v>59.33</v>
          </cell>
        </row>
        <row r="427">
          <cell r="B427">
            <v>209033600</v>
          </cell>
          <cell r="C427" t="str">
            <v>IN01010003</v>
          </cell>
          <cell r="D427" t="str">
            <v>DISECTOR CURVO    (MARYLAND)      PARA CIRUGIA LAPAROSCÓPICA.</v>
          </cell>
          <cell r="E427" t="str">
            <v>TRAMITE USUAL</v>
          </cell>
          <cell r="F427">
            <v>286</v>
          </cell>
          <cell r="G427">
            <v>0</v>
          </cell>
          <cell r="H427">
            <v>0</v>
          </cell>
          <cell r="I427">
            <v>59.33</v>
          </cell>
        </row>
        <row r="428">
          <cell r="B428">
            <v>209034201</v>
          </cell>
          <cell r="C428" t="str">
            <v>AF01060031</v>
          </cell>
          <cell r="D428" t="str">
            <v>CONECTOR LIBRE DE AGUJA (ESPIGA UNIVERSAL) PARA SOLUCIONES PARENTERALES, UNIDIRECCIONAL O BIDIRECCIONAL.                                                                                     SE SOLICITA: CON VÁLVULA ANTIRREFLUJO UNIDIRECCIONAL</v>
          </cell>
          <cell r="E428" t="str">
            <v xml:space="preserve">TRAMITE USUAL </v>
          </cell>
          <cell r="F428">
            <v>56700</v>
          </cell>
          <cell r="G428">
            <v>0</v>
          </cell>
          <cell r="H428">
            <v>700</v>
          </cell>
          <cell r="I428">
            <v>2.21</v>
          </cell>
        </row>
        <row r="429">
          <cell r="B429">
            <v>209034201</v>
          </cell>
          <cell r="C429" t="str">
            <v>AF01060031</v>
          </cell>
          <cell r="D429" t="str">
            <v>CONECTOR LIBRE DE AGUJA (ESPIGA UNIVERSAL) PARA SOLUCIONES PARENTERALES, UNIDIRECCIONAL O BIDIRECCIONAL.                                                                                     SE SOLICITA: CON VÁLVULA ANTIRREFLUJO UNIDIRECCIONAL</v>
          </cell>
          <cell r="E429" t="str">
            <v>TRAMITE USUAL</v>
          </cell>
          <cell r="F429">
            <v>55600</v>
          </cell>
          <cell r="G429">
            <v>3000</v>
          </cell>
          <cell r="H429">
            <v>0</v>
          </cell>
          <cell r="I429">
            <v>2.21</v>
          </cell>
        </row>
        <row r="430">
          <cell r="B430">
            <v>209034201</v>
          </cell>
          <cell r="C430" t="str">
            <v>AF01060031</v>
          </cell>
          <cell r="D430" t="str">
            <v>CONECTOR LIBRE DE AGUJA (ESPIGA UNIVERSAL) PARA SOLUCIONES PARENTERALES, UNIDIRECCIONAL O BIDIRECCIONAL.                                                                                     SE SOLICITA: CON VÁLVULA ANTIRREFLUJO UNIDIRECCIONAL</v>
          </cell>
          <cell r="E430" t="str">
            <v>TRAMITE USUAL</v>
          </cell>
          <cell r="F430">
            <v>51100</v>
          </cell>
          <cell r="G430">
            <v>1400</v>
          </cell>
          <cell r="H430">
            <v>600</v>
          </cell>
          <cell r="I430">
            <v>2.21</v>
          </cell>
        </row>
        <row r="431">
          <cell r="B431">
            <v>209034201</v>
          </cell>
          <cell r="C431" t="str">
            <v>AF01060031</v>
          </cell>
          <cell r="D431" t="str">
            <v>CONECTOR LIBRE DE AGUJA (ESPIGA UNIVERSAL) PARA SOLUCIONES PARENTERALES, UNIDIRECCIONAL O BIDIRECCIONAL.                                                                                     SE SOLICITA: CON VÁLVULA ANTIRREFLUJO UNIDIRECCIONAL</v>
          </cell>
          <cell r="E431" t="str">
            <v>TRAMITE USUAL</v>
          </cell>
          <cell r="F431">
            <v>56700</v>
          </cell>
          <cell r="G431">
            <v>0</v>
          </cell>
          <cell r="H431">
            <v>700</v>
          </cell>
          <cell r="I431">
            <v>2.21</v>
          </cell>
        </row>
        <row r="432">
          <cell r="B432">
            <v>209034510</v>
          </cell>
          <cell r="C432" t="str">
            <v>AP03050098</v>
          </cell>
          <cell r="D432" t="str">
            <v xml:space="preserve">ELECTRODO DE MICROPORE PARA MONITOREO DE ADULTO                                                                                                    </v>
          </cell>
          <cell r="E432" t="str">
            <v>TRAMITE USUAL</v>
          </cell>
          <cell r="F432">
            <v>0</v>
          </cell>
          <cell r="G432">
            <v>0</v>
          </cell>
          <cell r="H432">
            <v>0</v>
          </cell>
          <cell r="I432">
            <v>7.1999999999999995E-2</v>
          </cell>
        </row>
        <row r="433">
          <cell r="B433">
            <v>209034510</v>
          </cell>
          <cell r="C433" t="str">
            <v>AP03050098</v>
          </cell>
          <cell r="D433" t="str">
            <v xml:space="preserve">ELECTRODO DE MICROPORE PARA MONITOREO DE ADULTO                                                                                                    </v>
          </cell>
          <cell r="E433" t="str">
            <v>PRECIO UNICO</v>
          </cell>
          <cell r="F433">
            <v>0</v>
          </cell>
          <cell r="G433">
            <v>0</v>
          </cell>
          <cell r="H433">
            <v>0</v>
          </cell>
          <cell r="I433">
            <v>7.1999999999999995E-2</v>
          </cell>
        </row>
        <row r="434">
          <cell r="B434">
            <v>209034510</v>
          </cell>
          <cell r="C434" t="str">
            <v>AP03050098</v>
          </cell>
          <cell r="D434" t="str">
            <v xml:space="preserve">ELECTRODO DE MICROPORE PARA MONITOREO DE ADULTO                                                                                                    </v>
          </cell>
          <cell r="E434" t="str">
            <v>TRAMITE USUAL</v>
          </cell>
          <cell r="F434">
            <v>0</v>
          </cell>
          <cell r="G434">
            <v>0</v>
          </cell>
          <cell r="H434">
            <v>0</v>
          </cell>
          <cell r="I434">
            <v>7.1999999999999995E-2</v>
          </cell>
        </row>
        <row r="435">
          <cell r="B435">
            <v>209034510</v>
          </cell>
          <cell r="C435" t="str">
            <v>AP03050098</v>
          </cell>
          <cell r="D435" t="str">
            <v xml:space="preserve">ELECTRODO DE MICROPORE PARA MONITOREO DE ADULTO                                                                                                    </v>
          </cell>
          <cell r="E435" t="str">
            <v>PRECIO UNICO</v>
          </cell>
          <cell r="F435">
            <v>0</v>
          </cell>
          <cell r="G435">
            <v>0</v>
          </cell>
          <cell r="H435">
            <v>0</v>
          </cell>
          <cell r="I435">
            <v>7.1999999999999995E-2</v>
          </cell>
        </row>
        <row r="436">
          <cell r="B436">
            <v>209034512</v>
          </cell>
          <cell r="C436" t="str">
            <v>AP03010002</v>
          </cell>
          <cell r="D436" t="str">
            <v>ELECTRODO PARA  EKG MODELO PESTAÑA.                          SE SOLICITA: TAMAÑO NIÑO (PEDIATRICO)</v>
          </cell>
          <cell r="E436" t="str">
            <v>TRAMITE USUAL</v>
          </cell>
          <cell r="F436">
            <v>0</v>
          </cell>
          <cell r="G436">
            <v>0</v>
          </cell>
          <cell r="H436">
            <v>0</v>
          </cell>
          <cell r="I436">
            <v>5.6800000000000003E-2</v>
          </cell>
        </row>
        <row r="437">
          <cell r="B437">
            <v>209034512</v>
          </cell>
          <cell r="C437" t="str">
            <v>AP03010002</v>
          </cell>
          <cell r="D437" t="str">
            <v>ELECTRODO PARA  EKG MODELO PESTAÑA.                          SE SOLICITA: TAMAÑO NIÑO (PEDIATRICO)</v>
          </cell>
          <cell r="E437" t="str">
            <v>TRAMITE USUAL</v>
          </cell>
          <cell r="F437">
            <v>0</v>
          </cell>
          <cell r="G437">
            <v>0</v>
          </cell>
          <cell r="H437">
            <v>0</v>
          </cell>
          <cell r="I437">
            <v>5.6800000000000003E-2</v>
          </cell>
        </row>
        <row r="438">
          <cell r="B438">
            <v>209034512</v>
          </cell>
          <cell r="C438" t="str">
            <v>AP03010002</v>
          </cell>
          <cell r="D438" t="str">
            <v>ELECTRODO PARA  EKG MODELO PESTAÑA.                          SE SOLICITA: TAMAÑO NIÑO (PEDIATRICO)</v>
          </cell>
          <cell r="E438" t="str">
            <v>TRAMITE USUAL</v>
          </cell>
          <cell r="F438">
            <v>0</v>
          </cell>
          <cell r="G438">
            <v>0</v>
          </cell>
          <cell r="H438">
            <v>0</v>
          </cell>
          <cell r="I438">
            <v>5.6800000000000003E-2</v>
          </cell>
        </row>
        <row r="439">
          <cell r="B439">
            <v>209034512</v>
          </cell>
          <cell r="C439" t="str">
            <v>AP03010002</v>
          </cell>
          <cell r="D439" t="str">
            <v>ELECTRODO PARA  EKG MODELO PESTAÑA.                          SE SOLICITA: TAMAÑO NIÑO (PEDIATRICO)</v>
          </cell>
          <cell r="E439" t="str">
            <v>TRAMITE USUAL</v>
          </cell>
          <cell r="F439">
            <v>0</v>
          </cell>
          <cell r="G439">
            <v>0</v>
          </cell>
          <cell r="H439">
            <v>0</v>
          </cell>
          <cell r="I439">
            <v>5.6800000000000003E-2</v>
          </cell>
        </row>
        <row r="440">
          <cell r="B440">
            <v>209034700</v>
          </cell>
          <cell r="C440" t="str">
            <v>MA01010009</v>
          </cell>
          <cell r="D440" t="str">
            <v xml:space="preserve">APOSITO ABDOMINAL 8" X 10" y 10" x 12" DE LONGITUD.  SE SOLICITA TAMAÑO: 8" X 10" DE LONGITUD. </v>
          </cell>
          <cell r="E440" t="str">
            <v xml:space="preserve">TRAMITE USUAL </v>
          </cell>
          <cell r="F440">
            <v>0</v>
          </cell>
          <cell r="G440">
            <v>0</v>
          </cell>
          <cell r="H440">
            <v>0</v>
          </cell>
          <cell r="I440">
            <v>0.48</v>
          </cell>
        </row>
        <row r="441">
          <cell r="B441">
            <v>209034700</v>
          </cell>
          <cell r="C441" t="str">
            <v>MA01010009</v>
          </cell>
          <cell r="D441" t="str">
            <v xml:space="preserve">APOSITO ABDOMINAL 8" X 10" y 10" x 12" DE LONGITUD.  SE SOLICITA TAMAÑO: 8" X 10" DE LONGITUD. </v>
          </cell>
          <cell r="E441" t="str">
            <v>TRAMITE USUAL</v>
          </cell>
          <cell r="F441">
            <v>0</v>
          </cell>
          <cell r="G441">
            <v>0</v>
          </cell>
          <cell r="H441">
            <v>0</v>
          </cell>
          <cell r="I441">
            <v>0.48</v>
          </cell>
        </row>
        <row r="442">
          <cell r="B442">
            <v>209034700</v>
          </cell>
          <cell r="C442" t="str">
            <v>MA01010009</v>
          </cell>
          <cell r="D442" t="str">
            <v xml:space="preserve">APOSITO ABDOMINAL 8" X 10" y 10" x 12" DE LONGITUD.  SE SOLICITA TAMAÑO: 8" X 10" DE LONGITUD. </v>
          </cell>
          <cell r="E442" t="str">
            <v>TRAMITE USUAL</v>
          </cell>
          <cell r="F442">
            <v>0</v>
          </cell>
          <cell r="G442">
            <v>0</v>
          </cell>
          <cell r="H442">
            <v>0</v>
          </cell>
          <cell r="I442">
            <v>0.48</v>
          </cell>
        </row>
        <row r="443">
          <cell r="B443">
            <v>209034700</v>
          </cell>
          <cell r="C443" t="str">
            <v>MA01010009</v>
          </cell>
          <cell r="D443" t="str">
            <v xml:space="preserve">APOSITO ABDOMINAL 8" X 10" y 10" x 12" DE LONGITUD.  SE SOLICITA TAMAÑO: 8" X 10" DE LONGITUD. </v>
          </cell>
          <cell r="E443" t="str">
            <v>TRAMITE USUAL</v>
          </cell>
          <cell r="F443">
            <v>0</v>
          </cell>
          <cell r="G443">
            <v>0</v>
          </cell>
          <cell r="H443">
            <v>0</v>
          </cell>
          <cell r="I443">
            <v>0.48</v>
          </cell>
        </row>
        <row r="444">
          <cell r="B444">
            <v>209034901</v>
          </cell>
          <cell r="C444" t="str">
            <v>SC02010029</v>
          </cell>
          <cell r="D444" t="str">
            <v xml:space="preserve">ESPONJA DESECHABLE CON JABON NEUTRO. SE SOLICITA: TAMAÑO 20CM X 10CM X 1.0CM    
</v>
          </cell>
          <cell r="E444" t="str">
            <v>TRAMITE USUAL</v>
          </cell>
          <cell r="F444">
            <v>10800</v>
          </cell>
          <cell r="G444">
            <v>0</v>
          </cell>
          <cell r="H444">
            <v>0</v>
          </cell>
          <cell r="I444">
            <v>0.3</v>
          </cell>
        </row>
        <row r="445">
          <cell r="B445">
            <v>209034901</v>
          </cell>
          <cell r="C445" t="str">
            <v>SC02010029</v>
          </cell>
          <cell r="D445" t="str">
            <v xml:space="preserve">ESPONJA DESECHABLE CON JABON NEUTRO. SE SOLICITA: TAMAÑO 20CM X 10CM X 1.0CM    
</v>
          </cell>
          <cell r="E445" t="str">
            <v>TRAMITE USUAL</v>
          </cell>
          <cell r="F445">
            <v>23400</v>
          </cell>
          <cell r="G445">
            <v>3000</v>
          </cell>
          <cell r="H445">
            <v>0</v>
          </cell>
          <cell r="I445">
            <v>0.3</v>
          </cell>
        </row>
        <row r="446">
          <cell r="B446">
            <v>209034901</v>
          </cell>
          <cell r="C446" t="str">
            <v>SC02010029</v>
          </cell>
          <cell r="D446" t="str">
            <v xml:space="preserve">ESPONJA DESECHABLE CON JABON NEUTRO. SE SOLICITA: TAMAÑO 20CM X 10CM X 1.0CM    
</v>
          </cell>
          <cell r="E446" t="str">
            <v>TRAMITE USUAL</v>
          </cell>
          <cell r="F446">
            <v>23400</v>
          </cell>
          <cell r="G446">
            <v>0</v>
          </cell>
          <cell r="H446">
            <v>0</v>
          </cell>
          <cell r="I446">
            <v>0.3</v>
          </cell>
        </row>
        <row r="447">
          <cell r="B447">
            <v>209034901</v>
          </cell>
          <cell r="C447" t="str">
            <v>SC02010029</v>
          </cell>
          <cell r="D447" t="str">
            <v xml:space="preserve">ESPONJA DESECHABLE CON JABON NEUTRO. SE SOLICITA: TAMAÑO 20CM X 10CM X 1.0CM    
</v>
          </cell>
          <cell r="E447" t="str">
            <v>TRAMITE USUAL</v>
          </cell>
          <cell r="F447">
            <v>10800</v>
          </cell>
          <cell r="G447">
            <v>0</v>
          </cell>
          <cell r="H447">
            <v>1200</v>
          </cell>
          <cell r="I447">
            <v>0.3</v>
          </cell>
        </row>
        <row r="448">
          <cell r="B448">
            <v>209035001</v>
          </cell>
          <cell r="C448" t="str">
            <v>SC02020029</v>
          </cell>
          <cell r="D448" t="str">
            <v>TOALLA SANITARIA MATERNAL; TOALLA SANITARIA TIPO PERINEAL,     (SE SOLICITA EXTRA GRANDE DE 11 A 12 PULGADAS. NO ESTERIL)</v>
          </cell>
          <cell r="E448" t="str">
            <v>TRAMITE USUAL</v>
          </cell>
          <cell r="F448">
            <v>0</v>
          </cell>
          <cell r="G448">
            <v>0</v>
          </cell>
          <cell r="H448">
            <v>0</v>
          </cell>
          <cell r="I448">
            <v>9.9299999999999999E-2</v>
          </cell>
        </row>
        <row r="449">
          <cell r="B449">
            <v>209035001</v>
          </cell>
          <cell r="C449" t="str">
            <v>SC02020029</v>
          </cell>
          <cell r="D449" t="str">
            <v>TOALLA SANITARIA MATERNAL; TOALLA SANITARIA TIPO PERINEAL,     (SE SOLICITA EXTRA GRANDE DE 11 A 12 PULGADAS. NO ESTERIL)</v>
          </cell>
          <cell r="E449" t="str">
            <v>TRAMITE USUAL</v>
          </cell>
          <cell r="F449">
            <v>0</v>
          </cell>
          <cell r="G449">
            <v>0</v>
          </cell>
          <cell r="H449">
            <v>0</v>
          </cell>
          <cell r="I449">
            <v>9.9299999999999999E-2</v>
          </cell>
        </row>
        <row r="450">
          <cell r="B450">
            <v>209035001</v>
          </cell>
          <cell r="C450" t="str">
            <v>SC02020029</v>
          </cell>
          <cell r="D450" t="str">
            <v>TOALLA SANITARIA MATERNAL; TOALLA SANITARIA TIPO PERINEAL,     (SE SOLICITA EXTRA GRANDE DE 11 A 12 PULGADAS. NO ESTERIL)</v>
          </cell>
          <cell r="E450" t="str">
            <v>TRAMITE USUAL</v>
          </cell>
          <cell r="F450">
            <v>0</v>
          </cell>
          <cell r="G450">
            <v>0</v>
          </cell>
          <cell r="H450">
            <v>0</v>
          </cell>
          <cell r="I450">
            <v>9.9299999999999999E-2</v>
          </cell>
        </row>
        <row r="451">
          <cell r="B451">
            <v>209035001</v>
          </cell>
          <cell r="C451" t="str">
            <v>SC02020029</v>
          </cell>
          <cell r="D451" t="str">
            <v>TOALLA SANITARIA MATERNAL; TOALLA SANITARIA TIPO PERINEAL,     (SE SOLICITA EXTRA GRANDE DE 11 A 12 PULGADAS. NO ESTERIL)</v>
          </cell>
          <cell r="E451" t="str">
            <v>TRAMITE USUAL</v>
          </cell>
          <cell r="F451">
            <v>0</v>
          </cell>
          <cell r="G451">
            <v>0</v>
          </cell>
          <cell r="H451">
            <v>0</v>
          </cell>
          <cell r="I451">
            <v>9.9299999999999999E-2</v>
          </cell>
        </row>
        <row r="452">
          <cell r="B452">
            <v>209035201</v>
          </cell>
          <cell r="C452" t="str">
            <v>MA09010010</v>
          </cell>
          <cell r="D452" t="str">
            <v>CINTA ADHESIVA DE TELA DE ALGODON (ESPARADRAPO).  SE SOLICITA TAMAÑO DE 2" X 10 Yds</v>
          </cell>
          <cell r="E452" t="str">
            <v>TRAMITE USUAL</v>
          </cell>
          <cell r="F452">
            <v>10480</v>
          </cell>
          <cell r="G452">
            <v>0</v>
          </cell>
          <cell r="H452">
            <v>0</v>
          </cell>
          <cell r="I452">
            <v>2.8889999999999998</v>
          </cell>
        </row>
        <row r="453">
          <cell r="B453">
            <v>209035201</v>
          </cell>
          <cell r="C453" t="str">
            <v>MA09010010</v>
          </cell>
          <cell r="D453" t="str">
            <v>CINTA ADHESIVA DE TELA DE ALGODON (ESPARADRAPO).  SE SOLICITA TAMAÑO DE 2" X 10 Yds</v>
          </cell>
          <cell r="E453" t="str">
            <v>TRAMITE USUAL</v>
          </cell>
          <cell r="F453">
            <v>9070</v>
          </cell>
          <cell r="G453">
            <v>0</v>
          </cell>
          <cell r="H453">
            <v>0</v>
          </cell>
          <cell r="I453">
            <v>2.8889999999999998</v>
          </cell>
        </row>
        <row r="454">
          <cell r="B454">
            <v>209035201</v>
          </cell>
          <cell r="C454" t="str">
            <v>MA09010010</v>
          </cell>
          <cell r="D454" t="str">
            <v>CINTA ADHESIVA DE TELA DE ALGODON (ESPARADRAPO).  SE SOLICITA TAMAÑO DE 2" X 10 Yds</v>
          </cell>
          <cell r="E454" t="str">
            <v>TRAMITE USUAL</v>
          </cell>
          <cell r="F454">
            <v>8350</v>
          </cell>
          <cell r="G454">
            <v>0</v>
          </cell>
          <cell r="H454">
            <v>960</v>
          </cell>
          <cell r="I454">
            <v>2.8889999999999998</v>
          </cell>
        </row>
        <row r="455">
          <cell r="B455">
            <v>209035201</v>
          </cell>
          <cell r="C455" t="str">
            <v>MA09010010</v>
          </cell>
          <cell r="D455" t="str">
            <v>CINTA ADHESIVA DE TELA DE ALGODON (ESPARADRAPO).  SE SOLICITA TAMAÑO DE 2" X 10 Yds</v>
          </cell>
          <cell r="E455" t="str">
            <v>TRAMITE USUAL</v>
          </cell>
          <cell r="F455">
            <v>10480</v>
          </cell>
          <cell r="G455">
            <v>0</v>
          </cell>
          <cell r="H455">
            <v>0</v>
          </cell>
          <cell r="I455">
            <v>2.8889999999999998</v>
          </cell>
        </row>
        <row r="456">
          <cell r="B456">
            <v>209035202</v>
          </cell>
          <cell r="C456" t="str">
            <v>MA09010011</v>
          </cell>
          <cell r="D456" t="str">
            <v>CINTA ADHESIVA DE TELA DE ALGODON (ESPARADRAPO)  (SE SOLICITA TAMAÑO DE 3" X 10 Yds).</v>
          </cell>
          <cell r="E456" t="str">
            <v>TRAMITE USUAL</v>
          </cell>
          <cell r="F456">
            <v>4068</v>
          </cell>
          <cell r="G456">
            <v>452</v>
          </cell>
          <cell r="H456">
            <v>1620</v>
          </cell>
          <cell r="I456">
            <v>4.7750000000000004</v>
          </cell>
        </row>
        <row r="457">
          <cell r="B457">
            <v>209035202</v>
          </cell>
          <cell r="C457" t="str">
            <v>MA09010011</v>
          </cell>
          <cell r="D457" t="str">
            <v>CINTA ADHESIVA DE TELA DE ALGODON (ESPARADRAPO)  (SE SOLICITA TAMAÑO DE 3" X 10 Yds).</v>
          </cell>
          <cell r="E457" t="str">
            <v>TRAMITE USUAL</v>
          </cell>
          <cell r="F457">
            <v>4008</v>
          </cell>
          <cell r="G457">
            <v>212</v>
          </cell>
          <cell r="H457">
            <v>1548</v>
          </cell>
          <cell r="I457">
            <v>4.7750000000000004</v>
          </cell>
        </row>
        <row r="458">
          <cell r="B458">
            <v>209035202</v>
          </cell>
          <cell r="C458" t="str">
            <v>MA09010011</v>
          </cell>
          <cell r="D458" t="str">
            <v>CINTA ADHESIVA DE TELA DE ALGODON (ESPARADRAPO)  (SE SOLICITA TAMAÑO DE 3" X 10 Yds).</v>
          </cell>
          <cell r="E458" t="str">
            <v>TRAMITE USUAL</v>
          </cell>
          <cell r="F458">
            <v>4008</v>
          </cell>
          <cell r="G458">
            <v>0</v>
          </cell>
          <cell r="H458">
            <v>1548</v>
          </cell>
          <cell r="I458">
            <v>4.7750000000000004</v>
          </cell>
        </row>
        <row r="459">
          <cell r="B459">
            <v>209035202</v>
          </cell>
          <cell r="C459" t="str">
            <v>MA09010011</v>
          </cell>
          <cell r="D459" t="str">
            <v>CINTA ADHESIVA DE TELA DE ALGODON (ESPARADRAPO)  (SE SOLICITA TAMAÑO DE 3" X 10 Yds).</v>
          </cell>
          <cell r="E459" t="str">
            <v>TRAMITE USUAL</v>
          </cell>
          <cell r="F459">
            <v>4068</v>
          </cell>
          <cell r="G459">
            <v>452</v>
          </cell>
          <cell r="H459">
            <v>1620</v>
          </cell>
          <cell r="I459">
            <v>4.7750000000000004</v>
          </cell>
        </row>
        <row r="460">
          <cell r="B460">
            <v>209035203</v>
          </cell>
          <cell r="C460" t="str">
            <v>MA09010004</v>
          </cell>
          <cell r="D460" t="str">
            <v>CINTA  ADHESIVA DE PLASTICO TRANSPARENTE. SE SOLICITA DE 2.5CM X 910CM                                                                                                                                                                                                                                 CINTA ADHESIVA DE PLASTICO TRANSPARENTE, HIPOALERGENICO, RESISTENTE A LA HUMEDAD (IMPERMEABLE),
TAMAÑO DE 1/2´´ A 3´´POR 10 YARDA O MAS DE LONGITUD.
LA INSTITUCION SOLICITARA EL TAMAÑO QUE REQUIERA.</v>
          </cell>
          <cell r="E460" t="str">
            <v xml:space="preserve">TRAMITE USUAL </v>
          </cell>
          <cell r="F460">
            <v>0</v>
          </cell>
          <cell r="G460">
            <v>3228</v>
          </cell>
          <cell r="H460">
            <v>0</v>
          </cell>
          <cell r="I460">
            <v>0.42</v>
          </cell>
        </row>
        <row r="461">
          <cell r="B461">
            <v>209035203</v>
          </cell>
          <cell r="C461" t="str">
            <v>MA09010004</v>
          </cell>
          <cell r="D461" t="str">
            <v>CINTA  ADHESIVA DE PLASTICO TRANSPARENTE. SE SOLICITA DE 2.5CM X 910CM                                                                                                                                                                                                                                 CINTA ADHESIVA DE PLASTICO TRANSPARENTE, HIPOALERGENICO, RESISTENTE A LA HUMEDAD (IMPERMEABLE),
TAMAÑO DE 1/2´´ A 3´´POR 10 YARDA O MAS DE LONGITUD.
LA INSTITUCION SOLICITARA EL TAMAÑO QUE REQUIERA.</v>
          </cell>
          <cell r="E461" t="str">
            <v>TRAMITE USUAL</v>
          </cell>
          <cell r="F461">
            <v>0</v>
          </cell>
          <cell r="G461">
            <v>2424</v>
          </cell>
          <cell r="H461">
            <v>0</v>
          </cell>
          <cell r="I461">
            <v>0.42</v>
          </cell>
        </row>
        <row r="462">
          <cell r="B462">
            <v>209035203</v>
          </cell>
          <cell r="C462" t="str">
            <v>MA09010004</v>
          </cell>
          <cell r="D462" t="str">
            <v>CINTA  ADHESIVA DE PLASTICO TRANSPARENTE. SE SOLICITA DE 2.5CM X 910CM                                                                                                                                                                                                                                 CINTA ADHESIVA DE PLASTICO TRANSPARENTE, HIPOALERGENICO, RESISTENTE A LA HUMEDAD (IMPERMEABLE),
TAMAÑO DE 1/2´´ A 3´´POR 10 YARDA O MAS DE LONGITUD.
LA INSTITUCION SOLICITARA EL TAMAÑO QUE REQUIERA.</v>
          </cell>
          <cell r="E462" t="str">
            <v>TRAMITE USUAL</v>
          </cell>
          <cell r="F462">
            <v>0</v>
          </cell>
          <cell r="G462">
            <v>1680</v>
          </cell>
          <cell r="H462">
            <v>0</v>
          </cell>
          <cell r="I462">
            <v>0.42</v>
          </cell>
        </row>
        <row r="463">
          <cell r="B463">
            <v>209035203</v>
          </cell>
          <cell r="C463" t="str">
            <v>MA09010004</v>
          </cell>
          <cell r="D463" t="str">
            <v>CINTA  ADHESIVA DE PLASTICO TRANSPARENTE. SE SOLICITA DE 2.5CM X 910CM                                                                                                                                                                                                                                 CINTA ADHESIVA DE PLASTICO TRANSPARENTE, HIPOALERGENICO, RESISTENTE A LA HUMEDAD (IMPERMEABLE),
TAMAÑO DE 1/2´´ A 3´´POR 10 YARDA O MAS DE LONGITUD.
LA INSTITUCION SOLICITARA EL TAMAÑO QUE REQUIERA.</v>
          </cell>
          <cell r="E463" t="str">
            <v>TRAMITE USUAL</v>
          </cell>
          <cell r="F463">
            <v>0</v>
          </cell>
          <cell r="G463">
            <v>3168</v>
          </cell>
          <cell r="H463">
            <v>0</v>
          </cell>
          <cell r="I463">
            <v>0.42</v>
          </cell>
        </row>
        <row r="464">
          <cell r="B464">
            <v>209035300</v>
          </cell>
          <cell r="C464" t="str">
            <v>MA09010012</v>
          </cell>
          <cell r="D464" t="str">
            <v>CINTA ADHESIVA DE TELA DE ALGODON (ESPARADRAPO) DE CORTE SURTIDO</v>
          </cell>
          <cell r="E464" t="str">
            <v xml:space="preserve">TRAMITE USUAL </v>
          </cell>
          <cell r="F464">
            <v>7160</v>
          </cell>
          <cell r="G464">
            <v>0</v>
          </cell>
          <cell r="H464">
            <v>132</v>
          </cell>
          <cell r="I464">
            <v>16.38</v>
          </cell>
        </row>
        <row r="465">
          <cell r="B465">
            <v>209035300</v>
          </cell>
          <cell r="C465" t="str">
            <v>MA09010012</v>
          </cell>
          <cell r="D465" t="str">
            <v>CINTA ADHESIVA DE TELA DE ALGODON (ESPARADRAPO) DE CORTE SURTIDO</v>
          </cell>
          <cell r="E465" t="str">
            <v>TRAMITE USUAL</v>
          </cell>
          <cell r="F465">
            <v>7020</v>
          </cell>
          <cell r="G465">
            <v>120</v>
          </cell>
          <cell r="H465">
            <v>360</v>
          </cell>
          <cell r="I465">
            <v>16.38</v>
          </cell>
        </row>
        <row r="466">
          <cell r="B466">
            <v>209035300</v>
          </cell>
          <cell r="C466" t="str">
            <v>MA09010012</v>
          </cell>
          <cell r="D466" t="str">
            <v>CINTA ADHESIVA DE TELA DE ALGODON (ESPARADRAPO) DE CORTE SURTIDO</v>
          </cell>
          <cell r="E466" t="str">
            <v>TRAMITE USUAL</v>
          </cell>
          <cell r="F466">
            <v>6876</v>
          </cell>
          <cell r="G466">
            <v>12</v>
          </cell>
          <cell r="H466">
            <v>348</v>
          </cell>
          <cell r="I466">
            <v>16.38</v>
          </cell>
        </row>
        <row r="467">
          <cell r="B467">
            <v>209035300</v>
          </cell>
          <cell r="C467" t="str">
            <v>MA09010012</v>
          </cell>
          <cell r="D467" t="str">
            <v>CINTA ADHESIVA DE TELA DE ALGODON (ESPARADRAPO) DE CORTE SURTIDO</v>
          </cell>
          <cell r="E467" t="str">
            <v>TRAMITE USUAL</v>
          </cell>
          <cell r="F467">
            <v>7160</v>
          </cell>
          <cell r="G467">
            <v>0</v>
          </cell>
          <cell r="H467">
            <v>432</v>
          </cell>
          <cell r="I467">
            <v>16.38</v>
          </cell>
        </row>
        <row r="468">
          <cell r="B468">
            <v>209035400</v>
          </cell>
          <cell r="C468" t="str">
            <v>MA09010005</v>
          </cell>
          <cell r="D468" t="str">
            <v xml:space="preserve">CINTA ADHESIVA DE PAPEL MICROPOROSO. (SE SOLICITA DE 2" X 10 Yads).                                                                                                                                                                                                                                  
</v>
          </cell>
          <cell r="E468" t="str">
            <v xml:space="preserve">TRAMITE USUAL </v>
          </cell>
          <cell r="F468">
            <v>0</v>
          </cell>
          <cell r="G468">
            <v>0</v>
          </cell>
          <cell r="H468">
            <v>0</v>
          </cell>
          <cell r="I468">
            <v>0.81</v>
          </cell>
        </row>
        <row r="469">
          <cell r="B469">
            <v>209035400</v>
          </cell>
          <cell r="C469" t="str">
            <v>MA09010005</v>
          </cell>
          <cell r="D469" t="str">
            <v xml:space="preserve">CINTA ADHESIVA DE PAPEL MICROPOROSO. (SE SOLICITA DE 2" X 10 Yads).                                                                                                                                                                                                                                  
</v>
          </cell>
          <cell r="E469" t="str">
            <v>TRAMITE USUAL</v>
          </cell>
          <cell r="F469">
            <v>0</v>
          </cell>
          <cell r="G469">
            <v>0</v>
          </cell>
          <cell r="H469">
            <v>0</v>
          </cell>
          <cell r="I469">
            <v>0.81</v>
          </cell>
        </row>
        <row r="470">
          <cell r="B470">
            <v>209035400</v>
          </cell>
          <cell r="C470" t="str">
            <v>MA09010005</v>
          </cell>
          <cell r="D470" t="str">
            <v xml:space="preserve">CINTA ADHESIVA DE PAPEL MICROPOROSO. (SE SOLICITA DE 2" X 10 Yads).                                                                                                                                                                                                                                  
</v>
          </cell>
          <cell r="E470" t="str">
            <v>TRAMITE USUAL</v>
          </cell>
          <cell r="F470">
            <v>0</v>
          </cell>
          <cell r="G470">
            <v>0</v>
          </cell>
          <cell r="H470">
            <v>0</v>
          </cell>
          <cell r="I470">
            <v>0.81</v>
          </cell>
        </row>
        <row r="471">
          <cell r="B471">
            <v>209035400</v>
          </cell>
          <cell r="C471" t="str">
            <v>MA09010005</v>
          </cell>
          <cell r="D471" t="str">
            <v xml:space="preserve">CINTA ADHESIVA DE PAPEL MICROPOROSO. (SE SOLICITA DE 2" X 10 Yads).                                                                                                                                                                                                                                  
</v>
          </cell>
          <cell r="E471" t="str">
            <v>TRAMITE USUAL</v>
          </cell>
          <cell r="F471">
            <v>0</v>
          </cell>
          <cell r="G471">
            <v>0</v>
          </cell>
          <cell r="H471">
            <v>0</v>
          </cell>
          <cell r="I471">
            <v>0.81</v>
          </cell>
        </row>
        <row r="472">
          <cell r="B472">
            <v>209035401</v>
          </cell>
          <cell r="C472" t="str">
            <v>MA09010006</v>
          </cell>
          <cell r="D472" t="str">
            <v xml:space="preserve">CINTA ADHESIVA DE PAPEL MICROPOROSO. (SE SOLICITA DE 3" X 10 Yads)                                                                                                                                                                                                                                                                      </v>
          </cell>
          <cell r="E472" t="str">
            <v>TRAMITE USUAL</v>
          </cell>
          <cell r="F472">
            <v>168</v>
          </cell>
          <cell r="G472">
            <v>504</v>
          </cell>
          <cell r="H472">
            <v>0</v>
          </cell>
          <cell r="I472">
            <v>1.95</v>
          </cell>
        </row>
        <row r="473">
          <cell r="B473">
            <v>209035401</v>
          </cell>
          <cell r="C473" t="str">
            <v>MA09010006</v>
          </cell>
          <cell r="D473" t="str">
            <v xml:space="preserve">CINTA ADHESIVA DE PAPEL MICROPOROSO. (SE SOLICITA DE 3" X 10 Yads)                                                                                                                                                                                                                                                                      </v>
          </cell>
          <cell r="E473" t="str">
            <v>TRAMITE USUAL</v>
          </cell>
          <cell r="F473">
            <v>0</v>
          </cell>
          <cell r="G473">
            <v>582</v>
          </cell>
          <cell r="H473">
            <v>0</v>
          </cell>
          <cell r="I473">
            <v>1.95</v>
          </cell>
        </row>
        <row r="474">
          <cell r="B474">
            <v>209035401</v>
          </cell>
          <cell r="C474" t="str">
            <v>MA09010006</v>
          </cell>
          <cell r="D474" t="str">
            <v xml:space="preserve">CINTA ADHESIVA DE PAPEL MICROPOROSO. (SE SOLICITA DE 3" X 10 Yads)                                                                                                                                                                                                                                                                      </v>
          </cell>
          <cell r="E474" t="str">
            <v>TRAMITE USUAL</v>
          </cell>
          <cell r="F474">
            <v>422</v>
          </cell>
          <cell r="G474">
            <v>330</v>
          </cell>
          <cell r="H474">
            <v>0</v>
          </cell>
          <cell r="I474">
            <v>1.95</v>
          </cell>
        </row>
        <row r="475">
          <cell r="B475">
            <v>209035401</v>
          </cell>
          <cell r="C475" t="str">
            <v>MA09010006</v>
          </cell>
          <cell r="D475" t="str">
            <v xml:space="preserve">CINTA ADHESIVA DE PAPEL MICROPOROSO. (SE SOLICITA DE 3" X 10 Yads)                                                                                                                                                                                                                                                                      </v>
          </cell>
          <cell r="E475" t="str">
            <v>TRAMITE USUAL</v>
          </cell>
          <cell r="F475">
            <v>168</v>
          </cell>
          <cell r="G475">
            <v>492</v>
          </cell>
          <cell r="H475">
            <v>0</v>
          </cell>
          <cell r="I475">
            <v>1.95</v>
          </cell>
        </row>
        <row r="476">
          <cell r="B476">
            <v>209036301</v>
          </cell>
          <cell r="C476" t="str">
            <v>AF01020021</v>
          </cell>
          <cell r="D476" t="str">
            <v>CONECTOR O EQUIPO PARA INFUSIÓN DE SOLUCIÓN PARENTERAL, CON DOS FILTRO .</v>
          </cell>
          <cell r="E476" t="str">
            <v>TRAMITE USUAL</v>
          </cell>
          <cell r="F476">
            <v>4233774</v>
          </cell>
          <cell r="G476">
            <v>0</v>
          </cell>
          <cell r="H476">
            <v>0</v>
          </cell>
          <cell r="I476">
            <v>0.17</v>
          </cell>
        </row>
        <row r="477">
          <cell r="B477">
            <v>209036301</v>
          </cell>
          <cell r="C477" t="str">
            <v>AF01020021</v>
          </cell>
          <cell r="D477" t="str">
            <v>CONECTOR O EQUIPO PARA INFUSIÓN DE SOLUCIÓN PARENTERAL, CON DOS FILTRO .</v>
          </cell>
          <cell r="E477" t="str">
            <v>TRAMITE USUAL</v>
          </cell>
          <cell r="F477">
            <v>4228974</v>
          </cell>
          <cell r="G477">
            <v>40000</v>
          </cell>
          <cell r="H477">
            <v>0</v>
          </cell>
          <cell r="I477">
            <v>0.17</v>
          </cell>
        </row>
        <row r="478">
          <cell r="B478">
            <v>209036301</v>
          </cell>
          <cell r="C478" t="str">
            <v>AF01020021</v>
          </cell>
          <cell r="D478" t="str">
            <v>CONECTOR O EQUIPO PARA INFUSIÓN DE SOLUCIÓN PARENTERAL, CON DOS FILTRO .</v>
          </cell>
          <cell r="E478" t="str">
            <v>TRAMITE USUAL</v>
          </cell>
          <cell r="F478">
            <v>4228974</v>
          </cell>
          <cell r="G478">
            <v>28000</v>
          </cell>
          <cell r="H478">
            <v>0</v>
          </cell>
          <cell r="I478">
            <v>0.17</v>
          </cell>
        </row>
        <row r="479">
          <cell r="B479">
            <v>209036301</v>
          </cell>
          <cell r="C479" t="str">
            <v>AF01020021</v>
          </cell>
          <cell r="D479" t="str">
            <v>CONECTOR O EQUIPO PARA INFUSIÓN DE SOLUCIÓN PARENTERAL, CON DOS FILTRO .</v>
          </cell>
          <cell r="E479" t="str">
            <v>TRAMITE USUAL</v>
          </cell>
          <cell r="F479">
            <v>4233774</v>
          </cell>
          <cell r="G479">
            <v>0</v>
          </cell>
          <cell r="H479">
            <v>0</v>
          </cell>
          <cell r="I479">
            <v>0.17</v>
          </cell>
        </row>
        <row r="480">
          <cell r="B480">
            <v>209036501</v>
          </cell>
          <cell r="C480" t="str">
            <v>MA01020009</v>
          </cell>
          <cell r="D480" t="str">
            <v>GASA SIMPLE  TAMAÑO 3" X 3",12 DOBLECES NO ESTERIL.</v>
          </cell>
          <cell r="E480" t="str">
            <v xml:space="preserve">TRAMITE USUAL </v>
          </cell>
          <cell r="F480">
            <v>905200</v>
          </cell>
          <cell r="G480">
            <v>0</v>
          </cell>
          <cell r="H480">
            <v>0</v>
          </cell>
          <cell r="I480">
            <v>0.01</v>
          </cell>
        </row>
        <row r="481">
          <cell r="B481">
            <v>209036501</v>
          </cell>
          <cell r="C481" t="str">
            <v>MA01020009</v>
          </cell>
          <cell r="D481" t="str">
            <v>GASA SIMPLE  TAMAÑO 3" X 3",12 DOBLECES NO ESTERIL.</v>
          </cell>
          <cell r="E481" t="str">
            <v>TRAMITE USUAL</v>
          </cell>
          <cell r="F481">
            <v>298600</v>
          </cell>
          <cell r="G481">
            <v>160000</v>
          </cell>
          <cell r="H481">
            <v>0</v>
          </cell>
          <cell r="I481">
            <v>0.01</v>
          </cell>
        </row>
        <row r="482">
          <cell r="B482">
            <v>209036501</v>
          </cell>
          <cell r="C482" t="str">
            <v>MA01020009</v>
          </cell>
          <cell r="D482" t="str">
            <v>GASA SIMPLE  TAMAÑO 3" X 3",12 DOBLECES NO ESTERIL.</v>
          </cell>
          <cell r="E482" t="str">
            <v>TRAMITE USUAL</v>
          </cell>
          <cell r="F482">
            <v>202600</v>
          </cell>
          <cell r="G482">
            <v>80000</v>
          </cell>
          <cell r="H482">
            <v>11000</v>
          </cell>
          <cell r="I482">
            <v>0.01</v>
          </cell>
        </row>
        <row r="483">
          <cell r="B483">
            <v>209036501</v>
          </cell>
          <cell r="C483" t="str">
            <v>MA01020009</v>
          </cell>
          <cell r="D483" t="str">
            <v>GASA SIMPLE  TAMAÑO 3" X 3",12 DOBLECES NO ESTERIL.</v>
          </cell>
          <cell r="E483" t="str">
            <v>TRAMITE USUAL</v>
          </cell>
          <cell r="F483">
            <v>905200</v>
          </cell>
          <cell r="G483">
            <v>0</v>
          </cell>
          <cell r="H483">
            <v>0</v>
          </cell>
          <cell r="I483">
            <v>0.01</v>
          </cell>
        </row>
        <row r="484">
          <cell r="B484">
            <v>209036503</v>
          </cell>
          <cell r="C484" t="str">
            <v>MA01020010</v>
          </cell>
          <cell r="D484" t="str">
            <v>GASA SIMPLE 4" X 4" CON 16 DOBLECES, NO ESTERIL.</v>
          </cell>
          <cell r="E484" t="str">
            <v xml:space="preserve">TRAMITE USUAL </v>
          </cell>
          <cell r="F484">
            <v>0</v>
          </cell>
          <cell r="G484">
            <v>0</v>
          </cell>
          <cell r="H484">
            <v>0</v>
          </cell>
          <cell r="I484">
            <v>4.5000000000000005E-2</v>
          </cell>
        </row>
        <row r="485">
          <cell r="B485">
            <v>209036503</v>
          </cell>
          <cell r="C485" t="str">
            <v>MA01020010</v>
          </cell>
          <cell r="D485" t="str">
            <v>GASA SIMPLE 4" X 4" CON 16 DOBLECES, NO ESTERIL.</v>
          </cell>
          <cell r="E485" t="str">
            <v>PRECIO UNICO</v>
          </cell>
          <cell r="F485">
            <v>0</v>
          </cell>
          <cell r="G485">
            <v>0</v>
          </cell>
          <cell r="H485">
            <v>0</v>
          </cell>
          <cell r="I485">
            <v>4.4999999999999998E-2</v>
          </cell>
        </row>
        <row r="486">
          <cell r="B486">
            <v>209036503</v>
          </cell>
          <cell r="C486" t="str">
            <v>MA01020010</v>
          </cell>
          <cell r="D486" t="str">
            <v>GASA SIMPLE 4" X 4" CON 16 DOBLECES, NO ESTERIL.</v>
          </cell>
          <cell r="E486" t="str">
            <v>TRAMITE USUAL</v>
          </cell>
          <cell r="F486">
            <v>0</v>
          </cell>
          <cell r="G486">
            <v>0</v>
          </cell>
          <cell r="H486">
            <v>0</v>
          </cell>
          <cell r="I486">
            <v>4.4999999999999998E-2</v>
          </cell>
        </row>
        <row r="487">
          <cell r="B487">
            <v>209036503</v>
          </cell>
          <cell r="C487" t="str">
            <v>MA01020010</v>
          </cell>
          <cell r="D487" t="str">
            <v>GASA SIMPLE 4" X 4" CON 16 DOBLECES, NO ESTERIL.</v>
          </cell>
          <cell r="E487" t="str">
            <v>PRECIO UNICO</v>
          </cell>
          <cell r="F487">
            <v>0</v>
          </cell>
          <cell r="G487">
            <v>0</v>
          </cell>
          <cell r="H487">
            <v>0</v>
          </cell>
          <cell r="I487">
            <v>4.5000000000000005E-2</v>
          </cell>
        </row>
        <row r="488">
          <cell r="B488">
            <v>209036505</v>
          </cell>
          <cell r="C488" t="str">
            <v>MA01020007</v>
          </cell>
          <cell r="D488" t="str">
            <v xml:space="preserve">GASA SIMPLE 8" X 4" CON 12 DOBLECES, NO ESTÉRIL.   </v>
          </cell>
          <cell r="E488" t="str">
            <v>TRAMITE USUAL</v>
          </cell>
          <cell r="F488">
            <v>0</v>
          </cell>
          <cell r="G488">
            <v>0</v>
          </cell>
          <cell r="H488">
            <v>0</v>
          </cell>
          <cell r="I488">
            <v>7.0000000000000007E-2</v>
          </cell>
        </row>
        <row r="489">
          <cell r="B489">
            <v>209036505</v>
          </cell>
          <cell r="C489" t="str">
            <v>MA01020007</v>
          </cell>
          <cell r="D489" t="str">
            <v xml:space="preserve">GASA SIMPLE 8" X 4" CON 12 DOBLECES, NO ESTÉRIL.   </v>
          </cell>
          <cell r="E489" t="str">
            <v>TRAMITE USUAL</v>
          </cell>
          <cell r="F489">
            <v>0</v>
          </cell>
          <cell r="G489">
            <v>0</v>
          </cell>
          <cell r="H489">
            <v>0</v>
          </cell>
          <cell r="I489">
            <v>7.0000000000000007E-2</v>
          </cell>
        </row>
        <row r="490">
          <cell r="B490">
            <v>209036505</v>
          </cell>
          <cell r="C490" t="str">
            <v>MA01020007</v>
          </cell>
          <cell r="D490" t="str">
            <v xml:space="preserve">GASA SIMPLE 8" X 4" CON 12 DOBLECES, NO ESTÉRIL.   </v>
          </cell>
          <cell r="E490" t="str">
            <v>TRAMITE USUAL</v>
          </cell>
          <cell r="F490">
            <v>0</v>
          </cell>
          <cell r="G490">
            <v>0</v>
          </cell>
          <cell r="H490">
            <v>0</v>
          </cell>
          <cell r="I490">
            <v>7.0000000000000007E-2</v>
          </cell>
        </row>
        <row r="491">
          <cell r="B491">
            <v>209036505</v>
          </cell>
          <cell r="C491" t="str">
            <v>MA01020007</v>
          </cell>
          <cell r="D491" t="str">
            <v xml:space="preserve">GASA SIMPLE 8" X 4" CON 12 DOBLECES, NO ESTÉRIL.   </v>
          </cell>
          <cell r="E491" t="str">
            <v>TRAMITE USUAL</v>
          </cell>
          <cell r="F491">
            <v>0</v>
          </cell>
          <cell r="G491">
            <v>0</v>
          </cell>
          <cell r="H491">
            <v>0</v>
          </cell>
          <cell r="I491">
            <v>7.0000000000000007E-2</v>
          </cell>
        </row>
        <row r="492">
          <cell r="B492">
            <v>209037800</v>
          </cell>
          <cell r="C492" t="str">
            <v>SC01050002</v>
          </cell>
          <cell r="D492" t="str">
            <v>GUANTES DE EXPLORACIÓN DE LÁTEX, NO ESTÉRIL (SE SOLICITA TAMAÑO CHICO).</v>
          </cell>
          <cell r="E492" t="str">
            <v>TRAMITE USUAL</v>
          </cell>
          <cell r="F492">
            <v>0</v>
          </cell>
          <cell r="G492">
            <v>0</v>
          </cell>
          <cell r="H492">
            <v>0</v>
          </cell>
          <cell r="I492">
            <v>0.05</v>
          </cell>
        </row>
        <row r="493">
          <cell r="B493">
            <v>209037800</v>
          </cell>
          <cell r="C493" t="str">
            <v>SC01050002</v>
          </cell>
          <cell r="D493" t="str">
            <v>GUANTES DE EXPLORACIÓN DE LÁTEX, NO ESTÉRIL (SE SOLICITA TAMAÑO CHICO).</v>
          </cell>
          <cell r="E493" t="str">
            <v>TRAMITE USUAL</v>
          </cell>
          <cell r="F493">
            <v>0</v>
          </cell>
          <cell r="G493">
            <v>0</v>
          </cell>
          <cell r="H493">
            <v>0</v>
          </cell>
          <cell r="I493">
            <v>0.05</v>
          </cell>
        </row>
        <row r="494">
          <cell r="B494">
            <v>209037800</v>
          </cell>
          <cell r="C494" t="str">
            <v>SC01050002</v>
          </cell>
          <cell r="D494" t="str">
            <v>GUANTES DE EXPLORACIÓN DE LÁTEX, NO ESTÉRIL (SE SOLICITA TAMAÑO CHICO).</v>
          </cell>
          <cell r="E494" t="str">
            <v>TRAMITE USUAL</v>
          </cell>
          <cell r="F494">
            <v>0</v>
          </cell>
          <cell r="G494">
            <v>0</v>
          </cell>
          <cell r="H494">
            <v>0</v>
          </cell>
          <cell r="I494">
            <v>0.05</v>
          </cell>
        </row>
        <row r="495">
          <cell r="B495">
            <v>209037800</v>
          </cell>
          <cell r="C495" t="str">
            <v>SC01050002</v>
          </cell>
          <cell r="D495" t="str">
            <v>GUANTES DE EXPLORACIÓN DE LÁTEX, NO ESTÉRIL (SE SOLICITA TAMAÑO CHICO).</v>
          </cell>
          <cell r="E495" t="str">
            <v>TRAMITE USUAL</v>
          </cell>
          <cell r="F495">
            <v>0</v>
          </cell>
          <cell r="G495">
            <v>0</v>
          </cell>
          <cell r="H495">
            <v>0</v>
          </cell>
          <cell r="I495">
            <v>0.05</v>
          </cell>
        </row>
        <row r="496">
          <cell r="B496">
            <v>209037801</v>
          </cell>
          <cell r="C496" t="str">
            <v>SC01050001</v>
          </cell>
          <cell r="D496" t="str">
            <v xml:space="preserve">GUANTES DE EXPLORACIÓN DE LÁTEX, NO ESTÉRIL (SE SOLICITA TAMAÑO MEDIANO). </v>
          </cell>
          <cell r="E496" t="str">
            <v xml:space="preserve">TRAMITE USUAL </v>
          </cell>
          <cell r="F496">
            <v>180000</v>
          </cell>
          <cell r="G496">
            <v>0</v>
          </cell>
          <cell r="H496">
            <v>0</v>
          </cell>
          <cell r="I496">
            <v>0.05</v>
          </cell>
        </row>
        <row r="497">
          <cell r="B497">
            <v>209037801</v>
          </cell>
          <cell r="C497" t="str">
            <v>SC01050001</v>
          </cell>
          <cell r="D497" t="str">
            <v xml:space="preserve">GUANTES DE EXPLORACIÓN DE LÁTEX, NO ESTÉRIL (SE SOLICITA TAMAÑO MEDIANO). </v>
          </cell>
          <cell r="E497" t="str">
            <v>TRAMITE USUAL</v>
          </cell>
          <cell r="F497">
            <v>416000</v>
          </cell>
          <cell r="G497">
            <v>170000</v>
          </cell>
          <cell r="H497">
            <v>0</v>
          </cell>
          <cell r="I497">
            <v>0.05</v>
          </cell>
        </row>
        <row r="498">
          <cell r="B498">
            <v>209037801</v>
          </cell>
          <cell r="C498" t="str">
            <v>SC01050001</v>
          </cell>
          <cell r="D498" t="str">
            <v xml:space="preserve">GUANTES DE EXPLORACIÓN DE LÁTEX, NO ESTÉRIL (SE SOLICITA TAMAÑO MEDIANO). </v>
          </cell>
          <cell r="E498" t="str">
            <v>TRAMITE USUAL</v>
          </cell>
          <cell r="F498">
            <v>274000</v>
          </cell>
          <cell r="G498">
            <v>56000</v>
          </cell>
          <cell r="H498">
            <v>70000</v>
          </cell>
          <cell r="I498">
            <v>0.05</v>
          </cell>
        </row>
        <row r="499">
          <cell r="B499">
            <v>209037801</v>
          </cell>
          <cell r="C499" t="str">
            <v>SC01050001</v>
          </cell>
          <cell r="D499" t="str">
            <v xml:space="preserve">GUANTES DE EXPLORACIÓN DE LÁTEX, NO ESTÉRIL (SE SOLICITA TAMAÑO MEDIANO). </v>
          </cell>
          <cell r="E499" t="str">
            <v>TRAMITE USUAL</v>
          </cell>
          <cell r="F499">
            <v>180000</v>
          </cell>
          <cell r="G499">
            <v>88000</v>
          </cell>
          <cell r="H499">
            <v>0</v>
          </cell>
          <cell r="I499">
            <v>0.05</v>
          </cell>
        </row>
        <row r="500">
          <cell r="B500">
            <v>209037802</v>
          </cell>
          <cell r="C500" t="str">
            <v>SC01050008</v>
          </cell>
          <cell r="D500" t="str">
            <v xml:space="preserve">GUANTES DE EXPLORACIÓN DE LÁTEX, NO ESTÉRIL (Se solicita tamaño grande) </v>
          </cell>
          <cell r="E500" t="str">
            <v xml:space="preserve">TRAMITE USUAL </v>
          </cell>
          <cell r="F500">
            <v>0</v>
          </cell>
          <cell r="G500">
            <v>0</v>
          </cell>
          <cell r="H500">
            <v>0</v>
          </cell>
          <cell r="I500">
            <v>0.09</v>
          </cell>
        </row>
        <row r="501">
          <cell r="B501">
            <v>209037802</v>
          </cell>
          <cell r="C501" t="str">
            <v>SC01050008</v>
          </cell>
          <cell r="D501" t="str">
            <v xml:space="preserve">GUANTES DE EXPLORACIÓN DE LÁTEX, NO ESTÉRIL (Se solicita tamaño grande) </v>
          </cell>
          <cell r="E501" t="str">
            <v>TRAMITE USUAL</v>
          </cell>
          <cell r="F501">
            <v>0</v>
          </cell>
          <cell r="G501">
            <v>0</v>
          </cell>
          <cell r="H501">
            <v>0</v>
          </cell>
          <cell r="I501">
            <v>0.09</v>
          </cell>
        </row>
        <row r="502">
          <cell r="B502">
            <v>209037802</v>
          </cell>
          <cell r="C502" t="str">
            <v>SC01050008</v>
          </cell>
          <cell r="D502" t="str">
            <v xml:space="preserve">GUANTES DE EXPLORACIÓN DE LÁTEX, NO ESTÉRIL (Se solicita tamaño grande) </v>
          </cell>
          <cell r="E502" t="str">
            <v>TRAMITE USUAL</v>
          </cell>
          <cell r="F502">
            <v>0</v>
          </cell>
          <cell r="G502">
            <v>0</v>
          </cell>
          <cell r="H502">
            <v>0</v>
          </cell>
          <cell r="I502">
            <v>0.09</v>
          </cell>
        </row>
        <row r="503">
          <cell r="B503">
            <v>209037802</v>
          </cell>
          <cell r="C503" t="str">
            <v>SC01050008</v>
          </cell>
          <cell r="D503" t="str">
            <v xml:space="preserve">GUANTES DE EXPLORACIÓN DE LÁTEX, NO ESTÉRIL (Se solicita tamaño grande) </v>
          </cell>
          <cell r="E503" t="str">
            <v>TRAMITE USUAL</v>
          </cell>
          <cell r="F503">
            <v>0</v>
          </cell>
          <cell r="G503">
            <v>0</v>
          </cell>
          <cell r="H503">
            <v>0</v>
          </cell>
          <cell r="I503">
            <v>0.09</v>
          </cell>
        </row>
        <row r="504">
          <cell r="B504">
            <v>209037900</v>
          </cell>
          <cell r="C504" t="str">
            <v>SC01050004</v>
          </cell>
          <cell r="D504" t="str">
            <v xml:space="preserve">GUANTE QUIRURGICO DE LATEX ESTERIL.  SE SOLICITA TAMAÑO 6  1/2"  </v>
          </cell>
          <cell r="E504" t="str">
            <v>TRAMITE USUAL</v>
          </cell>
          <cell r="F504">
            <v>0</v>
          </cell>
          <cell r="G504">
            <v>0</v>
          </cell>
          <cell r="H504">
            <v>0</v>
          </cell>
          <cell r="I504">
            <v>0.1</v>
          </cell>
        </row>
        <row r="505">
          <cell r="B505">
            <v>209037900</v>
          </cell>
          <cell r="C505" t="str">
            <v>SC01050004</v>
          </cell>
          <cell r="D505" t="str">
            <v xml:space="preserve">GUANTE QUIRURGICO DE LATEX ESTERIL.  SE SOLICITA TAMAÑO 6  1/2"  </v>
          </cell>
          <cell r="E505" t="str">
            <v>TRAMITE USUAL</v>
          </cell>
          <cell r="F505">
            <v>0</v>
          </cell>
          <cell r="G505">
            <v>0</v>
          </cell>
          <cell r="H505">
            <v>0</v>
          </cell>
          <cell r="I505">
            <v>0.1</v>
          </cell>
        </row>
        <row r="506">
          <cell r="B506">
            <v>209037900</v>
          </cell>
          <cell r="C506" t="str">
            <v>SC01050004</v>
          </cell>
          <cell r="D506" t="str">
            <v xml:space="preserve">GUANTE QUIRURGICO DE LATEX ESTERIL.  SE SOLICITA TAMAÑO 6  1/2"  </v>
          </cell>
          <cell r="E506" t="str">
            <v>TRAMITE USUAL</v>
          </cell>
          <cell r="F506">
            <v>0</v>
          </cell>
          <cell r="G506">
            <v>0</v>
          </cell>
          <cell r="H506">
            <v>0</v>
          </cell>
          <cell r="I506">
            <v>0.1</v>
          </cell>
        </row>
        <row r="507">
          <cell r="B507">
            <v>209037900</v>
          </cell>
          <cell r="C507" t="str">
            <v>SC01050004</v>
          </cell>
          <cell r="D507" t="str">
            <v xml:space="preserve">GUANTE QUIRURGICO DE LATEX ESTERIL.  SE SOLICITA TAMAÑO 6  1/2"  </v>
          </cell>
          <cell r="E507" t="str">
            <v>TRAMITE USUAL</v>
          </cell>
          <cell r="F507">
            <v>0</v>
          </cell>
          <cell r="G507">
            <v>0</v>
          </cell>
          <cell r="H507">
            <v>0</v>
          </cell>
          <cell r="I507">
            <v>0.1</v>
          </cell>
        </row>
        <row r="508">
          <cell r="B508">
            <v>209037901</v>
          </cell>
          <cell r="C508" t="str">
            <v>SC01050005</v>
          </cell>
          <cell r="D508" t="str">
            <v>GUANTES QUIRURGICO DE LATEX ESTERI (SE SOLICITA TAMAÑO 7 ").</v>
          </cell>
          <cell r="E508" t="str">
            <v>TRAMITE USUAL</v>
          </cell>
          <cell r="F508">
            <v>0</v>
          </cell>
          <cell r="G508">
            <v>0</v>
          </cell>
          <cell r="H508">
            <v>0</v>
          </cell>
          <cell r="I508">
            <v>0.25</v>
          </cell>
        </row>
        <row r="509">
          <cell r="B509">
            <v>209037901</v>
          </cell>
          <cell r="C509" t="str">
            <v>SC01050005</v>
          </cell>
          <cell r="D509" t="str">
            <v>GUANTES QUIRURGICO DE LATEX ESTERI (SE SOLICITA TAMAÑO 7 ").</v>
          </cell>
          <cell r="E509" t="str">
            <v>TRAMITE USUAL</v>
          </cell>
          <cell r="F509">
            <v>0</v>
          </cell>
          <cell r="G509">
            <v>0</v>
          </cell>
          <cell r="H509">
            <v>0</v>
          </cell>
          <cell r="I509">
            <v>0.25</v>
          </cell>
        </row>
        <row r="510">
          <cell r="B510">
            <v>209037901</v>
          </cell>
          <cell r="C510" t="str">
            <v>SC01050005</v>
          </cell>
          <cell r="D510" t="str">
            <v>GUANTES QUIRURGICO DE LATEX ESTERI (SE SOLICITA TAMAÑO 7 ").</v>
          </cell>
          <cell r="E510" t="str">
            <v>TRAMITE USUAL</v>
          </cell>
          <cell r="F510">
            <v>0</v>
          </cell>
          <cell r="G510">
            <v>0</v>
          </cell>
          <cell r="H510">
            <v>0</v>
          </cell>
          <cell r="I510">
            <v>0.25</v>
          </cell>
        </row>
        <row r="511">
          <cell r="B511">
            <v>209037901</v>
          </cell>
          <cell r="C511" t="str">
            <v>SC01050005</v>
          </cell>
          <cell r="D511" t="str">
            <v>GUANTES QUIRURGICO DE LATEX ESTERI (SE SOLICITA TAMAÑO 7 ").</v>
          </cell>
          <cell r="E511" t="str">
            <v>TRAMITE USUAL</v>
          </cell>
          <cell r="F511">
            <v>0</v>
          </cell>
          <cell r="G511">
            <v>0</v>
          </cell>
          <cell r="H511">
            <v>0</v>
          </cell>
          <cell r="I511">
            <v>0.25</v>
          </cell>
        </row>
        <row r="512">
          <cell r="B512">
            <v>209037902</v>
          </cell>
          <cell r="C512" t="str">
            <v>SC01050006</v>
          </cell>
          <cell r="D512" t="str">
            <v>GUANTES QUIRURGICO DE LATEX ESTERIL   (SE SOLICITA TAMAÑO 7 1/2")</v>
          </cell>
          <cell r="E512" t="str">
            <v>TRAMITE USUAL</v>
          </cell>
          <cell r="F512">
            <v>0</v>
          </cell>
          <cell r="G512">
            <v>0</v>
          </cell>
          <cell r="H512">
            <v>0</v>
          </cell>
          <cell r="I512">
            <v>0.16</v>
          </cell>
        </row>
        <row r="513">
          <cell r="B513">
            <v>209037902</v>
          </cell>
          <cell r="C513" t="str">
            <v>SC01050006</v>
          </cell>
          <cell r="D513" t="str">
            <v>GUANTES QUIRURGICO DE LATEX ESTERIL   (SE SOLICITA TAMAÑO 7 1/2")</v>
          </cell>
          <cell r="E513" t="str">
            <v>TRAMITE USUAL</v>
          </cell>
          <cell r="F513">
            <v>0</v>
          </cell>
          <cell r="G513">
            <v>0</v>
          </cell>
          <cell r="H513">
            <v>0</v>
          </cell>
          <cell r="I513">
            <v>0.16</v>
          </cell>
        </row>
        <row r="514">
          <cell r="B514">
            <v>209037902</v>
          </cell>
          <cell r="C514" t="str">
            <v>SC01050006</v>
          </cell>
          <cell r="D514" t="str">
            <v>GUANTES QUIRURGICO DE LATEX ESTERIL   (SE SOLICITA TAMAÑO 7 1/2")</v>
          </cell>
          <cell r="E514" t="str">
            <v>TRAMITE USUAL</v>
          </cell>
          <cell r="F514">
            <v>0</v>
          </cell>
          <cell r="G514">
            <v>0</v>
          </cell>
          <cell r="H514">
            <v>0</v>
          </cell>
          <cell r="I514">
            <v>0.16</v>
          </cell>
        </row>
        <row r="515">
          <cell r="B515">
            <v>209037902</v>
          </cell>
          <cell r="C515" t="str">
            <v>SC01050006</v>
          </cell>
          <cell r="D515" t="str">
            <v>GUANTES QUIRURGICO DE LATEX ESTERIL   (SE SOLICITA TAMAÑO 7 1/2")</v>
          </cell>
          <cell r="E515" t="str">
            <v>TRAMITE USUAL</v>
          </cell>
          <cell r="F515">
            <v>0</v>
          </cell>
          <cell r="G515">
            <v>0</v>
          </cell>
          <cell r="H515">
            <v>0</v>
          </cell>
          <cell r="I515">
            <v>0.16</v>
          </cell>
        </row>
        <row r="516">
          <cell r="B516">
            <v>209037903</v>
          </cell>
          <cell r="C516" t="str">
            <v>SC01050007</v>
          </cell>
          <cell r="D516" t="str">
            <v>GUANTES QUIRURGICO DE LATEX ESTERIL  (SE SOLICITA TAMAÑO 8").</v>
          </cell>
          <cell r="E516" t="str">
            <v>TRAMITE USUAL</v>
          </cell>
          <cell r="F516">
            <v>0</v>
          </cell>
          <cell r="G516">
            <v>0</v>
          </cell>
          <cell r="H516">
            <v>0</v>
          </cell>
          <cell r="I516">
            <v>1.0249999999999999</v>
          </cell>
        </row>
        <row r="517">
          <cell r="B517">
            <v>209037903</v>
          </cell>
          <cell r="C517" t="str">
            <v>SC01050007</v>
          </cell>
          <cell r="D517" t="str">
            <v>GUANTES QUIRURGICO DE LATEX ESTERIL  (SE SOLICITA TAMAÑO 8").</v>
          </cell>
          <cell r="E517" t="str">
            <v>TRAMITE USUAL</v>
          </cell>
          <cell r="F517">
            <v>0</v>
          </cell>
          <cell r="G517">
            <v>0</v>
          </cell>
          <cell r="H517">
            <v>0</v>
          </cell>
          <cell r="I517">
            <v>1.0249999999999999</v>
          </cell>
        </row>
        <row r="518">
          <cell r="B518">
            <v>209037903</v>
          </cell>
          <cell r="C518" t="str">
            <v>SC01050007</v>
          </cell>
          <cell r="D518" t="str">
            <v>GUANTES QUIRURGICO DE LATEX ESTERIL  (SE SOLICITA TAMAÑO 8").</v>
          </cell>
          <cell r="E518" t="str">
            <v>TRAMITE USUAL</v>
          </cell>
          <cell r="F518">
            <v>0</v>
          </cell>
          <cell r="G518">
            <v>0</v>
          </cell>
          <cell r="H518">
            <v>0</v>
          </cell>
          <cell r="I518">
            <v>1.0249999999999999</v>
          </cell>
        </row>
        <row r="519">
          <cell r="B519">
            <v>209037903</v>
          </cell>
          <cell r="C519" t="str">
            <v>SC01050007</v>
          </cell>
          <cell r="D519" t="str">
            <v>GUANTES QUIRURGICO DE LATEX ESTERIL  (SE SOLICITA TAMAÑO 8").</v>
          </cell>
          <cell r="E519" t="str">
            <v>TRAMITE USUAL</v>
          </cell>
          <cell r="F519">
            <v>0</v>
          </cell>
          <cell r="G519">
            <v>0</v>
          </cell>
          <cell r="H519">
            <v>0</v>
          </cell>
          <cell r="I519">
            <v>1.0249999999999999</v>
          </cell>
        </row>
        <row r="520">
          <cell r="B520">
            <v>209038100</v>
          </cell>
          <cell r="C520" t="str">
            <v>MA09050010</v>
          </cell>
          <cell r="D520" t="str">
            <v xml:space="preserve">ALGODON COMPRIMIDO 100% (SE SOLICITA  3" x 4 YARDAS)
</v>
          </cell>
          <cell r="E520" t="str">
            <v>TRAMITE USUAL</v>
          </cell>
          <cell r="F520">
            <v>0</v>
          </cell>
          <cell r="G520">
            <v>0</v>
          </cell>
          <cell r="H520">
            <v>0</v>
          </cell>
          <cell r="I520">
            <v>0.73000000000000009</v>
          </cell>
        </row>
        <row r="521">
          <cell r="B521">
            <v>209038100</v>
          </cell>
          <cell r="C521" t="str">
            <v>MA09050010</v>
          </cell>
          <cell r="D521" t="str">
            <v xml:space="preserve">ALGODON COMPRIMIDO 100% (SE SOLICITA  3" x 4 YARDAS)
</v>
          </cell>
          <cell r="E521" t="str">
            <v>TRAMITE USUAL</v>
          </cell>
          <cell r="F521">
            <v>0</v>
          </cell>
          <cell r="G521">
            <v>0</v>
          </cell>
          <cell r="H521">
            <v>0</v>
          </cell>
          <cell r="I521">
            <v>0.73</v>
          </cell>
        </row>
        <row r="522">
          <cell r="B522">
            <v>209038100</v>
          </cell>
          <cell r="C522" t="str">
            <v>MA09050010</v>
          </cell>
          <cell r="D522" t="str">
            <v xml:space="preserve">ALGODON COMPRIMIDO 100% (SE SOLICITA  3" x 4 YARDAS)
</v>
          </cell>
          <cell r="E522" t="str">
            <v>TRAMITE USUAL</v>
          </cell>
          <cell r="F522">
            <v>0</v>
          </cell>
          <cell r="G522">
            <v>0</v>
          </cell>
          <cell r="H522">
            <v>0</v>
          </cell>
          <cell r="I522">
            <v>0.73</v>
          </cell>
        </row>
        <row r="523">
          <cell r="B523">
            <v>209038100</v>
          </cell>
          <cell r="C523" t="str">
            <v>MA09050010</v>
          </cell>
          <cell r="D523" t="str">
            <v xml:space="preserve">ALGODON COMPRIMIDO 100% (SE SOLICITA  3" x 4 YARDAS)
</v>
          </cell>
          <cell r="E523" t="str">
            <v>TRAMITE USUAL</v>
          </cell>
          <cell r="F523">
            <v>0</v>
          </cell>
          <cell r="G523">
            <v>0</v>
          </cell>
          <cell r="H523">
            <v>1440</v>
          </cell>
          <cell r="I523">
            <v>0.73000000000000009</v>
          </cell>
        </row>
        <row r="524">
          <cell r="B524">
            <v>209038101</v>
          </cell>
          <cell r="C524" t="str">
            <v>MA09050008</v>
          </cell>
          <cell r="D524" t="str">
            <v xml:space="preserve">VENDAJE DE 100% DE ALGODÓN COMPRIMIDO, NO ESTÉRIL (Se solicita tamaño 4"x 4) </v>
          </cell>
          <cell r="E524" t="str">
            <v xml:space="preserve">TRAMITE USUAL </v>
          </cell>
          <cell r="F524">
            <v>11744</v>
          </cell>
          <cell r="G524">
            <v>0</v>
          </cell>
          <cell r="H524">
            <v>0</v>
          </cell>
          <cell r="I524">
            <v>0.5</v>
          </cell>
        </row>
        <row r="525">
          <cell r="B525">
            <v>209038101</v>
          </cell>
          <cell r="C525" t="str">
            <v>MA09050008</v>
          </cell>
          <cell r="D525" t="str">
            <v xml:space="preserve">VENDAJE DE 100% DE ALGODÓN COMPRIMIDO, NO ESTÉRIL (Se solicita tamaño 4"x 4) </v>
          </cell>
          <cell r="E525" t="str">
            <v>TRAMITE USUAL</v>
          </cell>
          <cell r="F525">
            <v>5144</v>
          </cell>
          <cell r="G525">
            <v>0</v>
          </cell>
          <cell r="H525">
            <v>0</v>
          </cell>
          <cell r="I525">
            <v>0.5</v>
          </cell>
        </row>
        <row r="526">
          <cell r="B526">
            <v>209038101</v>
          </cell>
          <cell r="C526" t="str">
            <v>MA09050008</v>
          </cell>
          <cell r="D526" t="str">
            <v xml:space="preserve">VENDAJE DE 100% DE ALGODÓN COMPRIMIDO, NO ESTÉRIL (Se solicita tamaño 4"x 4) </v>
          </cell>
          <cell r="E526" t="str">
            <v>TRAMITE USUAL</v>
          </cell>
          <cell r="F526">
            <v>2744</v>
          </cell>
          <cell r="G526">
            <v>0</v>
          </cell>
          <cell r="H526">
            <v>1200</v>
          </cell>
          <cell r="I526">
            <v>0.5</v>
          </cell>
        </row>
        <row r="527">
          <cell r="B527">
            <v>209038101</v>
          </cell>
          <cell r="C527" t="str">
            <v>MA09050008</v>
          </cell>
          <cell r="D527" t="str">
            <v xml:space="preserve">VENDAJE DE 100% DE ALGODÓN COMPRIMIDO, NO ESTÉRIL (Se solicita tamaño 4"x 4) </v>
          </cell>
          <cell r="E527" t="str">
            <v>TRAMITE USUAL</v>
          </cell>
          <cell r="F527">
            <v>9104</v>
          </cell>
          <cell r="G527">
            <v>0</v>
          </cell>
          <cell r="H527">
            <v>0</v>
          </cell>
          <cell r="I527">
            <v>0.5</v>
          </cell>
        </row>
        <row r="528">
          <cell r="B528">
            <v>209038102</v>
          </cell>
          <cell r="C528" t="str">
            <v>MA09050009</v>
          </cell>
          <cell r="D528" t="str">
            <v>ALGODON COMPRIMIDO 100% - 6" x 4 YARDAS  (SE SOLICITA TAMAÑO 6 x 4")</v>
          </cell>
          <cell r="E528" t="str">
            <v xml:space="preserve">TRAMITE USUAL </v>
          </cell>
          <cell r="F528">
            <v>0</v>
          </cell>
          <cell r="G528">
            <v>0</v>
          </cell>
          <cell r="H528">
            <v>0</v>
          </cell>
          <cell r="I528">
            <v>1.06</v>
          </cell>
        </row>
        <row r="529">
          <cell r="B529">
            <v>209038102</v>
          </cell>
          <cell r="C529" t="str">
            <v>MA09050009</v>
          </cell>
          <cell r="D529" t="str">
            <v>ALGODON COMPRIMIDO 100% - 6" x 4 YARDAS  (SE SOLICITA TAMAÑO 6 x 4")</v>
          </cell>
          <cell r="E529" t="str">
            <v>TRAMITE USUAL</v>
          </cell>
          <cell r="F529">
            <v>0</v>
          </cell>
          <cell r="G529">
            <v>0</v>
          </cell>
          <cell r="H529">
            <v>0</v>
          </cell>
          <cell r="I529">
            <v>1.06</v>
          </cell>
        </row>
        <row r="530">
          <cell r="B530">
            <v>209038102</v>
          </cell>
          <cell r="C530" t="str">
            <v>MA09050009</v>
          </cell>
          <cell r="D530" t="str">
            <v>ALGODON COMPRIMIDO 100% - 6" x 4 YARDAS  (SE SOLICITA TAMAÑO 6 x 4")</v>
          </cell>
          <cell r="E530" t="str">
            <v>TRAMITE USUAL</v>
          </cell>
          <cell r="F530">
            <v>0</v>
          </cell>
          <cell r="G530">
            <v>0</v>
          </cell>
          <cell r="H530">
            <v>0</v>
          </cell>
          <cell r="I530">
            <v>1.06</v>
          </cell>
        </row>
        <row r="531">
          <cell r="B531">
            <v>209038102</v>
          </cell>
          <cell r="C531" t="str">
            <v>MA09050009</v>
          </cell>
          <cell r="D531" t="str">
            <v>ALGODON COMPRIMIDO 100% - 6" x 4 YARDAS  (SE SOLICITA TAMAÑO 6 x 4")</v>
          </cell>
          <cell r="E531" t="str">
            <v>TRAMITE USUAL</v>
          </cell>
          <cell r="F531">
            <v>0</v>
          </cell>
          <cell r="G531">
            <v>0</v>
          </cell>
          <cell r="H531">
            <v>0</v>
          </cell>
          <cell r="I531">
            <v>1.06</v>
          </cell>
        </row>
        <row r="532">
          <cell r="B532">
            <v>209038200</v>
          </cell>
          <cell r="C532" t="str">
            <v>IN01010051</v>
          </cell>
          <cell r="D532" t="str">
            <v>HOJA, BISTURÍ, ACERO INOXIDABLE Nº10</v>
          </cell>
          <cell r="E532" t="str">
            <v>TRAMITE USUAL</v>
          </cell>
          <cell r="F532">
            <v>0</v>
          </cell>
          <cell r="G532">
            <v>7400</v>
          </cell>
          <cell r="H532">
            <v>3600</v>
          </cell>
          <cell r="I532">
            <v>0.1</v>
          </cell>
        </row>
        <row r="533">
          <cell r="B533">
            <v>209038200</v>
          </cell>
          <cell r="C533" t="str">
            <v>IN01010051</v>
          </cell>
          <cell r="D533" t="str">
            <v>HOJA, BISTURÍ, ACERO INOXIDABLE Nº10</v>
          </cell>
          <cell r="E533" t="str">
            <v>TRAMITE USUAL</v>
          </cell>
          <cell r="F533">
            <v>30900</v>
          </cell>
          <cell r="G533">
            <v>5800</v>
          </cell>
          <cell r="H533">
            <v>600</v>
          </cell>
          <cell r="I533">
            <v>0.1</v>
          </cell>
        </row>
        <row r="534">
          <cell r="B534">
            <v>209038200</v>
          </cell>
          <cell r="C534" t="str">
            <v>IN01010051</v>
          </cell>
          <cell r="D534" t="str">
            <v>HOJA, BISTURÍ, ACERO INOXIDABLE Nº10</v>
          </cell>
          <cell r="E534" t="str">
            <v>TRAMITE USUAL</v>
          </cell>
          <cell r="F534">
            <v>8800</v>
          </cell>
          <cell r="G534">
            <v>0</v>
          </cell>
          <cell r="H534">
            <v>0</v>
          </cell>
          <cell r="I534">
            <v>0.1</v>
          </cell>
        </row>
        <row r="535">
          <cell r="B535">
            <v>209038200</v>
          </cell>
          <cell r="C535" t="str">
            <v>IN01010051</v>
          </cell>
          <cell r="D535" t="str">
            <v>HOJA, BISTURÍ, ACERO INOXIDABLE Nº10</v>
          </cell>
          <cell r="E535" t="str">
            <v>TRAMITE USUAL</v>
          </cell>
          <cell r="F535">
            <v>31200</v>
          </cell>
          <cell r="G535">
            <v>7300</v>
          </cell>
          <cell r="H535">
            <v>2600</v>
          </cell>
          <cell r="I535">
            <v>0.1</v>
          </cell>
        </row>
        <row r="536">
          <cell r="B536">
            <v>209038201</v>
          </cell>
          <cell r="C536" t="str">
            <v>IN01010052</v>
          </cell>
          <cell r="D536" t="str">
            <v>HOJA DE BISTURÍ  DE ACERO INOXIDABLE (SE SOLICITA TAMAÑO N° 11)</v>
          </cell>
          <cell r="E536" t="str">
            <v>TRAMITE USUAL</v>
          </cell>
          <cell r="F536">
            <v>0</v>
          </cell>
          <cell r="G536">
            <v>700</v>
          </cell>
          <cell r="H536">
            <v>0</v>
          </cell>
          <cell r="I536">
            <v>7.0000000000000007E-2</v>
          </cell>
        </row>
        <row r="537">
          <cell r="B537">
            <v>209038201</v>
          </cell>
          <cell r="C537" t="str">
            <v>IN01010052</v>
          </cell>
          <cell r="D537" t="str">
            <v>HOJA DE BISTURÍ  DE ACERO INOXIDABLE (SE SOLICITA TAMAÑO N° 11)</v>
          </cell>
          <cell r="E537" t="str">
            <v>TRAMITE USUAL</v>
          </cell>
          <cell r="F537">
            <v>0</v>
          </cell>
          <cell r="G537">
            <v>600</v>
          </cell>
          <cell r="H537">
            <v>0</v>
          </cell>
          <cell r="I537">
            <v>1.0349999999999999</v>
          </cell>
        </row>
        <row r="538">
          <cell r="B538">
            <v>209038201</v>
          </cell>
          <cell r="C538" t="str">
            <v>IN01010052</v>
          </cell>
          <cell r="D538" t="str">
            <v>HOJA DE BISTURÍ  DE ACERO INOXIDABLE (SE SOLICITA TAMAÑO N° 11)</v>
          </cell>
          <cell r="E538" t="str">
            <v>TRAMITE USUAL</v>
          </cell>
          <cell r="F538">
            <v>0</v>
          </cell>
          <cell r="G538">
            <v>0</v>
          </cell>
          <cell r="H538">
            <v>0</v>
          </cell>
          <cell r="I538">
            <v>1.0349999999999999</v>
          </cell>
        </row>
        <row r="539">
          <cell r="B539">
            <v>209038201</v>
          </cell>
          <cell r="C539" t="str">
            <v>IN01010052</v>
          </cell>
          <cell r="D539" t="str">
            <v>HOJA DE BISTURÍ  DE ACERO INOXIDABLE (SE SOLICITA TAMAÑO N° 11)</v>
          </cell>
          <cell r="E539" t="str">
            <v>TRAMITE USUAL</v>
          </cell>
          <cell r="F539">
            <v>0</v>
          </cell>
          <cell r="G539">
            <v>700</v>
          </cell>
          <cell r="H539">
            <v>0</v>
          </cell>
          <cell r="I539">
            <v>7.0000000000000007E-2</v>
          </cell>
        </row>
        <row r="540">
          <cell r="B540">
            <v>209038203</v>
          </cell>
          <cell r="C540" t="str">
            <v>IN01010054</v>
          </cell>
          <cell r="D540" t="str">
            <v>HOJA DE BISTURÍ  DE ACERO INOXIDABLE (SE SOLICITA TAMAÑO N° 15)</v>
          </cell>
          <cell r="E540" t="str">
            <v>TRAMITE USUAL</v>
          </cell>
          <cell r="F540">
            <v>0</v>
          </cell>
          <cell r="G540">
            <v>0</v>
          </cell>
          <cell r="H540">
            <v>0</v>
          </cell>
          <cell r="I540">
            <v>7.0000000000000007E-2</v>
          </cell>
        </row>
        <row r="541">
          <cell r="B541">
            <v>209038203</v>
          </cell>
          <cell r="C541" t="str">
            <v>IN01010054</v>
          </cell>
          <cell r="D541" t="str">
            <v>HOJA DE BISTURÍ  DE ACERO INOXIDABLE (SE SOLICITA TAMAÑO N° 15)</v>
          </cell>
          <cell r="E541" t="str">
            <v>TRAMITE USUAL</v>
          </cell>
          <cell r="F541">
            <v>0</v>
          </cell>
          <cell r="G541">
            <v>1000</v>
          </cell>
          <cell r="H541">
            <v>0</v>
          </cell>
          <cell r="I541">
            <v>1.0349999999999999</v>
          </cell>
        </row>
        <row r="542">
          <cell r="B542">
            <v>209038203</v>
          </cell>
          <cell r="C542" t="str">
            <v>IN01010054</v>
          </cell>
          <cell r="D542" t="str">
            <v>HOJA DE BISTURÍ  DE ACERO INOXIDABLE (SE SOLICITA TAMAÑO N° 15)</v>
          </cell>
          <cell r="E542" t="str">
            <v>TRAMITE USUAL</v>
          </cell>
          <cell r="F542">
            <v>0</v>
          </cell>
          <cell r="G542">
            <v>0</v>
          </cell>
          <cell r="H542">
            <v>500</v>
          </cell>
          <cell r="I542">
            <v>1.0349999999999999</v>
          </cell>
        </row>
        <row r="543">
          <cell r="B543">
            <v>209038203</v>
          </cell>
          <cell r="C543" t="str">
            <v>IN01010054</v>
          </cell>
          <cell r="D543" t="str">
            <v>HOJA DE BISTURÍ  DE ACERO INOXIDABLE (SE SOLICITA TAMAÑO N° 15)</v>
          </cell>
          <cell r="E543" t="str">
            <v>TRAMITE USUAL</v>
          </cell>
          <cell r="F543">
            <v>0</v>
          </cell>
          <cell r="G543">
            <v>0</v>
          </cell>
          <cell r="H543">
            <v>0</v>
          </cell>
          <cell r="I543">
            <v>7.0000000000000007E-2</v>
          </cell>
        </row>
        <row r="544">
          <cell r="B544">
            <v>209038204</v>
          </cell>
          <cell r="C544" t="str">
            <v>IN01010055</v>
          </cell>
          <cell r="D544" t="str">
            <v xml:space="preserve">HOJA DE BISTURÍ  DE ACERO INOXIDABLE (SE SOLICITA TANAÑO N° 23) </v>
          </cell>
          <cell r="E544" t="str">
            <v xml:space="preserve">TRAMITE USUAL </v>
          </cell>
          <cell r="F544">
            <v>0</v>
          </cell>
          <cell r="G544">
            <v>0</v>
          </cell>
          <cell r="H544">
            <v>0</v>
          </cell>
          <cell r="I544">
            <v>1.075</v>
          </cell>
        </row>
        <row r="545">
          <cell r="B545">
            <v>209038204</v>
          </cell>
          <cell r="C545" t="str">
            <v>IN01010055</v>
          </cell>
          <cell r="D545" t="str">
            <v xml:space="preserve">HOJA DE BISTURÍ  DE ACERO INOXIDABLE (SE SOLICITA TANAÑO N° 23) </v>
          </cell>
          <cell r="E545" t="str">
            <v>TRAMITE USUAL</v>
          </cell>
          <cell r="F545">
            <v>0</v>
          </cell>
          <cell r="G545">
            <v>3000</v>
          </cell>
          <cell r="H545">
            <v>0</v>
          </cell>
          <cell r="I545">
            <v>1.075</v>
          </cell>
        </row>
        <row r="546">
          <cell r="B546">
            <v>209038204</v>
          </cell>
          <cell r="C546" t="str">
            <v>IN01010055</v>
          </cell>
          <cell r="D546" t="str">
            <v xml:space="preserve">HOJA DE BISTURÍ  DE ACERO INOXIDABLE (SE SOLICITA TANAÑO N° 23) </v>
          </cell>
          <cell r="E546" t="str">
            <v>TRAMITE USUAL</v>
          </cell>
          <cell r="F546">
            <v>0</v>
          </cell>
          <cell r="G546">
            <v>0</v>
          </cell>
          <cell r="H546">
            <v>4000</v>
          </cell>
          <cell r="I546">
            <v>1.075</v>
          </cell>
        </row>
        <row r="547">
          <cell r="B547">
            <v>209038204</v>
          </cell>
          <cell r="C547" t="str">
            <v>IN01010055</v>
          </cell>
          <cell r="D547" t="str">
            <v xml:space="preserve">HOJA DE BISTURÍ  DE ACERO INOXIDABLE (SE SOLICITA TANAÑO N° 23) </v>
          </cell>
          <cell r="E547" t="str">
            <v>TRAMITE USUAL</v>
          </cell>
          <cell r="F547">
            <v>0</v>
          </cell>
          <cell r="G547">
            <v>0</v>
          </cell>
          <cell r="H547">
            <v>0</v>
          </cell>
          <cell r="I547">
            <v>1.075</v>
          </cell>
        </row>
        <row r="548">
          <cell r="B548">
            <v>209038206</v>
          </cell>
          <cell r="C548" t="str">
            <v>IN01010272</v>
          </cell>
          <cell r="D548" t="str">
            <v xml:space="preserve">CUCHILLETE ESPATULADO ESTILO CRESCENT </v>
          </cell>
          <cell r="E548" t="str">
            <v>TRAMITE USUAL</v>
          </cell>
          <cell r="F548">
            <v>76</v>
          </cell>
          <cell r="G548">
            <v>0</v>
          </cell>
          <cell r="H548">
            <v>30</v>
          </cell>
          <cell r="I548">
            <v>15</v>
          </cell>
        </row>
        <row r="549">
          <cell r="B549">
            <v>209038206</v>
          </cell>
          <cell r="C549" t="str">
            <v>IN01010272</v>
          </cell>
          <cell r="D549" t="str">
            <v xml:space="preserve">CUCHILLETE ESPATULADO ESTILO CRESCENT </v>
          </cell>
          <cell r="E549" t="str">
            <v>PRECIO UNICO</v>
          </cell>
          <cell r="F549">
            <v>76</v>
          </cell>
          <cell r="G549">
            <v>0</v>
          </cell>
          <cell r="H549">
            <v>30</v>
          </cell>
          <cell r="I549">
            <v>15</v>
          </cell>
        </row>
        <row r="550">
          <cell r="B550">
            <v>209038206</v>
          </cell>
          <cell r="C550" t="str">
            <v>IN01010272</v>
          </cell>
          <cell r="D550" t="str">
            <v xml:space="preserve">CUCHILLETE ESPATULADO ESTILO CRESCENT </v>
          </cell>
          <cell r="E550" t="str">
            <v>TRAMITE USUAL</v>
          </cell>
          <cell r="F550">
            <v>76</v>
          </cell>
          <cell r="G550">
            <v>0</v>
          </cell>
          <cell r="H550">
            <v>30</v>
          </cell>
          <cell r="I550">
            <v>15</v>
          </cell>
        </row>
        <row r="551">
          <cell r="B551">
            <v>209038206</v>
          </cell>
          <cell r="C551" t="str">
            <v>IN01010272</v>
          </cell>
          <cell r="D551" t="str">
            <v xml:space="preserve">CUCHILLETE ESPATULADO ESTILO CRESCENT </v>
          </cell>
          <cell r="E551" t="str">
            <v>PRECIO UNICO</v>
          </cell>
          <cell r="F551">
            <v>76</v>
          </cell>
          <cell r="G551">
            <v>0</v>
          </cell>
          <cell r="H551">
            <v>30</v>
          </cell>
          <cell r="I551">
            <v>15</v>
          </cell>
        </row>
        <row r="552">
          <cell r="B552">
            <v>209038207</v>
          </cell>
          <cell r="C552" t="str">
            <v>IN01010001</v>
          </cell>
          <cell r="D552" t="str">
            <v>CUCHILLA PARA FACOEMULSIFICACIÓN (Se solicita de 2.65mm)</v>
          </cell>
          <cell r="E552" t="str">
            <v>TRAMITE USUAL</v>
          </cell>
          <cell r="F552">
            <v>1266</v>
          </cell>
          <cell r="G552">
            <v>0</v>
          </cell>
          <cell r="H552">
            <v>0</v>
          </cell>
          <cell r="I552">
            <v>15.225</v>
          </cell>
        </row>
        <row r="553">
          <cell r="B553">
            <v>209038207</v>
          </cell>
          <cell r="C553" t="str">
            <v>IN01010001</v>
          </cell>
          <cell r="D553" t="str">
            <v>CUCHILLA PARA FACOEMULSIFICACIÓN (Se solicita de 2.65mm)</v>
          </cell>
          <cell r="E553" t="str">
            <v>PRECIO UNICO</v>
          </cell>
          <cell r="F553">
            <v>1266</v>
          </cell>
          <cell r="G553">
            <v>0</v>
          </cell>
          <cell r="H553">
            <v>0</v>
          </cell>
          <cell r="I553">
            <v>15.225</v>
          </cell>
        </row>
        <row r="554">
          <cell r="B554">
            <v>209038207</v>
          </cell>
          <cell r="C554" t="str">
            <v>IN01010001</v>
          </cell>
          <cell r="D554" t="str">
            <v>CUCHILLA PARA FACOEMULSIFICACIÓN (Se solicita de 2.65mm)</v>
          </cell>
          <cell r="E554" t="str">
            <v>TRAMITE USUAL</v>
          </cell>
          <cell r="F554">
            <v>1266</v>
          </cell>
          <cell r="G554">
            <v>0</v>
          </cell>
          <cell r="H554">
            <v>0</v>
          </cell>
          <cell r="I554">
            <v>15.225</v>
          </cell>
        </row>
        <row r="555">
          <cell r="B555">
            <v>209038207</v>
          </cell>
          <cell r="C555" t="str">
            <v>IN01010001</v>
          </cell>
          <cell r="D555" t="str">
            <v>CUCHILLA PARA FACOEMULSIFICACIÓN (Se solicita de 2.65mm)</v>
          </cell>
          <cell r="E555" t="str">
            <v>PRECIO UNICO</v>
          </cell>
          <cell r="F555">
            <v>1266</v>
          </cell>
          <cell r="G555">
            <v>0</v>
          </cell>
          <cell r="H555">
            <v>0</v>
          </cell>
          <cell r="I555">
            <v>15.225</v>
          </cell>
        </row>
        <row r="556">
          <cell r="B556">
            <v>209038208</v>
          </cell>
          <cell r="C556" t="str">
            <v>IN01010002</v>
          </cell>
          <cell r="D556" t="str">
            <v>CUCHILLA PARA FACOEMULSIFICACIÓN.                             (SE SOLICITA TAMAÑO  3.2MM)</v>
          </cell>
          <cell r="E556" t="str">
            <v xml:space="preserve">TRAMITE USUAL </v>
          </cell>
          <cell r="F556">
            <v>0</v>
          </cell>
          <cell r="G556">
            <v>0</v>
          </cell>
          <cell r="H556">
            <v>0</v>
          </cell>
          <cell r="I556">
            <v>10.5</v>
          </cell>
        </row>
        <row r="557">
          <cell r="B557">
            <v>209038208</v>
          </cell>
          <cell r="C557" t="str">
            <v>IN01010002</v>
          </cell>
          <cell r="D557" t="str">
            <v>CUCHILLA PARA FACOEMULSIFICACIÓN.                             (SE SOLICITA TAMAÑO  3.2MM)</v>
          </cell>
          <cell r="E557" t="str">
            <v>TRAMITE USUAL</v>
          </cell>
          <cell r="F557">
            <v>0</v>
          </cell>
          <cell r="G557">
            <v>0</v>
          </cell>
          <cell r="H557">
            <v>0</v>
          </cell>
          <cell r="I557">
            <v>10.5</v>
          </cell>
        </row>
        <row r="558">
          <cell r="B558">
            <v>209038208</v>
          </cell>
          <cell r="C558" t="str">
            <v>IN01010002</v>
          </cell>
          <cell r="D558" t="str">
            <v>CUCHILLA PARA FACOEMULSIFICACIÓN.                             (SE SOLICITA TAMAÑO  3.2MM)</v>
          </cell>
          <cell r="E558" t="str">
            <v>TRAMITE USUAL</v>
          </cell>
          <cell r="F558">
            <v>0</v>
          </cell>
          <cell r="G558">
            <v>0</v>
          </cell>
          <cell r="H558">
            <v>0</v>
          </cell>
          <cell r="I558">
            <v>10.5</v>
          </cell>
        </row>
        <row r="559">
          <cell r="B559">
            <v>209038208</v>
          </cell>
          <cell r="C559" t="str">
            <v>IN01010002</v>
          </cell>
          <cell r="D559" t="str">
            <v>CUCHILLA PARA FACOEMULSIFICACIÓN.                             (SE SOLICITA TAMAÑO  3.2MM)</v>
          </cell>
          <cell r="E559" t="str">
            <v>TRAMITE USUAL</v>
          </cell>
          <cell r="F559">
            <v>0</v>
          </cell>
          <cell r="G559">
            <v>0</v>
          </cell>
          <cell r="H559">
            <v>0</v>
          </cell>
          <cell r="I559">
            <v>10.5</v>
          </cell>
        </row>
        <row r="560">
          <cell r="B560">
            <v>209039500</v>
          </cell>
          <cell r="C560" t="str">
            <v>MA05020005</v>
          </cell>
          <cell r="D560" t="str">
            <v>JERINGUILLA 2 ONZ. ( 60ML)</v>
          </cell>
          <cell r="E560" t="str">
            <v xml:space="preserve">TRAMITE USUAL </v>
          </cell>
          <cell r="F560">
            <v>400</v>
          </cell>
          <cell r="G560">
            <v>450</v>
          </cell>
          <cell r="H560">
            <v>0</v>
          </cell>
          <cell r="I560">
            <v>0.8</v>
          </cell>
        </row>
        <row r="561">
          <cell r="B561">
            <v>209039500</v>
          </cell>
          <cell r="C561" t="str">
            <v>MA05020005</v>
          </cell>
          <cell r="D561" t="str">
            <v>JERINGUILLA 2 ONZ. ( 60ML)</v>
          </cell>
          <cell r="E561" t="str">
            <v>TRAMITE USUAL</v>
          </cell>
          <cell r="F561">
            <v>0</v>
          </cell>
          <cell r="G561">
            <v>450</v>
          </cell>
          <cell r="H561">
            <v>0</v>
          </cell>
          <cell r="I561">
            <v>0.8</v>
          </cell>
        </row>
        <row r="562">
          <cell r="B562">
            <v>209039500</v>
          </cell>
          <cell r="C562" t="str">
            <v>MA05020005</v>
          </cell>
          <cell r="D562" t="str">
            <v>JERINGUILLA 2 ONZ. ( 60ML)</v>
          </cell>
          <cell r="E562" t="str">
            <v>TRAMITE USUAL</v>
          </cell>
          <cell r="F562">
            <v>0</v>
          </cell>
          <cell r="G562">
            <v>400</v>
          </cell>
          <cell r="H562">
            <v>0</v>
          </cell>
          <cell r="I562">
            <v>0.8</v>
          </cell>
        </row>
        <row r="563">
          <cell r="B563">
            <v>209039500</v>
          </cell>
          <cell r="C563" t="str">
            <v>MA05020005</v>
          </cell>
          <cell r="D563" t="str">
            <v>JERINGUILLA 2 ONZ. ( 60ML)</v>
          </cell>
          <cell r="E563" t="str">
            <v>TRAMITE USUAL</v>
          </cell>
          <cell r="F563">
            <v>0</v>
          </cell>
          <cell r="G563">
            <v>450</v>
          </cell>
          <cell r="H563">
            <v>0</v>
          </cell>
          <cell r="I563">
            <v>0.8</v>
          </cell>
        </row>
        <row r="564">
          <cell r="B564">
            <v>209039800</v>
          </cell>
          <cell r="C564" t="str">
            <v>MA05010002</v>
          </cell>
          <cell r="D564" t="str">
            <v>JERINGUILLA DE 2-3 ML DE CAPACIDAD CON AGUJA DE 21 G X 1½ PULGADAS.</v>
          </cell>
          <cell r="E564" t="str">
            <v>TRAMITE USUAL</v>
          </cell>
          <cell r="F564">
            <v>0</v>
          </cell>
          <cell r="G564">
            <v>0</v>
          </cell>
          <cell r="H564">
            <v>0</v>
          </cell>
          <cell r="I564">
            <v>2.1160000000000002E-2</v>
          </cell>
        </row>
        <row r="565">
          <cell r="B565">
            <v>209039800</v>
          </cell>
          <cell r="C565" t="str">
            <v>MA05010002</v>
          </cell>
          <cell r="D565" t="str">
            <v>JERINGUILLA DE 2-3 ML DE CAPACIDAD CON AGUJA DE 21 G X 1½ PULGADAS.</v>
          </cell>
          <cell r="E565" t="str">
            <v>TRAMITE USUAL</v>
          </cell>
          <cell r="F565">
            <v>0</v>
          </cell>
          <cell r="G565">
            <v>0</v>
          </cell>
          <cell r="H565">
            <v>0</v>
          </cell>
          <cell r="I565">
            <v>2.1160000000000002E-2</v>
          </cell>
        </row>
        <row r="566">
          <cell r="B566">
            <v>209039800</v>
          </cell>
          <cell r="C566" t="str">
            <v>MA05010002</v>
          </cell>
          <cell r="D566" t="str">
            <v>JERINGUILLA DE 2-3 ML DE CAPACIDAD CON AGUJA DE 21 G X 1½ PULGADAS.</v>
          </cell>
          <cell r="E566" t="str">
            <v>TRAMITE USUAL</v>
          </cell>
          <cell r="F566">
            <v>0</v>
          </cell>
          <cell r="G566">
            <v>0</v>
          </cell>
          <cell r="H566">
            <v>0</v>
          </cell>
          <cell r="I566">
            <v>0.1</v>
          </cell>
        </row>
        <row r="567">
          <cell r="B567">
            <v>209039800</v>
          </cell>
          <cell r="C567" t="str">
            <v>MA05010002</v>
          </cell>
          <cell r="D567" t="str">
            <v>JERINGUILLA DE 2-3 ML DE CAPACIDAD CON AGUJA DE 21 G X 1½ PULGADAS.</v>
          </cell>
          <cell r="E567" t="str">
            <v>TRAMITE USUAL</v>
          </cell>
          <cell r="F567">
            <v>0</v>
          </cell>
          <cell r="G567">
            <v>0</v>
          </cell>
          <cell r="H567">
            <v>0</v>
          </cell>
          <cell r="I567">
            <v>2.1160000000000002E-2</v>
          </cell>
        </row>
        <row r="568">
          <cell r="B568">
            <v>209039900</v>
          </cell>
          <cell r="C568" t="str">
            <v>MA05010003</v>
          </cell>
          <cell r="D568" t="str">
            <v>JERINGUILLA DE 5 -6 ML,     (SE SOLICITA CON AGUJA 21 G X 1½ PULGADAS)</v>
          </cell>
          <cell r="E568" t="str">
            <v>TRAMITE USUAL</v>
          </cell>
          <cell r="F568">
            <v>430000</v>
          </cell>
          <cell r="G568">
            <v>164500</v>
          </cell>
          <cell r="H568">
            <v>162000</v>
          </cell>
          <cell r="I568">
            <v>2.179E-2</v>
          </cell>
        </row>
        <row r="569">
          <cell r="B569">
            <v>209039900</v>
          </cell>
          <cell r="C569" t="str">
            <v>MA05010003</v>
          </cell>
          <cell r="D569" t="str">
            <v>JERINGUILLA DE 5 -6 ML,     (SE SOLICITA CON AGUJA 21 G X 1½ PULGADAS)</v>
          </cell>
          <cell r="E569" t="str">
            <v>TRAMITE USUAL</v>
          </cell>
          <cell r="F569">
            <v>101400</v>
          </cell>
          <cell r="G569">
            <v>123400</v>
          </cell>
          <cell r="H569">
            <v>128100</v>
          </cell>
          <cell r="I569">
            <v>2.179E-2</v>
          </cell>
        </row>
        <row r="570">
          <cell r="B570">
            <v>209039900</v>
          </cell>
          <cell r="C570" t="str">
            <v>MA05010003</v>
          </cell>
          <cell r="D570" t="str">
            <v>JERINGUILLA DE 5 -6 ML,     (SE SOLICITA CON AGUJA 21 G X 1½ PULGADAS)</v>
          </cell>
          <cell r="E570" t="str">
            <v>TRAMITE USUAL</v>
          </cell>
          <cell r="F570">
            <v>99800</v>
          </cell>
          <cell r="G570">
            <v>62700</v>
          </cell>
          <cell r="H570">
            <v>124000</v>
          </cell>
          <cell r="I570">
            <v>2.179E-2</v>
          </cell>
        </row>
        <row r="571">
          <cell r="B571">
            <v>209039900</v>
          </cell>
          <cell r="C571" t="str">
            <v>MA05010003</v>
          </cell>
          <cell r="D571" t="str">
            <v>JERINGUILLA DE 5 -6 ML,     (SE SOLICITA CON AGUJA 21 G X 1½ PULGADAS)</v>
          </cell>
          <cell r="E571" t="str">
            <v>TRAMITE USUAL</v>
          </cell>
          <cell r="F571">
            <v>430000</v>
          </cell>
          <cell r="G571">
            <v>139500</v>
          </cell>
          <cell r="H571">
            <v>162000</v>
          </cell>
          <cell r="I571">
            <v>2.179E-2</v>
          </cell>
        </row>
        <row r="572">
          <cell r="B572">
            <v>209040100</v>
          </cell>
          <cell r="C572" t="str">
            <v>MA04020003</v>
          </cell>
          <cell r="D572" t="str">
            <v>AGUJA METALICA CON PISTOLA AUTOMATICA PARA TOMA DE BIOPSIA.  (SE SOLICITA EL TAMAÑO 18G  X 10 A 25CM.)</v>
          </cell>
          <cell r="E572" t="str">
            <v>TRAMITE USUAL</v>
          </cell>
          <cell r="F572">
            <v>0</v>
          </cell>
          <cell r="G572">
            <v>10</v>
          </cell>
          <cell r="H572">
            <v>0</v>
          </cell>
          <cell r="I572">
            <v>31.9</v>
          </cell>
        </row>
        <row r="573">
          <cell r="B573">
            <v>209040100</v>
          </cell>
          <cell r="C573" t="str">
            <v>MA04020003</v>
          </cell>
          <cell r="D573" t="str">
            <v>AGUJA METALICA CON PISTOLA AUTOMATICA PARA TOMA DE BIOPSIA.  (SE SOLICITA EL TAMAÑO 18G  X 10 A 25CM.)</v>
          </cell>
          <cell r="E573" t="str">
            <v>TRAMITE USUAL</v>
          </cell>
          <cell r="F573">
            <v>0</v>
          </cell>
          <cell r="G573">
            <v>0</v>
          </cell>
          <cell r="H573">
            <v>0</v>
          </cell>
          <cell r="I573">
            <v>31.9</v>
          </cell>
        </row>
        <row r="574">
          <cell r="B574">
            <v>209040100</v>
          </cell>
          <cell r="C574" t="str">
            <v>MA04020003</v>
          </cell>
          <cell r="D574" t="str">
            <v>AGUJA METALICA CON PISTOLA AUTOMATICA PARA TOMA DE BIOPSIA.  (SE SOLICITA EL TAMAÑO 18G  X 10 A 25CM.)</v>
          </cell>
          <cell r="E574" t="str">
            <v>TRAMITE USUAL</v>
          </cell>
          <cell r="F574">
            <v>0</v>
          </cell>
          <cell r="G574">
            <v>0</v>
          </cell>
          <cell r="H574">
            <v>0</v>
          </cell>
          <cell r="I574">
            <v>31.9</v>
          </cell>
        </row>
        <row r="575">
          <cell r="B575">
            <v>209040100</v>
          </cell>
          <cell r="C575" t="str">
            <v>MA04020003</v>
          </cell>
          <cell r="D575" t="str">
            <v>AGUJA METALICA CON PISTOLA AUTOMATICA PARA TOMA DE BIOPSIA.  (SE SOLICITA EL TAMAÑO 18G  X 10 A 25CM.)</v>
          </cell>
          <cell r="E575" t="str">
            <v>TRAMITE USUAL</v>
          </cell>
          <cell r="F575">
            <v>0</v>
          </cell>
          <cell r="G575">
            <v>0</v>
          </cell>
          <cell r="H575">
            <v>0</v>
          </cell>
          <cell r="I575">
            <v>31.9</v>
          </cell>
        </row>
        <row r="576">
          <cell r="B576">
            <v>209040200</v>
          </cell>
          <cell r="C576" t="str">
            <v>MA05010004</v>
          </cell>
          <cell r="D576" t="str">
            <v>JERINGUILLA DE 10 -12 ML, CON AGUJA DE 21 G X 1½ PULGADAS.</v>
          </cell>
          <cell r="E576" t="str">
            <v>TRAMITE USUAL</v>
          </cell>
          <cell r="F576">
            <v>285400</v>
          </cell>
          <cell r="G576">
            <v>63600</v>
          </cell>
          <cell r="H576">
            <v>0</v>
          </cell>
          <cell r="I576">
            <v>3.2259999999999997E-2</v>
          </cell>
        </row>
        <row r="577">
          <cell r="B577">
            <v>209040200</v>
          </cell>
          <cell r="C577" t="str">
            <v>MA05010004</v>
          </cell>
          <cell r="D577" t="str">
            <v>JERINGUILLA DE 10 -12 ML, CON AGUJA DE 21 G X 1½ PULGADAS.</v>
          </cell>
          <cell r="E577" t="str">
            <v>TRAMITE USUAL</v>
          </cell>
          <cell r="F577">
            <v>195000</v>
          </cell>
          <cell r="G577">
            <v>46800</v>
          </cell>
          <cell r="H577">
            <v>33600</v>
          </cell>
          <cell r="I577">
            <v>3.2259999999999997E-2</v>
          </cell>
        </row>
        <row r="578">
          <cell r="B578">
            <v>209040200</v>
          </cell>
          <cell r="C578" t="str">
            <v>MA05010004</v>
          </cell>
          <cell r="D578" t="str">
            <v>JERINGUILLA DE 10 -12 ML, CON AGUJA DE 21 G X 1½ PULGADAS.</v>
          </cell>
          <cell r="E578" t="str">
            <v>TRAMITE USUAL</v>
          </cell>
          <cell r="F578">
            <v>195000</v>
          </cell>
          <cell r="G578">
            <v>23700</v>
          </cell>
          <cell r="H578">
            <v>81600</v>
          </cell>
          <cell r="I578">
            <v>3.2259999999999997E-2</v>
          </cell>
        </row>
        <row r="579">
          <cell r="B579">
            <v>209040200</v>
          </cell>
          <cell r="C579" t="str">
            <v>MA05010004</v>
          </cell>
          <cell r="D579" t="str">
            <v>JERINGUILLA DE 10 -12 ML, CON AGUJA DE 21 G X 1½ PULGADAS.</v>
          </cell>
          <cell r="E579" t="str">
            <v>TRAMITE USUAL</v>
          </cell>
          <cell r="F579">
            <v>285400</v>
          </cell>
          <cell r="G579">
            <v>63600</v>
          </cell>
          <cell r="H579">
            <v>50400</v>
          </cell>
          <cell r="I579">
            <v>3.2259999999999997E-2</v>
          </cell>
        </row>
        <row r="580">
          <cell r="B580">
            <v>209040500</v>
          </cell>
          <cell r="C580" t="str">
            <v>MA02010002</v>
          </cell>
          <cell r="D580" t="str">
            <v>CANULA PARA IRRIGACION, CAUTERIO Y SUCCION ENDOSCOPICA DE GANCHO DE 5MM.</v>
          </cell>
          <cell r="E580" t="str">
            <v xml:space="preserve">TRAMITE USUAL </v>
          </cell>
          <cell r="F580">
            <v>780</v>
          </cell>
          <cell r="G580">
            <v>0</v>
          </cell>
          <cell r="H580">
            <v>0</v>
          </cell>
          <cell r="I580">
            <v>54.975999999999999</v>
          </cell>
        </row>
        <row r="581">
          <cell r="B581">
            <v>209040500</v>
          </cell>
          <cell r="C581" t="str">
            <v>MA02010002</v>
          </cell>
          <cell r="D581" t="str">
            <v>CANULA PARA IRRIGACION, CAUTERIO Y SUCCION ENDOSCOPICA DE GANCHO DE 5MM.</v>
          </cell>
          <cell r="E581" t="str">
            <v>TRAMITE USUAL</v>
          </cell>
          <cell r="F581">
            <v>500</v>
          </cell>
          <cell r="G581">
            <v>0</v>
          </cell>
          <cell r="H581">
            <v>0</v>
          </cell>
          <cell r="I581">
            <v>54.975999999999999</v>
          </cell>
        </row>
        <row r="582">
          <cell r="B582">
            <v>209040500</v>
          </cell>
          <cell r="C582" t="str">
            <v>MA02010002</v>
          </cell>
          <cell r="D582" t="str">
            <v>CANULA PARA IRRIGACION, CAUTERIO Y SUCCION ENDOSCOPICA DE GANCHO DE 5MM.</v>
          </cell>
          <cell r="E582" t="str">
            <v>TRAMITE USUAL</v>
          </cell>
          <cell r="F582">
            <v>500</v>
          </cell>
          <cell r="G582">
            <v>0</v>
          </cell>
          <cell r="H582">
            <v>0</v>
          </cell>
          <cell r="I582">
            <v>54.975999999999999</v>
          </cell>
        </row>
        <row r="583">
          <cell r="B583">
            <v>209040500</v>
          </cell>
          <cell r="C583" t="str">
            <v>MA02010002</v>
          </cell>
          <cell r="D583" t="str">
            <v>CANULA PARA IRRIGACION, CAUTERIO Y SUCCION ENDOSCOPICA DE GANCHO DE 5MM.</v>
          </cell>
          <cell r="E583" t="str">
            <v>TRAMITE USUAL</v>
          </cell>
          <cell r="F583">
            <v>780</v>
          </cell>
          <cell r="G583">
            <v>0</v>
          </cell>
          <cell r="H583">
            <v>0</v>
          </cell>
          <cell r="I583">
            <v>54.975999999999999</v>
          </cell>
        </row>
        <row r="584">
          <cell r="B584">
            <v>209040600</v>
          </cell>
          <cell r="C584" t="str">
            <v>MA07010013</v>
          </cell>
          <cell r="D584" t="str">
            <v>SISTEMA CERRADO PARA DRENAJE DE FLUIDOS CONTINUOS REDONDO.  SE SOLICITA DE 10mm CON RESERVORIO DE 100CC</v>
          </cell>
          <cell r="E584" t="str">
            <v>TRAMITE USUAL</v>
          </cell>
          <cell r="F584">
            <v>0</v>
          </cell>
          <cell r="G584">
            <v>0</v>
          </cell>
          <cell r="H584">
            <v>0</v>
          </cell>
          <cell r="I584">
            <v>9.4350000000000005</v>
          </cell>
        </row>
        <row r="585">
          <cell r="B585">
            <v>209040600</v>
          </cell>
          <cell r="C585" t="str">
            <v>MA07010013</v>
          </cell>
          <cell r="D585" t="str">
            <v>SISTEMA CERRADO PARA DRENAJE DE FLUIDOS CONTINUOS REDONDO.  SE SOLICITA DE 10mm CON RESERVORIO DE 100CC</v>
          </cell>
          <cell r="E585" t="str">
            <v>TRAMITE USUAL</v>
          </cell>
          <cell r="F585">
            <v>0</v>
          </cell>
          <cell r="G585">
            <v>0</v>
          </cell>
          <cell r="H585">
            <v>0</v>
          </cell>
          <cell r="I585">
            <v>9.4350000000000005</v>
          </cell>
        </row>
        <row r="586">
          <cell r="B586">
            <v>209040600</v>
          </cell>
          <cell r="C586" t="str">
            <v>MA07010013</v>
          </cell>
          <cell r="D586" t="str">
            <v>SISTEMA CERRADO PARA DRENAJE DE FLUIDOS CONTINUOS REDONDO.  SE SOLICITA DE 10mm CON RESERVORIO DE 100CC</v>
          </cell>
          <cell r="E586" t="str">
            <v>TRAMITE USUAL</v>
          </cell>
          <cell r="F586">
            <v>0</v>
          </cell>
          <cell r="G586">
            <v>0</v>
          </cell>
          <cell r="H586">
            <v>0</v>
          </cell>
          <cell r="I586">
            <v>9.4350000000000005</v>
          </cell>
        </row>
        <row r="587">
          <cell r="B587">
            <v>209040600</v>
          </cell>
          <cell r="C587" t="str">
            <v>MA07010013</v>
          </cell>
          <cell r="D587" t="str">
            <v>SISTEMA CERRADO PARA DRENAJE DE FLUIDOS CONTINUOS REDONDO.  SE SOLICITA DE 10mm CON RESERVORIO DE 100CC</v>
          </cell>
          <cell r="E587" t="str">
            <v>TRAMITE USUAL</v>
          </cell>
          <cell r="F587">
            <v>0</v>
          </cell>
          <cell r="G587">
            <v>0</v>
          </cell>
          <cell r="H587">
            <v>0</v>
          </cell>
          <cell r="I587">
            <v>9.4350000000000005</v>
          </cell>
        </row>
        <row r="588">
          <cell r="B588">
            <v>209040601</v>
          </cell>
          <cell r="C588" t="str">
            <v>MA07010014</v>
          </cell>
          <cell r="D588" t="str">
            <v>SISTEMA CERRADO PARA DRENAJE DE FLUIDOS CONTINUOS REDONDO.              (SE SOLICITARA DE 7mm CON RESERVORIO DE 100CC)</v>
          </cell>
          <cell r="E588" t="str">
            <v>TRAMITE USUAL</v>
          </cell>
          <cell r="F588">
            <v>0</v>
          </cell>
          <cell r="G588">
            <v>0</v>
          </cell>
          <cell r="H588">
            <v>0</v>
          </cell>
          <cell r="I588">
            <v>3.927</v>
          </cell>
        </row>
        <row r="589">
          <cell r="B589">
            <v>209040601</v>
          </cell>
          <cell r="C589" t="str">
            <v>MA07010014</v>
          </cell>
          <cell r="D589" t="str">
            <v>SISTEMA CERRADO PARA DRENAJE DE FLUIDOS CONTINUOS REDONDO.              (SE SOLICITARA DE 7mm CON RESERVORIO DE 100CC)</v>
          </cell>
          <cell r="E589" t="str">
            <v>TRAMITE USUAL</v>
          </cell>
          <cell r="F589">
            <v>0</v>
          </cell>
          <cell r="G589">
            <v>0</v>
          </cell>
          <cell r="H589">
            <v>0</v>
          </cell>
          <cell r="I589">
            <v>3.927</v>
          </cell>
        </row>
        <row r="590">
          <cell r="B590">
            <v>209040601</v>
          </cell>
          <cell r="C590" t="str">
            <v>MA07010014</v>
          </cell>
          <cell r="D590" t="str">
            <v>SISTEMA CERRADO PARA DRENAJE DE FLUIDOS CONTINUOS REDONDO.              (SE SOLICITARA DE 7mm CON RESERVORIO DE 100CC)</v>
          </cell>
          <cell r="E590" t="str">
            <v>TRAMITE USUAL</v>
          </cell>
          <cell r="F590">
            <v>0</v>
          </cell>
          <cell r="G590">
            <v>0</v>
          </cell>
          <cell r="H590">
            <v>0</v>
          </cell>
          <cell r="I590">
            <v>3.927</v>
          </cell>
        </row>
        <row r="591">
          <cell r="B591">
            <v>209040601</v>
          </cell>
          <cell r="C591" t="str">
            <v>MA07010014</v>
          </cell>
          <cell r="D591" t="str">
            <v>SISTEMA CERRADO PARA DRENAJE DE FLUIDOS CONTINUOS REDONDO.              (SE SOLICITARA DE 7mm CON RESERVORIO DE 100CC)</v>
          </cell>
          <cell r="E591" t="str">
            <v>TRAMITE USUAL</v>
          </cell>
          <cell r="F591">
            <v>0</v>
          </cell>
          <cell r="G591">
            <v>0</v>
          </cell>
          <cell r="H591">
            <v>0</v>
          </cell>
          <cell r="I591">
            <v>3.927</v>
          </cell>
        </row>
        <row r="592">
          <cell r="B592">
            <v>209040900</v>
          </cell>
          <cell r="C592" t="str">
            <v>MA05010006</v>
          </cell>
          <cell r="D592" t="str">
            <v>JERINGUILLA 20-25 ML,       (SE SOLICITA PUNTA DE ROSCA SIN AGUJA)</v>
          </cell>
          <cell r="E592" t="str">
            <v xml:space="preserve">TRAMITE USUAL </v>
          </cell>
          <cell r="F592">
            <v>1587280</v>
          </cell>
          <cell r="G592">
            <v>7500</v>
          </cell>
          <cell r="H592">
            <v>15200</v>
          </cell>
          <cell r="I592">
            <v>4.428E-2</v>
          </cell>
        </row>
        <row r="593">
          <cell r="B593">
            <v>209040900</v>
          </cell>
          <cell r="C593" t="str">
            <v>MA05010006</v>
          </cell>
          <cell r="D593" t="str">
            <v>JERINGUILLA 20-25 ML,       (SE SOLICITA PUNTA DE ROSCA SIN AGUJA)</v>
          </cell>
          <cell r="E593" t="str">
            <v>TRAMITE USUAL</v>
          </cell>
          <cell r="F593">
            <v>1569680</v>
          </cell>
          <cell r="G593">
            <v>9500</v>
          </cell>
          <cell r="H593">
            <v>32700</v>
          </cell>
          <cell r="I593">
            <v>4.428E-2</v>
          </cell>
        </row>
        <row r="594">
          <cell r="B594">
            <v>209040900</v>
          </cell>
          <cell r="C594" t="str">
            <v>MA05010006</v>
          </cell>
          <cell r="D594" t="str">
            <v>JERINGUILLA 20-25 ML,       (SE SOLICITA PUNTA DE ROSCA SIN AGUJA)</v>
          </cell>
          <cell r="E594" t="str">
            <v>TRAMITE USUAL</v>
          </cell>
          <cell r="F594">
            <v>1569680</v>
          </cell>
          <cell r="G594">
            <v>5400</v>
          </cell>
          <cell r="H594">
            <v>32200</v>
          </cell>
          <cell r="I594">
            <v>4.428E-2</v>
          </cell>
        </row>
        <row r="595">
          <cell r="B595">
            <v>209040900</v>
          </cell>
          <cell r="C595" t="str">
            <v>MA05010006</v>
          </cell>
          <cell r="D595" t="str">
            <v>JERINGUILLA 20-25 ML,       (SE SOLICITA PUNTA DE ROSCA SIN AGUJA)</v>
          </cell>
          <cell r="E595" t="str">
            <v>TRAMITE USUAL</v>
          </cell>
          <cell r="F595">
            <v>1587280</v>
          </cell>
          <cell r="G595">
            <v>1900</v>
          </cell>
          <cell r="H595">
            <v>15200</v>
          </cell>
          <cell r="I595">
            <v>4.428E-2</v>
          </cell>
        </row>
        <row r="596">
          <cell r="B596">
            <v>209041200</v>
          </cell>
          <cell r="C596" t="str">
            <v>MA05010011</v>
          </cell>
          <cell r="D596" t="str">
            <v>JERINGUILLA 50-60ML. SE SOLICITA  50ml, PUNTA ROSCA S/AGUJA</v>
          </cell>
          <cell r="E596" t="str">
            <v>TRAMITE USUAL</v>
          </cell>
          <cell r="F596">
            <v>296900</v>
          </cell>
          <cell r="G596">
            <v>0</v>
          </cell>
          <cell r="H596">
            <v>2750</v>
          </cell>
          <cell r="I596">
            <v>0.20499999999999999</v>
          </cell>
        </row>
        <row r="597">
          <cell r="B597">
            <v>209041200</v>
          </cell>
          <cell r="C597" t="str">
            <v>MA05010011</v>
          </cell>
          <cell r="D597" t="str">
            <v>JERINGUILLA 50-60ML. SE SOLICITA  50ml, PUNTA ROSCA S/AGUJA</v>
          </cell>
          <cell r="E597" t="str">
            <v>PRECIO UNICO</v>
          </cell>
          <cell r="F597">
            <v>288500</v>
          </cell>
          <cell r="G597">
            <v>1900</v>
          </cell>
          <cell r="H597">
            <v>2750</v>
          </cell>
          <cell r="I597">
            <v>0.20499999999999999</v>
          </cell>
        </row>
        <row r="598">
          <cell r="B598">
            <v>209041200</v>
          </cell>
          <cell r="C598" t="str">
            <v>MA05010011</v>
          </cell>
          <cell r="D598" t="str">
            <v>JERINGUILLA 50-60ML. SE SOLICITA  50ml, PUNTA ROSCA S/AGUJA</v>
          </cell>
          <cell r="E598" t="str">
            <v>TRAMITE USUAL</v>
          </cell>
          <cell r="F598">
            <v>272500</v>
          </cell>
          <cell r="G598">
            <v>0</v>
          </cell>
          <cell r="H598">
            <v>2750</v>
          </cell>
          <cell r="I598">
            <v>0.20499999999999999</v>
          </cell>
        </row>
        <row r="599">
          <cell r="B599">
            <v>209041200</v>
          </cell>
          <cell r="C599" t="str">
            <v>MA05010011</v>
          </cell>
          <cell r="D599" t="str">
            <v>JERINGUILLA 50-60ML. SE SOLICITA  50ml, PUNTA ROSCA S/AGUJA</v>
          </cell>
          <cell r="E599" t="str">
            <v>PRECIO UNICO</v>
          </cell>
          <cell r="F599">
            <v>290500</v>
          </cell>
          <cell r="G599">
            <v>0</v>
          </cell>
          <cell r="H599">
            <v>2750</v>
          </cell>
          <cell r="I599">
            <v>0.20499999999999999</v>
          </cell>
        </row>
        <row r="600">
          <cell r="B600">
            <v>209041900</v>
          </cell>
          <cell r="C600" t="str">
            <v>MA05020009</v>
          </cell>
          <cell r="D600" t="str">
            <v>JERINGUILLA DE TUBERCULINA CON AGUJA 25 G X 5/8".</v>
          </cell>
          <cell r="E600" t="str">
            <v>TRAMITE USUAL</v>
          </cell>
          <cell r="F600">
            <v>0</v>
          </cell>
          <cell r="G600">
            <v>13200</v>
          </cell>
          <cell r="H600">
            <v>0</v>
          </cell>
          <cell r="I600">
            <v>2.112E-2</v>
          </cell>
        </row>
        <row r="601">
          <cell r="B601">
            <v>209041900</v>
          </cell>
          <cell r="C601" t="str">
            <v>MA05020009</v>
          </cell>
          <cell r="D601" t="str">
            <v>JERINGUILLA DE TUBERCULINA CON AGUJA 25 G X 5/8".</v>
          </cell>
          <cell r="E601" t="str">
            <v>TRAMITE USUAL</v>
          </cell>
          <cell r="F601">
            <v>0</v>
          </cell>
          <cell r="G601">
            <v>3000</v>
          </cell>
          <cell r="H601">
            <v>1200</v>
          </cell>
          <cell r="I601">
            <v>2.112E-2</v>
          </cell>
        </row>
        <row r="602">
          <cell r="B602">
            <v>209041900</v>
          </cell>
          <cell r="C602" t="str">
            <v>MA05020009</v>
          </cell>
          <cell r="D602" t="str">
            <v>JERINGUILLA DE TUBERCULINA CON AGUJA 25 G X 5/8".</v>
          </cell>
          <cell r="E602" t="str">
            <v>TRAMITE USUAL</v>
          </cell>
          <cell r="F602">
            <v>0</v>
          </cell>
          <cell r="G602">
            <v>0</v>
          </cell>
          <cell r="H602">
            <v>1200</v>
          </cell>
          <cell r="I602">
            <v>3.45</v>
          </cell>
        </row>
        <row r="603">
          <cell r="B603">
            <v>209041900</v>
          </cell>
          <cell r="C603" t="str">
            <v>MA05020009</v>
          </cell>
          <cell r="D603" t="str">
            <v>JERINGUILLA DE TUBERCULINA CON AGUJA 25 G X 5/8".</v>
          </cell>
          <cell r="E603" t="str">
            <v>TRAMITE USUAL</v>
          </cell>
          <cell r="F603">
            <v>0</v>
          </cell>
          <cell r="G603">
            <v>13200</v>
          </cell>
          <cell r="H603">
            <v>6400</v>
          </cell>
          <cell r="I603">
            <v>2.112E-2</v>
          </cell>
        </row>
        <row r="604">
          <cell r="B604">
            <v>209041901</v>
          </cell>
          <cell r="C604" t="str">
            <v>MA05020010</v>
          </cell>
          <cell r="D604" t="str">
            <v>JERINGUILLA DE TUBERCULINA     (SE SOLICITA CON AGUJA 26 G X 3/8")</v>
          </cell>
          <cell r="E604" t="str">
            <v>TRAMITE USUAL</v>
          </cell>
          <cell r="F604">
            <v>1394000</v>
          </cell>
          <cell r="G604">
            <v>24400</v>
          </cell>
          <cell r="H604">
            <v>5000</v>
          </cell>
          <cell r="I604">
            <v>2.112E-2</v>
          </cell>
        </row>
        <row r="605">
          <cell r="B605">
            <v>209041901</v>
          </cell>
          <cell r="C605" t="str">
            <v>MA05020010</v>
          </cell>
          <cell r="D605" t="str">
            <v>JERINGUILLA DE TUBERCULINA     (SE SOLICITA CON AGUJA 26 G X 3/8")</v>
          </cell>
          <cell r="E605" t="str">
            <v>TRAMITE USUAL</v>
          </cell>
          <cell r="F605">
            <v>1343000</v>
          </cell>
          <cell r="G605">
            <v>20700</v>
          </cell>
          <cell r="H605">
            <v>0</v>
          </cell>
          <cell r="I605">
            <v>2.112E-2</v>
          </cell>
        </row>
        <row r="606">
          <cell r="B606">
            <v>209041901</v>
          </cell>
          <cell r="C606" t="str">
            <v>MA05020010</v>
          </cell>
          <cell r="D606" t="str">
            <v>JERINGUILLA DE TUBERCULINA     (SE SOLICITA CON AGUJA 26 G X 3/8")</v>
          </cell>
          <cell r="E606" t="str">
            <v>TRAMITE USUAL</v>
          </cell>
          <cell r="F606">
            <v>1338000</v>
          </cell>
          <cell r="G606">
            <v>20700</v>
          </cell>
          <cell r="H606">
            <v>4800</v>
          </cell>
          <cell r="I606">
            <v>2.112E-2</v>
          </cell>
        </row>
        <row r="607">
          <cell r="B607">
            <v>209041901</v>
          </cell>
          <cell r="C607" t="str">
            <v>MA05020010</v>
          </cell>
          <cell r="D607" t="str">
            <v>JERINGUILLA DE TUBERCULINA     (SE SOLICITA CON AGUJA 26 G X 3/8")</v>
          </cell>
          <cell r="E607" t="str">
            <v>TRAMITE USUAL</v>
          </cell>
          <cell r="F607">
            <v>1394000</v>
          </cell>
          <cell r="G607">
            <v>23900</v>
          </cell>
          <cell r="H607">
            <v>5000</v>
          </cell>
          <cell r="I607">
            <v>2.112E-2</v>
          </cell>
        </row>
        <row r="608">
          <cell r="B608">
            <v>209042805</v>
          </cell>
          <cell r="C608" t="str">
            <v>SC01070023</v>
          </cell>
          <cell r="D608" t="str">
            <v>ROPA DESECHABLE PARA CIRUGIA ARTROSCOPICA</v>
          </cell>
          <cell r="E608" t="str">
            <v>TRAMITE USUAL</v>
          </cell>
          <cell r="F608">
            <v>0</v>
          </cell>
          <cell r="G608">
            <v>0</v>
          </cell>
          <cell r="H608">
            <v>0</v>
          </cell>
          <cell r="I608">
            <v>25.33</v>
          </cell>
        </row>
        <row r="609">
          <cell r="B609">
            <v>209042805</v>
          </cell>
          <cell r="C609" t="str">
            <v>SC01070023</v>
          </cell>
          <cell r="D609" t="str">
            <v>ROPA DESECHABLE PARA CIRUGIA ARTROSCOPICA</v>
          </cell>
          <cell r="E609" t="str">
            <v>TRAMITE USUAL</v>
          </cell>
          <cell r="F609">
            <v>0</v>
          </cell>
          <cell r="G609">
            <v>0</v>
          </cell>
          <cell r="H609">
            <v>0</v>
          </cell>
          <cell r="I609">
            <v>25.33</v>
          </cell>
        </row>
        <row r="610">
          <cell r="B610">
            <v>209042805</v>
          </cell>
          <cell r="C610" t="str">
            <v>SC01070023</v>
          </cell>
          <cell r="D610" t="str">
            <v>ROPA DESECHABLE PARA CIRUGIA ARTROSCOPICA</v>
          </cell>
          <cell r="E610" t="str">
            <v>TRAMITE USUAL</v>
          </cell>
          <cell r="F610">
            <v>0</v>
          </cell>
          <cell r="G610">
            <v>0</v>
          </cell>
          <cell r="H610">
            <v>0</v>
          </cell>
          <cell r="I610">
            <v>25.33</v>
          </cell>
        </row>
        <row r="611">
          <cell r="B611">
            <v>209042805</v>
          </cell>
          <cell r="C611" t="str">
            <v>SC01070023</v>
          </cell>
          <cell r="D611" t="str">
            <v>ROPA DESECHABLE PARA CIRUGIA ARTROSCOPICA</v>
          </cell>
          <cell r="E611" t="str">
            <v>TRAMITE USUAL</v>
          </cell>
          <cell r="F611">
            <v>0</v>
          </cell>
          <cell r="G611">
            <v>0</v>
          </cell>
          <cell r="H611">
            <v>0</v>
          </cell>
          <cell r="I611">
            <v>25.33</v>
          </cell>
        </row>
        <row r="612">
          <cell r="B612">
            <v>209043101</v>
          </cell>
          <cell r="C612" t="str">
            <v>MN04010017</v>
          </cell>
          <cell r="D612" t="str">
            <v>MASCARA DE TIENDA PARA OXIGENO DE ADULTO CON TUBO CORRUGADO</v>
          </cell>
          <cell r="E612" t="str">
            <v>TRAMITE USUAL</v>
          </cell>
          <cell r="F612">
            <v>1500</v>
          </cell>
          <cell r="G612">
            <v>0</v>
          </cell>
          <cell r="H612">
            <v>0</v>
          </cell>
          <cell r="I612">
            <v>1.58</v>
          </cell>
        </row>
        <row r="613">
          <cell r="B613">
            <v>209043101</v>
          </cell>
          <cell r="C613" t="str">
            <v>MN04010017</v>
          </cell>
          <cell r="D613" t="str">
            <v>MASCARA DE TIENDA PARA OXIGENO DE ADULTO CON TUBO CORRUGADO</v>
          </cell>
          <cell r="E613" t="str">
            <v>TRAMITE USUAL</v>
          </cell>
          <cell r="F613">
            <v>700</v>
          </cell>
          <cell r="G613">
            <v>100</v>
          </cell>
          <cell r="H613">
            <v>0</v>
          </cell>
          <cell r="I613">
            <v>1.58</v>
          </cell>
        </row>
        <row r="614">
          <cell r="B614">
            <v>209043101</v>
          </cell>
          <cell r="C614" t="str">
            <v>MN04010017</v>
          </cell>
          <cell r="D614" t="str">
            <v>MASCARA DE TIENDA PARA OXIGENO DE ADULTO CON TUBO CORRUGADO</v>
          </cell>
          <cell r="E614" t="str">
            <v>TRAMITE USUAL</v>
          </cell>
          <cell r="F614">
            <v>400</v>
          </cell>
          <cell r="G614">
            <v>0</v>
          </cell>
          <cell r="H614">
            <v>200</v>
          </cell>
          <cell r="I614">
            <v>1.58</v>
          </cell>
        </row>
        <row r="615">
          <cell r="B615">
            <v>209043101</v>
          </cell>
          <cell r="C615" t="str">
            <v>MN04010017</v>
          </cell>
          <cell r="D615" t="str">
            <v>MASCARA DE TIENDA PARA OXIGENO DE ADULTO CON TUBO CORRUGADO</v>
          </cell>
          <cell r="E615" t="str">
            <v>TRAMITE USUAL</v>
          </cell>
          <cell r="F615">
            <v>1500</v>
          </cell>
          <cell r="G615">
            <v>0</v>
          </cell>
          <cell r="H615">
            <v>200</v>
          </cell>
          <cell r="I615">
            <v>1.58</v>
          </cell>
        </row>
        <row r="616">
          <cell r="B616">
            <v>209043200</v>
          </cell>
          <cell r="C616" t="str">
            <v>SC01060006</v>
          </cell>
          <cell r="D616" t="str">
            <v>RESPIRADORES CONTRA PARTICULAS DE ALTA FILTRACION N95 CON O SIN VALVULA DE EXALACION.        (SE SOLICITA TAMAÑO GRANDE , SIN VALVULA DE EXALACION).</v>
          </cell>
          <cell r="E616" t="str">
            <v>TRAMITE USUAL</v>
          </cell>
          <cell r="F616">
            <v>0</v>
          </cell>
          <cell r="G616">
            <v>0</v>
          </cell>
          <cell r="H616">
            <v>0</v>
          </cell>
          <cell r="I616">
            <v>0.9234</v>
          </cell>
        </row>
        <row r="617">
          <cell r="B617">
            <v>209043200</v>
          </cell>
          <cell r="C617" t="str">
            <v>SC01060006</v>
          </cell>
          <cell r="D617" t="str">
            <v>RESPIRADORES CONTRA PARTICULAS DE ALTA FILTRACION N95 CON O SIN VALVULA DE EXALACION.        (SE SOLICITA TAMAÑO GRANDE , SIN VALVULA DE EXALACION).</v>
          </cell>
          <cell r="E617" t="str">
            <v>TRAMITE USUAL</v>
          </cell>
          <cell r="F617">
            <v>0</v>
          </cell>
          <cell r="G617">
            <v>0</v>
          </cell>
          <cell r="H617">
            <v>0</v>
          </cell>
          <cell r="I617">
            <v>0.9234</v>
          </cell>
        </row>
        <row r="618">
          <cell r="B618">
            <v>209043200</v>
          </cell>
          <cell r="C618" t="str">
            <v>SC01060006</v>
          </cell>
          <cell r="D618" t="str">
            <v>RESPIRADORES CONTRA PARTICULAS DE ALTA FILTRACION N95 CON O SIN VALVULA DE EXALACION.        (SE SOLICITA TAMAÑO GRANDE , SIN VALVULA DE EXALACION).</v>
          </cell>
          <cell r="E618" t="str">
            <v>TRAMITE USUAL</v>
          </cell>
          <cell r="F618">
            <v>0</v>
          </cell>
          <cell r="G618">
            <v>0</v>
          </cell>
          <cell r="H618">
            <v>0</v>
          </cell>
          <cell r="I618">
            <v>0.9234</v>
          </cell>
        </row>
        <row r="619">
          <cell r="B619">
            <v>209043200</v>
          </cell>
          <cell r="C619" t="str">
            <v>SC01060006</v>
          </cell>
          <cell r="D619" t="str">
            <v>RESPIRADORES CONTRA PARTICULAS DE ALTA FILTRACION N95 CON O SIN VALVULA DE EXALACION.        (SE SOLICITA TAMAÑO GRANDE , SIN VALVULA DE EXALACION).</v>
          </cell>
          <cell r="E619" t="str">
            <v>TRAMITE USUAL</v>
          </cell>
          <cell r="F619">
            <v>0</v>
          </cell>
          <cell r="G619">
            <v>0</v>
          </cell>
          <cell r="H619">
            <v>0</v>
          </cell>
          <cell r="I619">
            <v>0.9234</v>
          </cell>
        </row>
        <row r="620">
          <cell r="B620">
            <v>209044100</v>
          </cell>
          <cell r="C620" t="str">
            <v>AF01060058</v>
          </cell>
          <cell r="D620" t="str">
            <v>LLAVE DE TRES VIAS CON DOS (2) CONECTORES,ESTÉRIL.</v>
          </cell>
          <cell r="E620" t="str">
            <v xml:space="preserve">TRAMITE USUAL </v>
          </cell>
          <cell r="F620">
            <v>108200</v>
          </cell>
          <cell r="G620">
            <v>0</v>
          </cell>
          <cell r="H620">
            <v>200</v>
          </cell>
          <cell r="I620">
            <v>0.375</v>
          </cell>
        </row>
        <row r="621">
          <cell r="B621">
            <v>209044100</v>
          </cell>
          <cell r="C621" t="str">
            <v>AF01060058</v>
          </cell>
          <cell r="D621" t="str">
            <v>LLAVE DE TRES VIAS CON DOS (2) CONECTORES,ESTÉRIL.</v>
          </cell>
          <cell r="E621" t="str">
            <v>PRECIO UNICO</v>
          </cell>
          <cell r="F621">
            <v>103400</v>
          </cell>
          <cell r="G621">
            <v>100</v>
          </cell>
          <cell r="H621">
            <v>200</v>
          </cell>
          <cell r="I621">
            <v>0.375</v>
          </cell>
        </row>
        <row r="622">
          <cell r="B622">
            <v>209044100</v>
          </cell>
          <cell r="C622" t="str">
            <v>AF01060058</v>
          </cell>
          <cell r="D622" t="str">
            <v>LLAVE DE TRES VIAS CON DOS (2) CONECTORES,ESTÉRIL.</v>
          </cell>
          <cell r="E622" t="str">
            <v>TRAMITE USUAL</v>
          </cell>
          <cell r="F622">
            <v>89500</v>
          </cell>
          <cell r="G622">
            <v>0</v>
          </cell>
          <cell r="H622">
            <v>1700</v>
          </cell>
          <cell r="I622">
            <v>0.375</v>
          </cell>
        </row>
        <row r="623">
          <cell r="B623">
            <v>209044100</v>
          </cell>
          <cell r="C623" t="str">
            <v>AF01060058</v>
          </cell>
          <cell r="D623" t="str">
            <v>LLAVE DE TRES VIAS CON DOS (2) CONECTORES,ESTÉRIL.</v>
          </cell>
          <cell r="E623" t="str">
            <v>PRECIO UNICO</v>
          </cell>
          <cell r="F623">
            <v>105100</v>
          </cell>
          <cell r="G623">
            <v>0</v>
          </cell>
          <cell r="H623">
            <v>200</v>
          </cell>
          <cell r="I623">
            <v>0.375</v>
          </cell>
        </row>
        <row r="624">
          <cell r="B624">
            <v>209044300</v>
          </cell>
          <cell r="C624" t="str">
            <v>MA12020059</v>
          </cell>
          <cell r="D624" t="str">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ell>
          <cell r="E624" t="str">
            <v>TRAMITE USUAL</v>
          </cell>
          <cell r="F624">
            <v>0</v>
          </cell>
          <cell r="G624">
            <v>0</v>
          </cell>
          <cell r="H624">
            <v>0</v>
          </cell>
          <cell r="I624">
            <v>14.11</v>
          </cell>
        </row>
        <row r="625">
          <cell r="B625">
            <v>209044300</v>
          </cell>
          <cell r="C625" t="str">
            <v>MA12020059</v>
          </cell>
          <cell r="D625" t="str">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ell>
          <cell r="E625" t="str">
            <v>TRAMITE USUAL</v>
          </cell>
          <cell r="F625">
            <v>0</v>
          </cell>
          <cell r="G625">
            <v>0</v>
          </cell>
          <cell r="H625">
            <v>0</v>
          </cell>
          <cell r="I625">
            <v>14.11</v>
          </cell>
        </row>
        <row r="626">
          <cell r="B626">
            <v>209044300</v>
          </cell>
          <cell r="C626" t="str">
            <v>MA12020059</v>
          </cell>
          <cell r="D626" t="str">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ell>
          <cell r="E626" t="str">
            <v>TRAMITE USUAL</v>
          </cell>
          <cell r="F626">
            <v>0</v>
          </cell>
          <cell r="G626">
            <v>0</v>
          </cell>
          <cell r="H626">
            <v>0</v>
          </cell>
          <cell r="I626">
            <v>14.11</v>
          </cell>
        </row>
        <row r="627">
          <cell r="B627">
            <v>209044300</v>
          </cell>
          <cell r="C627" t="str">
            <v>MA12020059</v>
          </cell>
          <cell r="D627" t="str">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ell>
          <cell r="E627" t="str">
            <v>TRAMITE USUAL</v>
          </cell>
          <cell r="F627">
            <v>0</v>
          </cell>
          <cell r="G627">
            <v>0</v>
          </cell>
          <cell r="H627">
            <v>0</v>
          </cell>
          <cell r="I627">
            <v>14.11</v>
          </cell>
        </row>
        <row r="628">
          <cell r="B628">
            <v>209044400</v>
          </cell>
          <cell r="C628" t="str">
            <v>MA12020057</v>
          </cell>
          <cell r="D628" t="str">
            <v>MALLA PARA REFORZAR PLANOS ANATOMICOS. SE SOLICITA TAMAÑO DE 15 CM X 15CM</v>
          </cell>
          <cell r="E628" t="str">
            <v>TRAMITE USUAL</v>
          </cell>
          <cell r="F628">
            <v>0</v>
          </cell>
          <cell r="G628">
            <v>0</v>
          </cell>
          <cell r="H628">
            <v>0</v>
          </cell>
          <cell r="I628">
            <v>19.600000000000001</v>
          </cell>
        </row>
        <row r="629">
          <cell r="B629">
            <v>209044400</v>
          </cell>
          <cell r="C629" t="str">
            <v>MA12020057</v>
          </cell>
          <cell r="D629" t="str">
            <v>MALLA PARA REFORZAR PLANOS ANATOMICOS. SE SOLICITA TAMAÑO DE 15 CM X 15CM</v>
          </cell>
          <cell r="E629" t="str">
            <v>TRAMITE USUAL</v>
          </cell>
          <cell r="F629">
            <v>0</v>
          </cell>
          <cell r="G629">
            <v>0</v>
          </cell>
          <cell r="H629">
            <v>0</v>
          </cell>
          <cell r="I629">
            <v>19.600000000000001</v>
          </cell>
        </row>
        <row r="630">
          <cell r="B630">
            <v>209044400</v>
          </cell>
          <cell r="C630" t="str">
            <v>MA12020057</v>
          </cell>
          <cell r="D630" t="str">
            <v>MALLA PARA REFORZAR PLANOS ANATOMICOS. SE SOLICITA TAMAÑO DE 15 CM X 15CM</v>
          </cell>
          <cell r="E630" t="str">
            <v>TRAMITE USUAL</v>
          </cell>
          <cell r="F630">
            <v>0</v>
          </cell>
          <cell r="G630">
            <v>0</v>
          </cell>
          <cell r="H630">
            <v>0</v>
          </cell>
          <cell r="I630">
            <v>19.600000000000001</v>
          </cell>
        </row>
        <row r="631">
          <cell r="B631">
            <v>209044400</v>
          </cell>
          <cell r="C631" t="str">
            <v>MA12020057</v>
          </cell>
          <cell r="D631" t="str">
            <v>MALLA PARA REFORZAR PLANOS ANATOMICOS. SE SOLICITA TAMAÑO DE 15 CM X 15CM</v>
          </cell>
          <cell r="E631" t="str">
            <v>TRAMITE USUAL</v>
          </cell>
          <cell r="F631">
            <v>0</v>
          </cell>
          <cell r="G631">
            <v>0</v>
          </cell>
          <cell r="H631">
            <v>0</v>
          </cell>
          <cell r="I631">
            <v>19.600000000000001</v>
          </cell>
        </row>
        <row r="632">
          <cell r="B632">
            <v>209044401</v>
          </cell>
          <cell r="C632" t="str">
            <v>MA12020058</v>
          </cell>
          <cell r="D632" t="str">
            <v>MALLA PARA REFORZAR PLANOS ANATOMICOS, 3" A 10" (7.5 A 25.4CM.) X 5" A 14" ( 12.5CM  A 35CM),  (SOLICITAMOS  22.9CM X 35CM.)</v>
          </cell>
          <cell r="E632" t="str">
            <v>TRAMITE USUAL</v>
          </cell>
          <cell r="F632">
            <v>0</v>
          </cell>
          <cell r="G632">
            <v>0</v>
          </cell>
          <cell r="H632">
            <v>0</v>
          </cell>
          <cell r="I632">
            <v>65.67</v>
          </cell>
        </row>
        <row r="633">
          <cell r="B633">
            <v>209044401</v>
          </cell>
          <cell r="C633" t="str">
            <v>MA12020058</v>
          </cell>
          <cell r="D633" t="str">
            <v>MALLA PARA REFORZAR PLANOS ANATOMICOS, 3" A 10" (7.5 A 25.4CM.) X 5" A 14" ( 12.5CM  A 35CM),  (SOLICITAMOS  22.9CM X 35CM.)</v>
          </cell>
          <cell r="E633" t="str">
            <v>TRAMITE USUAL</v>
          </cell>
          <cell r="F633">
            <v>0</v>
          </cell>
          <cell r="G633">
            <v>0</v>
          </cell>
          <cell r="H633">
            <v>0</v>
          </cell>
          <cell r="I633">
            <v>65.67</v>
          </cell>
        </row>
        <row r="634">
          <cell r="B634">
            <v>209044401</v>
          </cell>
          <cell r="C634" t="str">
            <v>MA12020058</v>
          </cell>
          <cell r="D634" t="str">
            <v>MALLA PARA REFORZAR PLANOS ANATOMICOS, 3" A 10" (7.5 A 25.4CM.) X 5" A 14" ( 12.5CM  A 35CM),  (SOLICITAMOS  22.9CM X 35CM.)</v>
          </cell>
          <cell r="E634" t="str">
            <v>TRAMITE USUAL</v>
          </cell>
          <cell r="F634">
            <v>0</v>
          </cell>
          <cell r="G634">
            <v>0</v>
          </cell>
          <cell r="H634">
            <v>0</v>
          </cell>
          <cell r="I634">
            <v>65.67</v>
          </cell>
        </row>
        <row r="635">
          <cell r="B635">
            <v>209044401</v>
          </cell>
          <cell r="C635" t="str">
            <v>MA12020058</v>
          </cell>
          <cell r="D635" t="str">
            <v>MALLA PARA REFORZAR PLANOS ANATOMICOS, 3" A 10" (7.5 A 25.4CM.) X 5" A 14" ( 12.5CM  A 35CM),  (SOLICITAMOS  22.9CM X 35CM.)</v>
          </cell>
          <cell r="E635" t="str">
            <v>TRAMITE USUAL</v>
          </cell>
          <cell r="F635">
            <v>0</v>
          </cell>
          <cell r="G635">
            <v>0</v>
          </cell>
          <cell r="H635">
            <v>0</v>
          </cell>
          <cell r="I635">
            <v>65.67</v>
          </cell>
        </row>
        <row r="636">
          <cell r="B636">
            <v>209045000</v>
          </cell>
          <cell r="C636" t="str">
            <v>SC01060010</v>
          </cell>
          <cell r="D636" t="str">
            <v>MASCARILLA RECTANGULAR CON VISOR  (SE SOLICITA CON VISOR PARA ADULTO)</v>
          </cell>
          <cell r="E636" t="str">
            <v xml:space="preserve">TRAMITE USUAL </v>
          </cell>
          <cell r="F636">
            <v>485958</v>
          </cell>
          <cell r="G636">
            <v>7000</v>
          </cell>
          <cell r="H636">
            <v>0</v>
          </cell>
          <cell r="I636">
            <v>0.15870000000000001</v>
          </cell>
        </row>
        <row r="637">
          <cell r="B637">
            <v>209045000</v>
          </cell>
          <cell r="C637" t="str">
            <v>SC01060010</v>
          </cell>
          <cell r="D637" t="str">
            <v>MASCARILLA RECTANGULAR CON VISOR  (SE SOLICITA CON VISOR PARA ADULTO)</v>
          </cell>
          <cell r="E637" t="str">
            <v>TRAMITE USUAL</v>
          </cell>
          <cell r="F637">
            <v>485958</v>
          </cell>
          <cell r="G637">
            <v>4500</v>
          </cell>
          <cell r="H637">
            <v>0</v>
          </cell>
          <cell r="I637">
            <v>0.15870000000000001</v>
          </cell>
        </row>
        <row r="638">
          <cell r="B638">
            <v>209045000</v>
          </cell>
          <cell r="C638" t="str">
            <v>SC01060010</v>
          </cell>
          <cell r="D638" t="str">
            <v>MASCARILLA RECTANGULAR CON VISOR  (SE SOLICITA CON VISOR PARA ADULTO)</v>
          </cell>
          <cell r="E638" t="str">
            <v>TRAMITE USUAL</v>
          </cell>
          <cell r="F638">
            <v>485958</v>
          </cell>
          <cell r="G638">
            <v>2400</v>
          </cell>
          <cell r="H638">
            <v>3000</v>
          </cell>
          <cell r="I638">
            <v>0.15870000000000001</v>
          </cell>
        </row>
        <row r="639">
          <cell r="B639">
            <v>209045000</v>
          </cell>
          <cell r="C639" t="str">
            <v>SC01060010</v>
          </cell>
          <cell r="D639" t="str">
            <v>MASCARILLA RECTANGULAR CON VISOR  (SE SOLICITA CON VISOR PARA ADULTO)</v>
          </cell>
          <cell r="E639" t="str">
            <v>TRAMITE USUAL</v>
          </cell>
          <cell r="F639">
            <v>485958</v>
          </cell>
          <cell r="G639">
            <v>7000</v>
          </cell>
          <cell r="H639">
            <v>0</v>
          </cell>
          <cell r="I639">
            <v>0.15870000000000001</v>
          </cell>
        </row>
        <row r="640">
          <cell r="B640">
            <v>209045100</v>
          </cell>
          <cell r="C640" t="str">
            <v>MN04010052</v>
          </cell>
          <cell r="D640" t="str">
            <v xml:space="preserve">MASCARILLA PARA OXIGENO DE MEDIA CONCENTRACION  SE SOLICITA TAMAÑO ADULTO ALARGADA SIN RESVORIO                                                                                                                                                                                                                                                              </v>
          </cell>
          <cell r="E640" t="str">
            <v xml:space="preserve">TRAMITE USUAL </v>
          </cell>
          <cell r="F640">
            <v>0</v>
          </cell>
          <cell r="G640">
            <v>0</v>
          </cell>
          <cell r="H640">
            <v>0</v>
          </cell>
          <cell r="I640">
            <v>1.66</v>
          </cell>
        </row>
        <row r="641">
          <cell r="B641">
            <v>209045100</v>
          </cell>
          <cell r="C641" t="str">
            <v>MN04010052</v>
          </cell>
          <cell r="D641" t="str">
            <v xml:space="preserve">MASCARILLA PARA OXIGENO DE MEDIA CONCENTRACION  (SE SOLICITA TAMAÑO ADULTO ALARGADA SIN RESVORIO )                                                                                                                                                                                                                                                            </v>
          </cell>
          <cell r="E641" t="str">
            <v>TRAMITE USUAL</v>
          </cell>
          <cell r="F641">
            <v>0</v>
          </cell>
          <cell r="G641">
            <v>0</v>
          </cell>
          <cell r="H641">
            <v>0</v>
          </cell>
          <cell r="I641">
            <v>1.66</v>
          </cell>
        </row>
        <row r="642">
          <cell r="B642">
            <v>209045100</v>
          </cell>
          <cell r="C642" t="str">
            <v>MN04010052</v>
          </cell>
          <cell r="D642" t="str">
            <v xml:space="preserve">MASCARILLA PARA OXIGENO DE MEDIA CONCENTRACION  (SE SOLICITA TAMAÑO ADULTO ALARGADA SIN RESVORIO )                                                                                                                                                                                                                                                            </v>
          </cell>
          <cell r="E642" t="str">
            <v>TRAMITE USUAL</v>
          </cell>
          <cell r="F642">
            <v>0</v>
          </cell>
          <cell r="G642">
            <v>0</v>
          </cell>
          <cell r="H642">
            <v>0</v>
          </cell>
          <cell r="I642">
            <v>1.66</v>
          </cell>
        </row>
        <row r="643">
          <cell r="B643">
            <v>209045100</v>
          </cell>
          <cell r="C643" t="str">
            <v>MN04010052</v>
          </cell>
          <cell r="D643" t="str">
            <v xml:space="preserve">MASCARILLA PARA OXIGENO DE MEDIA CONCENTRACION  (SE SOLICITA TAMAÑO ADULTO ALARGADA SIN RESVORIO )                                                                                                                                                                                                                                                            </v>
          </cell>
          <cell r="E643" t="str">
            <v>TRAMITE USUAL</v>
          </cell>
          <cell r="F643">
            <v>0</v>
          </cell>
          <cell r="G643">
            <v>0</v>
          </cell>
          <cell r="H643">
            <v>0</v>
          </cell>
          <cell r="I643">
            <v>1.66</v>
          </cell>
        </row>
        <row r="644">
          <cell r="B644">
            <v>209045200</v>
          </cell>
          <cell r="C644" t="str">
            <v>SC01060026</v>
          </cell>
          <cell r="D644" t="str">
            <v>MASCARILLA RECTANGULAR DESECHABLE CUATRO TIRAS , CON O SIN VISOR.                      (SE SOLICITA  SIN VISOR TAMAÑO ADULTO)</v>
          </cell>
          <cell r="E644" t="str">
            <v xml:space="preserve">TRAMITE USUAL </v>
          </cell>
          <cell r="F644">
            <v>0</v>
          </cell>
          <cell r="G644">
            <v>0</v>
          </cell>
          <cell r="H644">
            <v>0</v>
          </cell>
          <cell r="I644">
            <v>0.5</v>
          </cell>
        </row>
        <row r="645">
          <cell r="B645">
            <v>209045200</v>
          </cell>
          <cell r="C645" t="str">
            <v>SC01060026</v>
          </cell>
          <cell r="D645" t="str">
            <v>MASCARILLA RECTANGULAR DESECHABLE CUATRO TIRAS , CON O SIN VISOR.                      (SE SOLICITA  SIN VISOR TAMAÑO ADULTO)</v>
          </cell>
          <cell r="E645" t="str">
            <v>TRAMITE USUAL</v>
          </cell>
          <cell r="F645">
            <v>0</v>
          </cell>
          <cell r="G645">
            <v>0</v>
          </cell>
          <cell r="H645">
            <v>0</v>
          </cell>
          <cell r="I645">
            <v>0.5</v>
          </cell>
        </row>
        <row r="646">
          <cell r="B646">
            <v>209045200</v>
          </cell>
          <cell r="C646" t="str">
            <v>SC01060026</v>
          </cell>
          <cell r="D646" t="str">
            <v>MASCARILLA RECTANGULAR DESECHABLE CUATRO TIRAS , CON O SIN VISOR.                      (SE SOLICITA  SIN VISOR TAMAÑO ADULTO)</v>
          </cell>
          <cell r="E646" t="str">
            <v>TRAMITE USUAL</v>
          </cell>
          <cell r="F646">
            <v>0</v>
          </cell>
          <cell r="G646">
            <v>0</v>
          </cell>
          <cell r="H646">
            <v>0</v>
          </cell>
          <cell r="I646">
            <v>0.5</v>
          </cell>
        </row>
        <row r="647">
          <cell r="B647">
            <v>209045200</v>
          </cell>
          <cell r="C647" t="str">
            <v>SC01060026</v>
          </cell>
          <cell r="D647" t="str">
            <v>MASCARILLA RECTANGULAR DESECHABLE CUATRO TIRAS , CON O SIN VISOR.                      (SE SOLICITA  SIN VISOR TAMAÑO ADULTO)</v>
          </cell>
          <cell r="E647" t="str">
            <v>TRAMITE USUAL</v>
          </cell>
          <cell r="F647">
            <v>0</v>
          </cell>
          <cell r="G647">
            <v>0</v>
          </cell>
          <cell r="H647">
            <v>0</v>
          </cell>
          <cell r="I647">
            <v>0.5</v>
          </cell>
        </row>
        <row r="648">
          <cell r="B648">
            <v>209045301</v>
          </cell>
          <cell r="C648" t="str">
            <v>AF01020027</v>
          </cell>
          <cell r="D648" t="str">
            <v xml:space="preserve">CONECTOR PARA ADMINISTRACION DE SOLUCION INTRAVENOSA CON BURETA (MICROGOTERO) (SE SOLICITA SITIO DE INYECCION CON MENBRANA  Y SITIO EN"Y"  LIBRE DE AGUJA) (SOLICITAMOS LIBRE DE AGUJA.)
</v>
          </cell>
          <cell r="E648" t="str">
            <v>TRAMITE USUAL</v>
          </cell>
          <cell r="F648">
            <v>7030</v>
          </cell>
          <cell r="G648">
            <v>2700</v>
          </cell>
          <cell r="H648">
            <v>2100</v>
          </cell>
          <cell r="I648">
            <v>1.28</v>
          </cell>
        </row>
        <row r="649">
          <cell r="B649">
            <v>209045301</v>
          </cell>
          <cell r="C649" t="str">
            <v>AF01020027</v>
          </cell>
          <cell r="D649" t="str">
            <v xml:space="preserve">CONECTOR PARA ADMINISTRACION DE SOLUCION INTRAVENOSA CON BURETA (MICROGOTERO) (SE SOLICITA SITIO DE INYECCION CON MENBRANA  Y SITIO EN"Y"  LIBRE DE AGUJA) (SOLICITAMOS LIBRE DE AGUJA.)
</v>
          </cell>
          <cell r="E649" t="str">
            <v>TRAMITE USUAL</v>
          </cell>
          <cell r="F649">
            <v>6330</v>
          </cell>
          <cell r="G649">
            <v>1600</v>
          </cell>
          <cell r="H649">
            <v>2100</v>
          </cell>
          <cell r="I649">
            <v>2.3050000000000002</v>
          </cell>
        </row>
        <row r="650">
          <cell r="B650">
            <v>209045301</v>
          </cell>
          <cell r="C650" t="str">
            <v>AF01020027</v>
          </cell>
          <cell r="D650" t="str">
            <v xml:space="preserve">CONECTOR PARA ADMINISTRACION DE SOLUCION INTRAVENOSA CON BURETA (MICROGOTERO) (SE SOLICITA SITIO DE INYECCION CON MENBRANA  Y SITIO EN"Y"  LIBRE DE AGUJA) (SOLICITAMOS LIBRE DE AGUJA.)
</v>
          </cell>
          <cell r="E650" t="str">
            <v>TRAMITE USUAL</v>
          </cell>
          <cell r="F650">
            <v>3330</v>
          </cell>
          <cell r="G650">
            <v>0</v>
          </cell>
          <cell r="H650">
            <v>2100</v>
          </cell>
          <cell r="I650">
            <v>2.3050000000000002</v>
          </cell>
        </row>
        <row r="651">
          <cell r="B651">
            <v>209045301</v>
          </cell>
          <cell r="C651" t="str">
            <v>AF01020027</v>
          </cell>
          <cell r="D651" t="str">
            <v xml:space="preserve">CONECTOR PARA ADMINISTRACION DE SOLUCION INTRAVENOSA CON BURETA (MICROGOTERO) (SE SOLICITA SITIO DE INYECCION CON MENBRANA  Y SITIO EN"Y"  LIBRE DE AGUJA) (SOLICITAMOS LIBRE DE AGUJA.)
</v>
          </cell>
          <cell r="E651" t="str">
            <v>TRAMITE USUAL</v>
          </cell>
          <cell r="F651">
            <v>7030</v>
          </cell>
          <cell r="G651">
            <v>2600</v>
          </cell>
          <cell r="H651">
            <v>2100</v>
          </cell>
          <cell r="I651">
            <v>1.28</v>
          </cell>
        </row>
        <row r="652">
          <cell r="B652">
            <v>209045304</v>
          </cell>
          <cell r="C652" t="str">
            <v>MN04010073</v>
          </cell>
          <cell r="D652" t="str">
            <v>MICRONEBULIZADOR CON MASCARA           (SE SOLICITA TAMAÑO PEDIÁTRICO)</v>
          </cell>
          <cell r="E652" t="str">
            <v>TRAMITE USUAL</v>
          </cell>
          <cell r="F652">
            <v>15000</v>
          </cell>
          <cell r="G652">
            <v>1300</v>
          </cell>
          <cell r="H652">
            <v>3000</v>
          </cell>
          <cell r="I652">
            <v>0.40365000000000001</v>
          </cell>
        </row>
        <row r="653">
          <cell r="B653">
            <v>209045304</v>
          </cell>
          <cell r="C653" t="str">
            <v>MN04010073</v>
          </cell>
          <cell r="D653" t="str">
            <v>MICRONEBULIZADOR CON MASCARA           (SE SOLICITA TAMAÑO PEDIÁTRICO)</v>
          </cell>
          <cell r="E653" t="str">
            <v>TRAMITE USUAL</v>
          </cell>
          <cell r="F653">
            <v>15000</v>
          </cell>
          <cell r="G653">
            <v>1300</v>
          </cell>
          <cell r="H653">
            <v>3000</v>
          </cell>
          <cell r="I653">
            <v>0.40365000000000001</v>
          </cell>
        </row>
        <row r="654">
          <cell r="B654">
            <v>209045304</v>
          </cell>
          <cell r="C654" t="str">
            <v>MN04010073</v>
          </cell>
          <cell r="D654" t="str">
            <v>MICRONEBULIZADOR CON MASCARA           (SE SOLICITA TAMAÑO PEDIÁTRICO)</v>
          </cell>
          <cell r="E654" t="str">
            <v>TRAMITE USUAL</v>
          </cell>
          <cell r="F654">
            <v>15000</v>
          </cell>
          <cell r="G654">
            <v>1000</v>
          </cell>
          <cell r="H654">
            <v>3000</v>
          </cell>
          <cell r="I654">
            <v>0.40365000000000001</v>
          </cell>
        </row>
        <row r="655">
          <cell r="B655">
            <v>209045304</v>
          </cell>
          <cell r="C655" t="str">
            <v>MN04010073</v>
          </cell>
          <cell r="D655" t="str">
            <v>MICRONEBULIZADOR CON MASCARA           (SE SOLICITA TAMAÑO PEDIÁTRICO)</v>
          </cell>
          <cell r="E655" t="str">
            <v>TRAMITE USUAL</v>
          </cell>
          <cell r="F655">
            <v>15000</v>
          </cell>
          <cell r="G655">
            <v>1300</v>
          </cell>
          <cell r="H655">
            <v>3000</v>
          </cell>
          <cell r="I655">
            <v>0.40365000000000001</v>
          </cell>
        </row>
        <row r="656">
          <cell r="B656">
            <v>209045306</v>
          </cell>
          <cell r="C656" t="str">
            <v>MN04010072</v>
          </cell>
          <cell r="D656" t="str">
            <v>MICRONEBULIZADOR CON MASCARA.          (SE SOLICITA TAMAÑO ADULTO)</v>
          </cell>
          <cell r="E656" t="str">
            <v xml:space="preserve">TRAMITE USUAL </v>
          </cell>
          <cell r="F656">
            <v>12900</v>
          </cell>
          <cell r="G656">
            <v>700</v>
          </cell>
          <cell r="H656">
            <v>1800</v>
          </cell>
          <cell r="I656">
            <v>0.41444999999999999</v>
          </cell>
        </row>
        <row r="657">
          <cell r="B657">
            <v>209045306</v>
          </cell>
          <cell r="C657" t="str">
            <v>MN04010072</v>
          </cell>
          <cell r="D657" t="str">
            <v>MICRONEBULIZADOR CON MASCARA.          (SE SOLICITA TAMAÑO ADULTO)</v>
          </cell>
          <cell r="E657" t="str">
            <v>TRAMITE USUAL</v>
          </cell>
          <cell r="F657">
            <v>6900</v>
          </cell>
          <cell r="G657">
            <v>0</v>
          </cell>
          <cell r="H657">
            <v>2600</v>
          </cell>
          <cell r="I657">
            <v>0.41444999999999999</v>
          </cell>
        </row>
        <row r="658">
          <cell r="B658">
            <v>209045306</v>
          </cell>
          <cell r="C658" t="str">
            <v>MN04010072</v>
          </cell>
          <cell r="D658" t="str">
            <v>MICRONEBULIZADOR CON MASCARA.          (SE SOLICITA TAMAÑO ADULTO)</v>
          </cell>
          <cell r="E658" t="str">
            <v>TRAMITE USUAL</v>
          </cell>
          <cell r="F658">
            <v>4900</v>
          </cell>
          <cell r="G658">
            <v>0</v>
          </cell>
          <cell r="H658">
            <v>2600</v>
          </cell>
          <cell r="I658">
            <v>0.41444999999999999</v>
          </cell>
        </row>
        <row r="659">
          <cell r="B659">
            <v>209045306</v>
          </cell>
          <cell r="C659" t="str">
            <v>MN04010072</v>
          </cell>
          <cell r="D659" t="str">
            <v>MICRONEBULIZADOR CON MASCARA.          (SE SOLICITA TAMAÑO ADULTO)</v>
          </cell>
          <cell r="E659" t="str">
            <v>TRAMITE USUAL</v>
          </cell>
          <cell r="F659">
            <v>12900</v>
          </cell>
          <cell r="G659">
            <v>200</v>
          </cell>
          <cell r="H659">
            <v>1800</v>
          </cell>
          <cell r="I659">
            <v>0.41444999999999999</v>
          </cell>
        </row>
        <row r="660">
          <cell r="B660">
            <v>209045502</v>
          </cell>
          <cell r="C660" t="str">
            <v>MA01040001</v>
          </cell>
          <cell r="D660" t="str">
            <v xml:space="preserve">ALGODÓN EN MOTAS (Se solicita mota de 0.7gr) </v>
          </cell>
          <cell r="E660" t="str">
            <v>TRAMITE USUAL</v>
          </cell>
          <cell r="F660">
            <v>7114700</v>
          </cell>
          <cell r="G660">
            <v>50000</v>
          </cell>
          <cell r="H660">
            <v>95000</v>
          </cell>
          <cell r="I660">
            <v>5.0000000000000001E-3</v>
          </cell>
        </row>
        <row r="661">
          <cell r="B661">
            <v>209045502</v>
          </cell>
          <cell r="C661" t="str">
            <v>MA01040001</v>
          </cell>
          <cell r="D661" t="str">
            <v xml:space="preserve">ALGODÓN EN MOTAS (Se solicita mota de 0.7gr) </v>
          </cell>
          <cell r="E661" t="str">
            <v>TRAMITE USUAL</v>
          </cell>
          <cell r="F661">
            <v>6778800</v>
          </cell>
          <cell r="G661">
            <v>0</v>
          </cell>
          <cell r="H661">
            <v>123000</v>
          </cell>
          <cell r="I661">
            <v>5.0000000000000001E-3</v>
          </cell>
        </row>
        <row r="662">
          <cell r="B662">
            <v>209045502</v>
          </cell>
          <cell r="C662" t="str">
            <v>MA01040001</v>
          </cell>
          <cell r="D662" t="str">
            <v xml:space="preserve">ALGODÓN EN MOTAS (Se solicita mota de 0.7gr) </v>
          </cell>
          <cell r="E662" t="str">
            <v>TRAMITE USUAL</v>
          </cell>
          <cell r="F662">
            <v>6527600</v>
          </cell>
          <cell r="G662">
            <v>42000</v>
          </cell>
          <cell r="H662">
            <v>249000</v>
          </cell>
          <cell r="I662">
            <v>5.0000000000000001E-3</v>
          </cell>
        </row>
        <row r="663">
          <cell r="B663">
            <v>209045502</v>
          </cell>
          <cell r="C663" t="str">
            <v>MA01040001</v>
          </cell>
          <cell r="D663" t="str">
            <v xml:space="preserve">ALGODÓN EN MOTAS (Se solicita mota de 0.7gr) </v>
          </cell>
          <cell r="E663" t="str">
            <v>TRAMITE USUAL</v>
          </cell>
          <cell r="F663">
            <v>7114000</v>
          </cell>
          <cell r="G663">
            <v>50000</v>
          </cell>
          <cell r="H663">
            <v>263000</v>
          </cell>
          <cell r="I663">
            <v>5.0000000000000001E-3</v>
          </cell>
        </row>
        <row r="664">
          <cell r="B664">
            <v>209046111</v>
          </cell>
          <cell r="C664" t="str">
            <v>SC02020007</v>
          </cell>
          <cell r="D664" t="str">
            <v xml:space="preserve">PAÑAL DESECHABLE PARA RECIEN NACIDO HASTA 5 LIBRAS (2.27Kg)                                                                                                                                                                                                                                                         
</v>
          </cell>
          <cell r="E664" t="str">
            <v>TRAMITE USUAL</v>
          </cell>
          <cell r="F664">
            <v>0</v>
          </cell>
          <cell r="G664">
            <v>0</v>
          </cell>
          <cell r="H664">
            <v>0</v>
          </cell>
          <cell r="I664">
            <v>0.215</v>
          </cell>
        </row>
        <row r="665">
          <cell r="B665">
            <v>209046111</v>
          </cell>
          <cell r="C665" t="str">
            <v>SC02020007</v>
          </cell>
          <cell r="D665" t="str">
            <v xml:space="preserve">PAÑAL DESECHABLE PARA RECIEN NACIDO HASTA 5 LIBRAS (2.27Kg)                                                                                                                                                                                                                                                         
</v>
          </cell>
          <cell r="E665" t="str">
            <v>TRAMITE USUAL</v>
          </cell>
          <cell r="F665">
            <v>0</v>
          </cell>
          <cell r="G665">
            <v>0</v>
          </cell>
          <cell r="H665">
            <v>0</v>
          </cell>
          <cell r="I665">
            <v>0.215</v>
          </cell>
        </row>
        <row r="666">
          <cell r="B666">
            <v>209046111</v>
          </cell>
          <cell r="C666" t="str">
            <v>SC02020007</v>
          </cell>
          <cell r="D666" t="str">
            <v xml:space="preserve">PAÑAL DESECHABLE PARA RECIEN NACIDO HASTA 5 LIBRAS (2.27Kg)                                                                                                                                                                                                                                                         
</v>
          </cell>
          <cell r="E666" t="str">
            <v>TRAMITE USUAL</v>
          </cell>
          <cell r="F666">
            <v>0</v>
          </cell>
          <cell r="G666">
            <v>0</v>
          </cell>
          <cell r="H666">
            <v>0</v>
          </cell>
          <cell r="I666">
            <v>0.215</v>
          </cell>
        </row>
        <row r="667">
          <cell r="B667">
            <v>209046111</v>
          </cell>
          <cell r="C667" t="str">
            <v>SC02020007</v>
          </cell>
          <cell r="D667" t="str">
            <v xml:space="preserve">PAÑAL DESECHABLE PARA RECIEN NACIDO HASTA 5 LIBRAS (2.27Kg)                                                                                                                                                                                                                                                         
</v>
          </cell>
          <cell r="E667" t="str">
            <v>TRAMITE USUAL</v>
          </cell>
          <cell r="F667">
            <v>0</v>
          </cell>
          <cell r="G667">
            <v>0</v>
          </cell>
          <cell r="H667">
            <v>0</v>
          </cell>
          <cell r="I667">
            <v>0.215</v>
          </cell>
        </row>
        <row r="668">
          <cell r="B668">
            <v>209046112</v>
          </cell>
          <cell r="C668" t="str">
            <v>SC02020026</v>
          </cell>
          <cell r="D668" t="str">
            <v>PAÑAL DESECHABLE PARA ADULTO                 (SE SOLICITA TAMAÑO DE CINTURA 45" A  58" ( 114.3 CM A 147.32 CM)DE TELA NO TEJIDA)</v>
          </cell>
          <cell r="E668" t="str">
            <v>TRAMITE USUAL</v>
          </cell>
          <cell r="F668">
            <v>0</v>
          </cell>
          <cell r="G668">
            <v>0</v>
          </cell>
          <cell r="H668">
            <v>0</v>
          </cell>
          <cell r="I668">
            <v>0.40500000000000003</v>
          </cell>
        </row>
        <row r="669">
          <cell r="B669">
            <v>209046112</v>
          </cell>
          <cell r="C669" t="str">
            <v>SC02020026</v>
          </cell>
          <cell r="D669" t="str">
            <v>PAÑAL DESECHABLE PARA ADULTO                 (SE SOLICITA TAMAÑO DE CINTURA 45" A  58" ( 114.3 CM A 147.32 CM)DE TELA NO TEJIDA)</v>
          </cell>
          <cell r="E669" t="str">
            <v>TRAMITE USUAL</v>
          </cell>
          <cell r="F669">
            <v>83720</v>
          </cell>
          <cell r="G669">
            <v>0</v>
          </cell>
          <cell r="H669">
            <v>0</v>
          </cell>
          <cell r="I669">
            <v>0.40500000000000003</v>
          </cell>
        </row>
        <row r="670">
          <cell r="B670">
            <v>209046112</v>
          </cell>
          <cell r="C670" t="str">
            <v>SC02020026</v>
          </cell>
          <cell r="D670" t="str">
            <v>PAÑAL DESECHABLE PARA ADULTO                 (SE SOLICITA TAMAÑO DE CINTURA 45" A  58" ( 114.3 CM A 147.32 CM)DE TELA NO TEJIDA)</v>
          </cell>
          <cell r="E670" t="str">
            <v>TRAMITE USUAL</v>
          </cell>
          <cell r="F670">
            <v>33350</v>
          </cell>
          <cell r="G670">
            <v>0</v>
          </cell>
          <cell r="H670">
            <v>0</v>
          </cell>
          <cell r="I670">
            <v>0.40500000000000003</v>
          </cell>
        </row>
        <row r="671">
          <cell r="B671">
            <v>209046112</v>
          </cell>
          <cell r="C671" t="str">
            <v>SC02020026</v>
          </cell>
          <cell r="D671" t="str">
            <v>PAÑAL DESECHABLE PARA ADULTO                 (SE SOLICITA TAMAÑO DE CINTURA 45" A  58" ( 114.3 CM A 147.32 CM)DE TELA NO TEJIDA)</v>
          </cell>
          <cell r="E671" t="str">
            <v>TRAMITE USUAL</v>
          </cell>
          <cell r="F671">
            <v>0</v>
          </cell>
          <cell r="G671">
            <v>0</v>
          </cell>
          <cell r="H671">
            <v>0</v>
          </cell>
          <cell r="I671">
            <v>0.40500000000000003</v>
          </cell>
        </row>
        <row r="672">
          <cell r="B672">
            <v>209046113</v>
          </cell>
          <cell r="C672" t="str">
            <v>SC02020008</v>
          </cell>
          <cell r="D672" t="str">
            <v>PAÑAL DESECHABLE PARA NIÑO.                                           (SE SOLICITA  PESO DE 6 LBS A 14 LBS)</v>
          </cell>
          <cell r="E672" t="str">
            <v>TRAMITE USUAL</v>
          </cell>
          <cell r="F672">
            <v>0</v>
          </cell>
          <cell r="G672">
            <v>0</v>
          </cell>
          <cell r="H672">
            <v>0</v>
          </cell>
          <cell r="I672">
            <v>0.25</v>
          </cell>
        </row>
        <row r="673">
          <cell r="B673">
            <v>209046113</v>
          </cell>
          <cell r="C673" t="str">
            <v>SC02020008</v>
          </cell>
          <cell r="D673" t="str">
            <v>PAÑAL DESECHABLE PARA NIÑO.                                           (SE SOLICITA  PESO DE 6 LBS A 14 LBS)</v>
          </cell>
          <cell r="E673" t="str">
            <v>TRAMITE USUAL</v>
          </cell>
          <cell r="F673">
            <v>0</v>
          </cell>
          <cell r="G673">
            <v>0</v>
          </cell>
          <cell r="H673">
            <v>0</v>
          </cell>
          <cell r="I673">
            <v>0.25</v>
          </cell>
        </row>
        <row r="674">
          <cell r="B674">
            <v>209046113</v>
          </cell>
          <cell r="C674" t="str">
            <v>SC02020008</v>
          </cell>
          <cell r="D674" t="str">
            <v>PAÑAL DESECHABLE PARA NIÑO.                                           (SE SOLICITA  PESO DE 6 LBS A 14 LBS)</v>
          </cell>
          <cell r="E674" t="str">
            <v>TRAMITE USUAL</v>
          </cell>
          <cell r="F674">
            <v>0</v>
          </cell>
          <cell r="G674">
            <v>0</v>
          </cell>
          <cell r="H674">
            <v>0</v>
          </cell>
          <cell r="I674">
            <v>0.25</v>
          </cell>
        </row>
        <row r="675">
          <cell r="B675">
            <v>209046113</v>
          </cell>
          <cell r="C675" t="str">
            <v>SC02020008</v>
          </cell>
          <cell r="D675" t="str">
            <v>PAÑAL DESECHABLE PARA NIÑO.                                           (SE SOLICITA  PESO DE 6 LBS A 14 LBS)</v>
          </cell>
          <cell r="E675" t="str">
            <v>TRAMITE USUAL</v>
          </cell>
          <cell r="F675">
            <v>0</v>
          </cell>
          <cell r="G675">
            <v>0</v>
          </cell>
          <cell r="H675">
            <v>0</v>
          </cell>
          <cell r="I675">
            <v>0.25</v>
          </cell>
        </row>
        <row r="676">
          <cell r="B676">
            <v>209046114</v>
          </cell>
          <cell r="C676" t="str">
            <v>SC02020009</v>
          </cell>
          <cell r="D676" t="str">
            <v xml:space="preserve">PAÑAL DESECHABLE PARA NIÑO  SE SOLICITA PESO DE 12 A 24 LBS.                                                                                                                                                                                                                                                      </v>
          </cell>
          <cell r="E676" t="str">
            <v>TRAMITE USUAL</v>
          </cell>
          <cell r="F676">
            <v>0</v>
          </cell>
          <cell r="G676">
            <v>0</v>
          </cell>
          <cell r="H676">
            <v>0</v>
          </cell>
          <cell r="I676">
            <v>0.28178999999999998</v>
          </cell>
        </row>
        <row r="677">
          <cell r="B677">
            <v>209046114</v>
          </cell>
          <cell r="C677" t="str">
            <v>SC02020009</v>
          </cell>
          <cell r="D677" t="str">
            <v xml:space="preserve">PAÑAL DESECHABLE PARA NIÑO  SE SOLICITA PESO DE 12 A 24 LBS.                                                                                                                                                                                                                                                      </v>
          </cell>
          <cell r="E677" t="str">
            <v>TRAMITE USUAL</v>
          </cell>
          <cell r="F677">
            <v>0</v>
          </cell>
          <cell r="G677">
            <v>0</v>
          </cell>
          <cell r="H677">
            <v>0</v>
          </cell>
          <cell r="I677">
            <v>0.28178999999999998</v>
          </cell>
        </row>
        <row r="678">
          <cell r="B678">
            <v>209046114</v>
          </cell>
          <cell r="C678" t="str">
            <v>SC02020009</v>
          </cell>
          <cell r="D678" t="str">
            <v xml:space="preserve">PAÑAL DESECHABLE PARA NIÑO  SE SOLICITA PESO DE 12 A 24 LBS.                                                                                                                                                                                                                                                      </v>
          </cell>
          <cell r="E678" t="str">
            <v>TRAMITE USUAL</v>
          </cell>
          <cell r="F678">
            <v>0</v>
          </cell>
          <cell r="G678">
            <v>0</v>
          </cell>
          <cell r="H678">
            <v>0</v>
          </cell>
          <cell r="I678">
            <v>0.28178999999999998</v>
          </cell>
        </row>
        <row r="679">
          <cell r="B679">
            <v>209046114</v>
          </cell>
          <cell r="C679" t="str">
            <v>SC02020009</v>
          </cell>
          <cell r="D679" t="str">
            <v xml:space="preserve">PAÑAL DESECHABLE PARA NIÑO  SE SOLICITA PESO DE 12 A 24 LBS.                                                                                                                                                                                                                                                      </v>
          </cell>
          <cell r="E679" t="str">
            <v>TRAMITE USUAL</v>
          </cell>
          <cell r="F679">
            <v>0</v>
          </cell>
          <cell r="G679">
            <v>0</v>
          </cell>
          <cell r="H679">
            <v>0</v>
          </cell>
          <cell r="I679">
            <v>0.28178999999999998</v>
          </cell>
        </row>
        <row r="680">
          <cell r="B680">
            <v>209046700</v>
          </cell>
          <cell r="C680" t="str">
            <v>MN01030015</v>
          </cell>
          <cell r="D680" t="str">
            <v>PAPEL PARA ESTERILIZAR GRADO MÉDICO (MINIMO DE 60 GRAMOS POR METRO CUADRADO),                  (SE SOLICITA DE 8" X 8" (20 CMS X 20 CMS).</v>
          </cell>
          <cell r="E680" t="str">
            <v>TRAMITE USUAL</v>
          </cell>
          <cell r="F680">
            <v>0</v>
          </cell>
          <cell r="G680">
            <v>0</v>
          </cell>
          <cell r="H680">
            <v>0</v>
          </cell>
          <cell r="I680">
            <v>2.9700000000000001E-2</v>
          </cell>
        </row>
        <row r="681">
          <cell r="B681">
            <v>209046700</v>
          </cell>
          <cell r="C681" t="str">
            <v>MN01030015</v>
          </cell>
          <cell r="D681" t="str">
            <v>PAPEL PARA ESTERILIZAR GRADO MÉDICO (MINIMO DE 60 GRAMOS POR METRO CUADRADO),                  (SE SOLICITA DE 8" X 8" (20 CMS X 20 CMS).</v>
          </cell>
          <cell r="E681" t="str">
            <v>TRAMITE USUAL</v>
          </cell>
          <cell r="F681">
            <v>0</v>
          </cell>
          <cell r="G681">
            <v>0</v>
          </cell>
          <cell r="H681">
            <v>0</v>
          </cell>
          <cell r="I681">
            <v>2.9700000000000001E-2</v>
          </cell>
        </row>
        <row r="682">
          <cell r="B682">
            <v>209046700</v>
          </cell>
          <cell r="C682" t="str">
            <v>MN01030015</v>
          </cell>
          <cell r="D682" t="str">
            <v>PAPEL PARA ESTERILIZAR GRADO MÉDICO (MINIMO DE 60 GRAMOS POR METRO CUADRADO),                  (SE SOLICITA DE 8" X 8" (20 CMS X 20 CMS).</v>
          </cell>
          <cell r="E682" t="str">
            <v>TRAMITE USUAL</v>
          </cell>
          <cell r="F682">
            <v>0</v>
          </cell>
          <cell r="G682">
            <v>0</v>
          </cell>
          <cell r="H682">
            <v>0</v>
          </cell>
          <cell r="I682">
            <v>2.9700000000000001E-2</v>
          </cell>
        </row>
        <row r="683">
          <cell r="B683">
            <v>209046700</v>
          </cell>
          <cell r="C683" t="str">
            <v>MN01030015</v>
          </cell>
          <cell r="D683" t="str">
            <v>PAPEL PARA ESTERILIZAR GRADO MÉDICO (MINIMO DE 60 GRAMOS POR METRO CUADRADO),                  (SE SOLICITA DE 8" X 8" (20 CMS X 20 CMS).</v>
          </cell>
          <cell r="E683" t="str">
            <v>TRAMITE USUAL</v>
          </cell>
          <cell r="F683">
            <v>0</v>
          </cell>
          <cell r="G683">
            <v>0</v>
          </cell>
          <cell r="H683">
            <v>0</v>
          </cell>
          <cell r="I683">
            <v>2.9700000000000001E-2</v>
          </cell>
        </row>
        <row r="684">
          <cell r="B684">
            <v>209046701</v>
          </cell>
          <cell r="C684" t="str">
            <v>MN01030016</v>
          </cell>
          <cell r="D684" t="str">
            <v>PAPEL PARA ESTERILIZAR GRADO MÉDICO (MINIMO DE 60 GRAMOS POR METRO CUADRADO) SE SOLICITA DE 12" X  12" (30 CMS X 30 CMS)</v>
          </cell>
          <cell r="E684" t="str">
            <v xml:space="preserve">TRAMITE USUAL </v>
          </cell>
          <cell r="F684">
            <v>333500</v>
          </cell>
          <cell r="G684">
            <v>13000</v>
          </cell>
          <cell r="H684">
            <v>0</v>
          </cell>
          <cell r="I684">
            <v>5.5E-2</v>
          </cell>
        </row>
        <row r="685">
          <cell r="B685">
            <v>209046701</v>
          </cell>
          <cell r="C685" t="str">
            <v>MN01030016</v>
          </cell>
          <cell r="D685" t="str">
            <v>PAPEL PARA ESTERILIZAR GRADO MÉDICO (MINIMO DE 60 GRAMOS POR METRO CUADRADO) SE SOLICITA DE 12" X  12" (30 CMS X 30 CMS)</v>
          </cell>
          <cell r="E685" t="str">
            <v>PRECIO UNICO</v>
          </cell>
          <cell r="F685">
            <v>220500</v>
          </cell>
          <cell r="G685">
            <v>36000</v>
          </cell>
          <cell r="H685">
            <v>0</v>
          </cell>
          <cell r="I685">
            <v>5.5E-2</v>
          </cell>
        </row>
        <row r="686">
          <cell r="B686">
            <v>209046701</v>
          </cell>
          <cell r="C686" t="str">
            <v>MN01030016</v>
          </cell>
          <cell r="D686" t="str">
            <v>PAPEL PARA ESTERILIZAR GRADO MÉDICO (MINIMO DE 60 GRAMOS POR METRO CUADRADO) SE SOLICITA DE 12" X  12" (30 CMS X 30 CMS)</v>
          </cell>
          <cell r="E686" t="str">
            <v>TRAMITE USUAL</v>
          </cell>
          <cell r="F686">
            <v>103500</v>
          </cell>
          <cell r="G686">
            <v>6000</v>
          </cell>
          <cell r="H686">
            <v>9000</v>
          </cell>
          <cell r="I686">
            <v>5.5E-2</v>
          </cell>
        </row>
        <row r="687">
          <cell r="B687">
            <v>209046701</v>
          </cell>
          <cell r="C687" t="str">
            <v>MN01030016</v>
          </cell>
          <cell r="D687" t="str">
            <v>PAPEL PARA ESTERILIZAR GRADO MÉDICO (MINIMO DE 60 GRAMOS POR METRO CUADRADO) SE SOLICITA DE 12" X  12" (30 CMS X 30 CMS)</v>
          </cell>
          <cell r="E687" t="str">
            <v>PRECIO UNICO</v>
          </cell>
          <cell r="F687">
            <v>363500</v>
          </cell>
          <cell r="G687">
            <v>13000</v>
          </cell>
          <cell r="H687">
            <v>6000</v>
          </cell>
          <cell r="I687">
            <v>5.5E-2</v>
          </cell>
        </row>
        <row r="688">
          <cell r="B688">
            <v>209046704</v>
          </cell>
          <cell r="C688" t="str">
            <v>MN01030017</v>
          </cell>
          <cell r="D688" t="str">
            <v>PAPEL PARA ESTERILIZAR GRADO MÉDICO (MINIMO 60 GRAMOS POR METRO CUADRADO), SE SOLICITA DE 16" X  16" (40 CMS X 40 CMS)</v>
          </cell>
          <cell r="E688" t="str">
            <v>TRAMITE USUAL</v>
          </cell>
          <cell r="F688">
            <v>0</v>
          </cell>
          <cell r="G688">
            <v>0</v>
          </cell>
          <cell r="H688">
            <v>0</v>
          </cell>
          <cell r="I688">
            <v>3.6799999999999999E-2</v>
          </cell>
        </row>
        <row r="689">
          <cell r="B689">
            <v>209046704</v>
          </cell>
          <cell r="C689" t="str">
            <v>MN01030017</v>
          </cell>
          <cell r="D689" t="str">
            <v>PAPEL PARA ESTERILIZAR GRADO MÉDICO (MINIMO 60 GRAMOS POR METRO CUADRADO), SE SOLICITA DE 16" X  16" (40 CMS X 40 CMS)</v>
          </cell>
          <cell r="E689" t="str">
            <v>TRAMITE USUAL</v>
          </cell>
          <cell r="F689">
            <v>0</v>
          </cell>
          <cell r="G689">
            <v>0</v>
          </cell>
          <cell r="H689">
            <v>0</v>
          </cell>
          <cell r="I689">
            <v>3.6799999999999999E-2</v>
          </cell>
        </row>
        <row r="690">
          <cell r="B690">
            <v>209046704</v>
          </cell>
          <cell r="C690" t="str">
            <v>MN01030017</v>
          </cell>
          <cell r="D690" t="str">
            <v>PAPEL PARA ESTERILIZAR GRADO MÉDICO (MINIMO 60 GRAMOS POR METRO CUADRADO), SE SOLICITA DE 16" X  16" (40 CMS X 40 CMS)</v>
          </cell>
          <cell r="E690" t="str">
            <v>TRAMITE USUAL</v>
          </cell>
          <cell r="F690">
            <v>0</v>
          </cell>
          <cell r="G690">
            <v>0</v>
          </cell>
          <cell r="H690">
            <v>0</v>
          </cell>
          <cell r="I690">
            <v>3.6799999999999999E-2</v>
          </cell>
        </row>
        <row r="691">
          <cell r="B691">
            <v>209046704</v>
          </cell>
          <cell r="C691" t="str">
            <v>MN01030017</v>
          </cell>
          <cell r="D691" t="str">
            <v>PAPEL PARA ESTERILIZAR GRADO MÉDICO (MINIMO 60 GRAMOS POR METRO CUADRADO), SE SOLICITA DE 16" X  16" (40 CMS X 40 CMS)</v>
          </cell>
          <cell r="E691" t="str">
            <v>TRAMITE USUAL</v>
          </cell>
          <cell r="F691">
            <v>0</v>
          </cell>
          <cell r="G691">
            <v>0</v>
          </cell>
          <cell r="H691">
            <v>0</v>
          </cell>
          <cell r="I691">
            <v>3.6799999999999999E-2</v>
          </cell>
        </row>
        <row r="692">
          <cell r="B692">
            <v>209046705</v>
          </cell>
          <cell r="C692" t="str">
            <v>MN01030018</v>
          </cell>
          <cell r="D692" t="str">
            <v>PAPEL PARA ESTERILIZAR GRADO MÉDICO (MINIMO 60 GRAMOS POR METRO CUADRADO),  SE SOLICITA 18" X 18" (46 CMS. X 46 CMS.)</v>
          </cell>
          <cell r="E692" t="str">
            <v>TRAMITE USUAL</v>
          </cell>
          <cell r="F692">
            <v>0</v>
          </cell>
          <cell r="G692">
            <v>0</v>
          </cell>
          <cell r="H692">
            <v>0</v>
          </cell>
          <cell r="I692">
            <v>0.08</v>
          </cell>
        </row>
        <row r="693">
          <cell r="B693">
            <v>209046705</v>
          </cell>
          <cell r="C693" t="str">
            <v>MN01030018</v>
          </cell>
          <cell r="D693" t="str">
            <v>PAPEL PARA ESTERILIZAR GRADO MÉDICO (MINIMO 60 GRAMOS POR METRO CUADRADO),  SE SOLICITA 18" X 18" (46 CMS. X 46 CMS.)</v>
          </cell>
          <cell r="E693" t="str">
            <v>TRAMITE USUAL</v>
          </cell>
          <cell r="F693">
            <v>0</v>
          </cell>
          <cell r="G693">
            <v>0</v>
          </cell>
          <cell r="H693">
            <v>0</v>
          </cell>
          <cell r="I693">
            <v>0.08</v>
          </cell>
        </row>
        <row r="694">
          <cell r="B694">
            <v>209046705</v>
          </cell>
          <cell r="C694" t="str">
            <v>MN01030018</v>
          </cell>
          <cell r="D694" t="str">
            <v>PAPEL PARA ESTERILIZAR GRADO MÉDICO (MINIMO 60 GRAMOS POR METRO CUADRADO),  SE SOLICITA 18" X 18" (46 CMS. X 46 CMS.)</v>
          </cell>
          <cell r="E694" t="str">
            <v>TRAMITE USUAL</v>
          </cell>
          <cell r="F694">
            <v>0</v>
          </cell>
          <cell r="G694">
            <v>0</v>
          </cell>
          <cell r="H694">
            <v>0</v>
          </cell>
          <cell r="I694">
            <v>0.08</v>
          </cell>
        </row>
        <row r="695">
          <cell r="B695">
            <v>209046705</v>
          </cell>
          <cell r="C695" t="str">
            <v>MN01030018</v>
          </cell>
          <cell r="D695" t="str">
            <v>PAPEL PARA ESTERILIZAR GRADO MÉDICO (MINIMO 60 GRAMOS POR METRO CUADRADO),  SE SOLICITA 18" X 18" (46 CMS. X 46 CMS.)</v>
          </cell>
          <cell r="E695" t="str">
            <v>TRAMITE USUAL</v>
          </cell>
          <cell r="F695">
            <v>0</v>
          </cell>
          <cell r="G695">
            <v>0</v>
          </cell>
          <cell r="H695">
            <v>0</v>
          </cell>
          <cell r="I695">
            <v>0.08</v>
          </cell>
        </row>
        <row r="696">
          <cell r="B696">
            <v>209046707</v>
          </cell>
          <cell r="C696" t="str">
            <v>MN01030019</v>
          </cell>
          <cell r="D696" t="str">
            <v>PAPEL PARA ESTERILIZAR GRADO MÉDICO (MINIMO DE 60 GRAMOS POR METRO CUADRADO),             (SE SOLICITA DE 24" X 24" 60 CMS. X 60 CMS.)</v>
          </cell>
          <cell r="E696" t="str">
            <v xml:space="preserve">TRAMITE USUAL </v>
          </cell>
          <cell r="F696">
            <v>0</v>
          </cell>
          <cell r="G696">
            <v>0</v>
          </cell>
          <cell r="H696">
            <v>0</v>
          </cell>
          <cell r="I696">
            <v>0.12</v>
          </cell>
        </row>
        <row r="697">
          <cell r="B697">
            <v>209046707</v>
          </cell>
          <cell r="C697" t="str">
            <v>MN01030019</v>
          </cell>
          <cell r="D697" t="str">
            <v>PAPEL PARA ESTERILIZAR GRADO MÉDICO (MINIMO DE 60 GRAMOS POR METRO CUADRADO),             (SE SOLICITA DE 24" X 24" 60 CMS. X 60 CMS.)</v>
          </cell>
          <cell r="E697" t="str">
            <v>TRAMITE USUAL</v>
          </cell>
          <cell r="F697">
            <v>0</v>
          </cell>
          <cell r="G697">
            <v>0</v>
          </cell>
          <cell r="H697">
            <v>0</v>
          </cell>
          <cell r="I697">
            <v>0.12</v>
          </cell>
        </row>
        <row r="698">
          <cell r="B698">
            <v>209046707</v>
          </cell>
          <cell r="C698" t="str">
            <v>MN01030019</v>
          </cell>
          <cell r="D698" t="str">
            <v>PAPEL PARA ESTERILIZAR GRADO MÉDICO (MINIMO DE 60 GRAMOS POR METRO CUADRADO),             (SE SOLICITA DE 24" X 24" 60 CMS. X 60 CMS.)</v>
          </cell>
          <cell r="E698" t="str">
            <v>TRAMITE USUAL</v>
          </cell>
          <cell r="F698">
            <v>0</v>
          </cell>
          <cell r="G698">
            <v>0</v>
          </cell>
          <cell r="H698">
            <v>0</v>
          </cell>
          <cell r="I698">
            <v>0.12</v>
          </cell>
        </row>
        <row r="699">
          <cell r="B699">
            <v>209046707</v>
          </cell>
          <cell r="C699" t="str">
            <v>MN01030019</v>
          </cell>
          <cell r="D699" t="str">
            <v>PAPEL PARA ESTERILIZAR GRADO MÉDICO (MINIMO DE 60 GRAMOS POR METRO CUADRADO),             (SE SOLICITA DE 24" X 24" 60 CMS. X 60 CMS.)</v>
          </cell>
          <cell r="E699" t="str">
            <v>TRAMITE USUAL</v>
          </cell>
          <cell r="F699">
            <v>0</v>
          </cell>
          <cell r="G699">
            <v>0</v>
          </cell>
          <cell r="H699">
            <v>0</v>
          </cell>
          <cell r="I699">
            <v>0.12</v>
          </cell>
        </row>
        <row r="700">
          <cell r="B700">
            <v>209046709</v>
          </cell>
          <cell r="C700" t="str">
            <v>MN01030020</v>
          </cell>
          <cell r="D700" t="str">
            <v>PAPEL PARA ESTERILIZAR GRADO MÉDICO (MÍNIMO 60 GRAMOS POR METRO CUADRADO),  SOLICITAMOS 30" X 30" (75 CMS. 75 CMS).</v>
          </cell>
          <cell r="E700" t="str">
            <v xml:space="preserve">TRAMITE USUAL </v>
          </cell>
          <cell r="F700">
            <v>0</v>
          </cell>
          <cell r="G700">
            <v>0</v>
          </cell>
          <cell r="H700">
            <v>0</v>
          </cell>
          <cell r="I700">
            <v>0.1182</v>
          </cell>
        </row>
        <row r="701">
          <cell r="B701">
            <v>209046709</v>
          </cell>
          <cell r="C701" t="str">
            <v>MN01030020</v>
          </cell>
          <cell r="D701" t="str">
            <v>PAPEL PARA ESTERILIZAR GRADO MÉDICO (MÍNIMO 60 GRAMOS POR METRO CUADRADO),  SOLICITAMOS 30" X 30" (75 CMS. 75 CMS).</v>
          </cell>
          <cell r="E701" t="str">
            <v>TRAMITE USUAL</v>
          </cell>
          <cell r="F701">
            <v>0</v>
          </cell>
          <cell r="G701">
            <v>0</v>
          </cell>
          <cell r="H701">
            <v>0</v>
          </cell>
          <cell r="I701">
            <v>0.1182</v>
          </cell>
        </row>
        <row r="702">
          <cell r="B702">
            <v>209046709</v>
          </cell>
          <cell r="C702" t="str">
            <v>MN01030020</v>
          </cell>
          <cell r="D702" t="str">
            <v>PAPEL PARA ESTERILIZAR GRADO MÉDICO (MÍNIMO 60 GRAMOS POR METRO CUADRADO),  SOLICITAMOS 30" X 30" (75 CMS. 75 CMS).</v>
          </cell>
          <cell r="E702" t="str">
            <v>TRAMITE USUAL</v>
          </cell>
          <cell r="F702">
            <v>0</v>
          </cell>
          <cell r="G702">
            <v>0</v>
          </cell>
          <cell r="H702">
            <v>0</v>
          </cell>
          <cell r="I702">
            <v>0.1182</v>
          </cell>
        </row>
        <row r="703">
          <cell r="B703">
            <v>209046709</v>
          </cell>
          <cell r="C703" t="str">
            <v>MN01030020</v>
          </cell>
          <cell r="D703" t="str">
            <v>PAPEL PARA ESTERILIZAR GRADO MÉDICO (MÍNIMO 60 GRAMOS POR METRO CUADRADO),  SOLICITAMOS 30" X 30" (75 CMS. 75 CMS).</v>
          </cell>
          <cell r="E703" t="str">
            <v>TRAMITE USUAL</v>
          </cell>
          <cell r="F703">
            <v>0</v>
          </cell>
          <cell r="G703">
            <v>0</v>
          </cell>
          <cell r="H703">
            <v>0</v>
          </cell>
          <cell r="I703">
            <v>0.1182</v>
          </cell>
        </row>
        <row r="704">
          <cell r="B704">
            <v>209047500</v>
          </cell>
          <cell r="C704" t="str">
            <v>IN01020001</v>
          </cell>
          <cell r="D704" t="str">
            <v>PINZA DE AGARRE LAPAROSCOPICA CON DIENTE, 5MM DESECHABLE</v>
          </cell>
          <cell r="E704" t="str">
            <v>TRAMITE USUAL</v>
          </cell>
          <cell r="F704">
            <v>0</v>
          </cell>
          <cell r="G704">
            <v>0</v>
          </cell>
          <cell r="H704">
            <v>0</v>
          </cell>
          <cell r="I704">
            <v>34.806690000000003</v>
          </cell>
        </row>
        <row r="705">
          <cell r="B705">
            <v>209047500</v>
          </cell>
          <cell r="C705" t="str">
            <v>IN01020001</v>
          </cell>
          <cell r="D705" t="str">
            <v>PINZA DE AGARRE LAPAROSCOPICA CON DIENTE, 5MM DESECHABLE</v>
          </cell>
          <cell r="E705" t="str">
            <v>TRAMITE USUAL</v>
          </cell>
          <cell r="F705">
            <v>0</v>
          </cell>
          <cell r="G705">
            <v>0</v>
          </cell>
          <cell r="H705">
            <v>0</v>
          </cell>
          <cell r="I705">
            <v>34.806690000000003</v>
          </cell>
        </row>
        <row r="706">
          <cell r="B706">
            <v>209047500</v>
          </cell>
          <cell r="C706" t="str">
            <v>IN01020001</v>
          </cell>
          <cell r="D706" t="str">
            <v>PINZA DE AGARRE LAPAROSCOPICA CON DIENTE, 5MM DESECHABLE</v>
          </cell>
          <cell r="E706" t="str">
            <v>TRAMITE USUAL</v>
          </cell>
          <cell r="F706">
            <v>0</v>
          </cell>
          <cell r="G706">
            <v>0</v>
          </cell>
          <cell r="H706">
            <v>0</v>
          </cell>
          <cell r="I706">
            <v>34.806690000000003</v>
          </cell>
        </row>
        <row r="707">
          <cell r="B707">
            <v>209047500</v>
          </cell>
          <cell r="C707" t="str">
            <v>IN01020001</v>
          </cell>
          <cell r="D707" t="str">
            <v>PINZA DE AGARRE LAPAROSCOPICA CON DIENTE, 5MM DESECHABLE</v>
          </cell>
          <cell r="E707" t="str">
            <v>TRAMITE USUAL</v>
          </cell>
          <cell r="F707">
            <v>0</v>
          </cell>
          <cell r="G707">
            <v>0</v>
          </cell>
          <cell r="H707">
            <v>0</v>
          </cell>
          <cell r="I707">
            <v>34.806690000000003</v>
          </cell>
        </row>
        <row r="708">
          <cell r="B708">
            <v>209047501</v>
          </cell>
          <cell r="C708" t="str">
            <v>SU02020001</v>
          </cell>
          <cell r="D708" t="str">
            <v>INSTRUMENTO PARA LIGAR VASOS DE TITANIUM, DESECHABLE  (SE SOLICITA TAMAÑO GRANDE)</v>
          </cell>
          <cell r="E708" t="str">
            <v>TRAMITE USUAL</v>
          </cell>
          <cell r="F708">
            <v>0</v>
          </cell>
          <cell r="G708">
            <v>54</v>
          </cell>
          <cell r="H708">
            <v>20</v>
          </cell>
          <cell r="I708">
            <v>82.14</v>
          </cell>
        </row>
        <row r="709">
          <cell r="B709">
            <v>209047501</v>
          </cell>
          <cell r="C709" t="str">
            <v>SU02020001</v>
          </cell>
          <cell r="D709" t="str">
            <v>INSTRUMENTO PARA LIGAR VASOS DE TITANIUM, DESECHABLE  (SE SOLICITA TAMAÑO GRANDE)</v>
          </cell>
          <cell r="E709" t="str">
            <v>TRAMITE USUAL</v>
          </cell>
          <cell r="F709">
            <v>0</v>
          </cell>
          <cell r="G709">
            <v>54</v>
          </cell>
          <cell r="H709">
            <v>20</v>
          </cell>
          <cell r="I709">
            <v>82.14</v>
          </cell>
        </row>
        <row r="710">
          <cell r="B710">
            <v>209047501</v>
          </cell>
          <cell r="C710" t="str">
            <v>SU02020001</v>
          </cell>
          <cell r="D710" t="str">
            <v>INSTRUMENTO PARA LIGAR VASOS DE TITANIUM, DESECHABLE  (SE SOLICITA TAMAÑO GRANDE)</v>
          </cell>
          <cell r="E710" t="str">
            <v>TRAMITE USUAL</v>
          </cell>
          <cell r="F710">
            <v>0</v>
          </cell>
          <cell r="G710">
            <v>54</v>
          </cell>
          <cell r="H710">
            <v>20</v>
          </cell>
          <cell r="I710">
            <v>82.14</v>
          </cell>
        </row>
        <row r="711">
          <cell r="B711">
            <v>209047501</v>
          </cell>
          <cell r="C711" t="str">
            <v>SU02020001</v>
          </cell>
          <cell r="D711" t="str">
            <v>INSTRUMENTO PARA LIGAR VASOS DE TITANIUM, DESECHABLE  (SE SOLICITA TAMAÑO GRANDE)</v>
          </cell>
          <cell r="E711" t="str">
            <v>TRAMITE USUAL</v>
          </cell>
          <cell r="F711">
            <v>0</v>
          </cell>
          <cell r="G711">
            <v>54</v>
          </cell>
          <cell r="H711">
            <v>20</v>
          </cell>
          <cell r="I711">
            <v>82.14</v>
          </cell>
        </row>
        <row r="712">
          <cell r="B712">
            <v>209047502</v>
          </cell>
          <cell r="C712" t="str">
            <v>SU02020003</v>
          </cell>
          <cell r="D712" t="str">
            <v>INSTRUMENTO PARA LIGAR VASOS DE TITANIUM, DESECHABLE  (SE SOLICITA TAMAÑO MEDIANO)</v>
          </cell>
          <cell r="E712" t="str">
            <v>TRAMITE USUAL</v>
          </cell>
          <cell r="F712">
            <v>0</v>
          </cell>
          <cell r="G712">
            <v>0</v>
          </cell>
          <cell r="H712">
            <v>0</v>
          </cell>
          <cell r="I712">
            <v>60.89</v>
          </cell>
        </row>
        <row r="713">
          <cell r="B713">
            <v>209047502</v>
          </cell>
          <cell r="C713" t="str">
            <v>SU02020003</v>
          </cell>
          <cell r="D713" t="str">
            <v>INSTRUMENTO PARA LIGAR VASOS DE TITANIUM, DESECHABLE  (SE SOLICITA TAMAÑO MEDIANO)</v>
          </cell>
          <cell r="E713" t="str">
            <v>TRAMITE USUAL</v>
          </cell>
          <cell r="F713">
            <v>0</v>
          </cell>
          <cell r="G713">
            <v>0</v>
          </cell>
          <cell r="H713">
            <v>0</v>
          </cell>
          <cell r="I713">
            <v>60.89</v>
          </cell>
        </row>
        <row r="714">
          <cell r="B714">
            <v>209047502</v>
          </cell>
          <cell r="C714" t="str">
            <v>SU02020003</v>
          </cell>
          <cell r="D714" t="str">
            <v>INSTRUMENTO PARA LIGAR VASOS DE TITANIUM, DESECHABLE  (SE SOLICITA TAMAÑO MEDIANO)</v>
          </cell>
          <cell r="E714" t="str">
            <v>TRAMITE USUAL</v>
          </cell>
          <cell r="F714">
            <v>0</v>
          </cell>
          <cell r="G714">
            <v>0</v>
          </cell>
          <cell r="H714">
            <v>0</v>
          </cell>
          <cell r="I714">
            <v>60.89</v>
          </cell>
        </row>
        <row r="715">
          <cell r="B715">
            <v>209047502</v>
          </cell>
          <cell r="C715" t="str">
            <v>SU02020003</v>
          </cell>
          <cell r="D715" t="str">
            <v>INSTRUMENTO PARA LIGAR VASOS DE TITANIUM, DESECHABLE  (SE SOLICITA TAMAÑO MEDIANO)</v>
          </cell>
          <cell r="E715" t="str">
            <v>TRAMITE USUAL</v>
          </cell>
          <cell r="F715">
            <v>0</v>
          </cell>
          <cell r="G715">
            <v>0</v>
          </cell>
          <cell r="H715">
            <v>0</v>
          </cell>
          <cell r="I715">
            <v>60.89</v>
          </cell>
        </row>
        <row r="716">
          <cell r="B716">
            <v>209047600</v>
          </cell>
          <cell r="C716" t="str">
            <v>SC02030019</v>
          </cell>
          <cell r="D716" t="str">
            <v>PLACA PARA IMPRESIÓN PLANTAR</v>
          </cell>
          <cell r="E716" t="str">
            <v>TRAMITE USUAL</v>
          </cell>
          <cell r="F716">
            <v>0</v>
          </cell>
          <cell r="G716">
            <v>0</v>
          </cell>
          <cell r="H716">
            <v>0</v>
          </cell>
          <cell r="I716">
            <v>1.1499999999999999</v>
          </cell>
        </row>
        <row r="717">
          <cell r="B717">
            <v>209047600</v>
          </cell>
          <cell r="C717" t="str">
            <v>SC02030019</v>
          </cell>
          <cell r="D717" t="str">
            <v>PLACA PARA IMPRESIÓN PLANTAR</v>
          </cell>
          <cell r="E717" t="str">
            <v>TRAMITE USUAL</v>
          </cell>
          <cell r="F717">
            <v>0</v>
          </cell>
          <cell r="G717">
            <v>0</v>
          </cell>
          <cell r="H717">
            <v>0</v>
          </cell>
          <cell r="I717">
            <v>1.1499999999999999</v>
          </cell>
        </row>
        <row r="718">
          <cell r="B718">
            <v>209047600</v>
          </cell>
          <cell r="C718" t="str">
            <v>SC02030019</v>
          </cell>
          <cell r="D718" t="str">
            <v>PLACA PARA IMPRESIÓN PLANTAR</v>
          </cell>
          <cell r="E718" t="str">
            <v>TRAMITE USUAL</v>
          </cell>
          <cell r="F718">
            <v>0</v>
          </cell>
          <cell r="G718">
            <v>0</v>
          </cell>
          <cell r="H718">
            <v>0</v>
          </cell>
          <cell r="I718">
            <v>1.1499999999999999</v>
          </cell>
        </row>
        <row r="719">
          <cell r="B719">
            <v>209047600</v>
          </cell>
          <cell r="C719" t="str">
            <v>SC02030019</v>
          </cell>
          <cell r="D719" t="str">
            <v>PLACA PARA IMPRESIÓN PLANTAR</v>
          </cell>
          <cell r="E719" t="str">
            <v>TRAMITE USUAL</v>
          </cell>
          <cell r="F719">
            <v>0</v>
          </cell>
          <cell r="G719">
            <v>0</v>
          </cell>
          <cell r="H719">
            <v>0</v>
          </cell>
          <cell r="I719">
            <v>1.1499999999999999</v>
          </cell>
        </row>
        <row r="720">
          <cell r="B720">
            <v>209048600</v>
          </cell>
          <cell r="C720" t="str">
            <v>MA07010017</v>
          </cell>
          <cell r="D720" t="str">
            <v>SISTEMA CERRADO PARA DRENAJE DE FLUIDOS CONTINUOS. SE SOLICITA DE 19FR.(7MM), 1/4 Y DE SILICONA RESERVORIO 400CC A 450CC</v>
          </cell>
          <cell r="E720" t="str">
            <v>TRAMITE USUAL</v>
          </cell>
          <cell r="F720">
            <v>0</v>
          </cell>
          <cell r="G720">
            <v>0</v>
          </cell>
          <cell r="H720">
            <v>0</v>
          </cell>
          <cell r="I720">
            <v>9.7650000000000006</v>
          </cell>
        </row>
        <row r="721">
          <cell r="B721">
            <v>209048600</v>
          </cell>
          <cell r="C721" t="str">
            <v>MA07010017</v>
          </cell>
          <cell r="D721" t="str">
            <v>SISTEMA CERRADO PARA DRENAJE DE FLUIDOS CONTINUOS. SE SOLICITA DE 19FR.(7MM), 1/4 Y DE SILICONA RESERVORIO 400CC A 450CC</v>
          </cell>
          <cell r="E721" t="str">
            <v>TRAMITE USUAL</v>
          </cell>
          <cell r="F721">
            <v>0</v>
          </cell>
          <cell r="G721">
            <v>0</v>
          </cell>
          <cell r="H721">
            <v>0</v>
          </cell>
          <cell r="I721">
            <v>9.7650000000000006</v>
          </cell>
        </row>
        <row r="722">
          <cell r="B722">
            <v>209048600</v>
          </cell>
          <cell r="C722" t="str">
            <v>MA07010017</v>
          </cell>
          <cell r="D722" t="str">
            <v>SISTEMA CERRADO PARA DRENAJE DE FLUIDOS CONTINUOS. SE SOLICITA DE 19FR.(7MM), 1/4 Y DE SILICONA RESERVORIO 400CC A 450CC</v>
          </cell>
          <cell r="E722" t="str">
            <v>TRAMITE USUAL</v>
          </cell>
          <cell r="F722">
            <v>0</v>
          </cell>
          <cell r="G722">
            <v>0</v>
          </cell>
          <cell r="H722">
            <v>0</v>
          </cell>
          <cell r="I722">
            <v>9.7650000000000006</v>
          </cell>
        </row>
        <row r="723">
          <cell r="B723">
            <v>209048600</v>
          </cell>
          <cell r="C723" t="str">
            <v>MA07010017</v>
          </cell>
          <cell r="D723" t="str">
            <v>SISTEMA CERRADO PARA DRENAJE DE FLUIDOS CONTINUOS. SE SOLICITA DE 19FR.(7MM), 1/4 Y DE SILICONA RESERVORIO 400CC A 450CC</v>
          </cell>
          <cell r="E723" t="str">
            <v>TRAMITE USUAL</v>
          </cell>
          <cell r="F723">
            <v>0</v>
          </cell>
          <cell r="G723">
            <v>0</v>
          </cell>
          <cell r="H723">
            <v>0</v>
          </cell>
          <cell r="I723">
            <v>9.7650000000000006</v>
          </cell>
        </row>
        <row r="724">
          <cell r="B724">
            <v>209048901</v>
          </cell>
          <cell r="C724" t="str">
            <v>MA07010002</v>
          </cell>
          <cell r="D724" t="str">
            <v xml:space="preserve"> SISTEMA PARA ASPIRACION DE MUESTRA DE MUCOSIDADES (TRAMPA)</v>
          </cell>
          <cell r="E724" t="str">
            <v>TRAMITE USUAL</v>
          </cell>
          <cell r="F724">
            <v>3600</v>
          </cell>
          <cell r="G724">
            <v>150</v>
          </cell>
          <cell r="H724">
            <v>950</v>
          </cell>
          <cell r="I724">
            <v>1.0516000000000001</v>
          </cell>
        </row>
        <row r="725">
          <cell r="B725">
            <v>209048901</v>
          </cell>
          <cell r="C725" t="str">
            <v>MA07010002</v>
          </cell>
          <cell r="D725" t="str">
            <v xml:space="preserve"> SISTEMA PARA ASPIRACION DE MUESTRA DE MUCOSIDADES (TRAMPA)</v>
          </cell>
          <cell r="E725" t="str">
            <v>TRAMITE USUAL</v>
          </cell>
          <cell r="F725">
            <v>3600</v>
          </cell>
          <cell r="G725">
            <v>150</v>
          </cell>
          <cell r="H725">
            <v>750</v>
          </cell>
          <cell r="I725">
            <v>1.0516000000000001</v>
          </cell>
        </row>
        <row r="726">
          <cell r="B726">
            <v>209048901</v>
          </cell>
          <cell r="C726" t="str">
            <v>MA07010002</v>
          </cell>
          <cell r="D726" t="str">
            <v xml:space="preserve"> SISTEMA PARA ASPIRACION DE MUESTRA DE MUCOSIDADES (TRAMPA)</v>
          </cell>
          <cell r="E726" t="str">
            <v>TRAMITE USUAL</v>
          </cell>
          <cell r="F726">
            <v>3600</v>
          </cell>
          <cell r="G726">
            <v>0</v>
          </cell>
          <cell r="H726">
            <v>750</v>
          </cell>
          <cell r="I726">
            <v>1.0516000000000001</v>
          </cell>
        </row>
        <row r="727">
          <cell r="B727">
            <v>209048901</v>
          </cell>
          <cell r="C727" t="str">
            <v>MA07010002</v>
          </cell>
          <cell r="D727" t="str">
            <v xml:space="preserve"> SISTEMA PARA ASPIRACION DE MUESTRA DE MUCOSIDADES (TRAMPA)</v>
          </cell>
          <cell r="E727" t="str">
            <v>TRAMITE USUAL</v>
          </cell>
          <cell r="F727">
            <v>3600</v>
          </cell>
          <cell r="G727">
            <v>150</v>
          </cell>
          <cell r="H727">
            <v>950</v>
          </cell>
          <cell r="I727">
            <v>1.0516000000000001</v>
          </cell>
        </row>
        <row r="728">
          <cell r="B728">
            <v>209049500</v>
          </cell>
          <cell r="C728" t="str">
            <v>SC02030022</v>
          </cell>
          <cell r="D728" t="str">
            <v>JUEGO DE BOLSA DESECHABLE PARA CADÁVER</v>
          </cell>
          <cell r="E728" t="str">
            <v>TRAMITE USUAL</v>
          </cell>
          <cell r="F728">
            <v>17475</v>
          </cell>
          <cell r="G728">
            <v>0</v>
          </cell>
          <cell r="H728">
            <v>0</v>
          </cell>
          <cell r="I728">
            <v>6.93</v>
          </cell>
        </row>
        <row r="729">
          <cell r="B729">
            <v>209049500</v>
          </cell>
          <cell r="C729" t="str">
            <v>SC02030022</v>
          </cell>
          <cell r="D729" t="str">
            <v>JUEGO DE BOLSA DESECHABLE PARA CADÁVER</v>
          </cell>
          <cell r="E729" t="str">
            <v>TRAMITE USUAL</v>
          </cell>
          <cell r="F729">
            <v>11475</v>
          </cell>
          <cell r="G729">
            <v>100</v>
          </cell>
          <cell r="H729">
            <v>475</v>
          </cell>
          <cell r="I729">
            <v>6.93</v>
          </cell>
        </row>
        <row r="730">
          <cell r="B730">
            <v>209049500</v>
          </cell>
          <cell r="C730" t="str">
            <v>SC02030022</v>
          </cell>
          <cell r="D730" t="str">
            <v>JUEGO DE BOLSA DESECHABLE PARA CADÁVER</v>
          </cell>
          <cell r="E730" t="str">
            <v>TRAMITE USUAL</v>
          </cell>
          <cell r="F730">
            <v>11475</v>
          </cell>
          <cell r="G730">
            <v>50</v>
          </cell>
          <cell r="H730">
            <v>475</v>
          </cell>
          <cell r="I730">
            <v>6.93</v>
          </cell>
        </row>
        <row r="731">
          <cell r="B731">
            <v>209049500</v>
          </cell>
          <cell r="C731" t="str">
            <v>SC02030022</v>
          </cell>
          <cell r="D731" t="str">
            <v>JUEGO DE BOLSA DESECHABLE PARA CADÁVER</v>
          </cell>
          <cell r="E731" t="str">
            <v>TRAMITE USUAL</v>
          </cell>
          <cell r="F731">
            <v>17475</v>
          </cell>
          <cell r="G731">
            <v>0</v>
          </cell>
          <cell r="H731">
            <v>500</v>
          </cell>
          <cell r="I731">
            <v>6.93</v>
          </cell>
        </row>
        <row r="732">
          <cell r="B732">
            <v>209049600</v>
          </cell>
          <cell r="C732" t="str">
            <v>AF01020026</v>
          </cell>
          <cell r="D732" t="str">
            <v>CONECTOR LIBRE DE AGUJAS PARA ACCESOS VASCULARES VENOSOS</v>
          </cell>
          <cell r="E732" t="str">
            <v>TRAMITE USUAL</v>
          </cell>
          <cell r="F732">
            <v>0</v>
          </cell>
          <cell r="G732">
            <v>0</v>
          </cell>
          <cell r="H732">
            <v>0</v>
          </cell>
          <cell r="I732">
            <v>0.46650000000000003</v>
          </cell>
        </row>
        <row r="733">
          <cell r="B733">
            <v>209049600</v>
          </cell>
          <cell r="C733" t="str">
            <v>AF01020026</v>
          </cell>
          <cell r="D733" t="str">
            <v>CONECTOR LIBRE DE AGUJAS PARA ACCESOS VASCULARES VENOSOS</v>
          </cell>
          <cell r="E733" t="str">
            <v>TRAMITE USUAL</v>
          </cell>
          <cell r="F733">
            <v>0</v>
          </cell>
          <cell r="G733">
            <v>0</v>
          </cell>
          <cell r="H733">
            <v>0</v>
          </cell>
          <cell r="I733">
            <v>0.46650000000000003</v>
          </cell>
        </row>
        <row r="734">
          <cell r="B734">
            <v>209049600</v>
          </cell>
          <cell r="C734" t="str">
            <v>AF01020026</v>
          </cell>
          <cell r="D734" t="str">
            <v>CONECTOR LIBRE DE AGUJAS PARA ACCESOS VASCULARES VENOSOS</v>
          </cell>
          <cell r="E734" t="str">
            <v>TRAMITE USUAL</v>
          </cell>
          <cell r="F734">
            <v>0</v>
          </cell>
          <cell r="G734">
            <v>0</v>
          </cell>
          <cell r="H734">
            <v>0</v>
          </cell>
          <cell r="I734">
            <v>0.46650000000000003</v>
          </cell>
        </row>
        <row r="735">
          <cell r="B735">
            <v>209049600</v>
          </cell>
          <cell r="C735" t="str">
            <v>AF01020026</v>
          </cell>
          <cell r="D735" t="str">
            <v>CONECTOR LIBRE DE AGUJAS PARA ACCESOS VASCULARES VENOSOS</v>
          </cell>
          <cell r="E735" t="str">
            <v>TRAMITE USUAL</v>
          </cell>
          <cell r="F735">
            <v>0</v>
          </cell>
          <cell r="G735">
            <v>0</v>
          </cell>
          <cell r="H735">
            <v>0</v>
          </cell>
          <cell r="I735">
            <v>0.46650000000000003</v>
          </cell>
        </row>
        <row r="736">
          <cell r="B736">
            <v>209049700</v>
          </cell>
          <cell r="C736" t="str">
            <v>SU02050001</v>
          </cell>
          <cell r="D736" t="str">
            <v>SET DESECHABLE PARA REMOVER PUNTOS DE SUTURAS. SE SOLICITA PINZA DE METAL</v>
          </cell>
          <cell r="E736" t="str">
            <v>TRAMITE USUAL</v>
          </cell>
          <cell r="F736">
            <v>0</v>
          </cell>
          <cell r="G736">
            <v>0</v>
          </cell>
          <cell r="H736">
            <v>0</v>
          </cell>
          <cell r="I736">
            <v>0.52800000000000002</v>
          </cell>
        </row>
        <row r="737">
          <cell r="B737">
            <v>209049700</v>
          </cell>
          <cell r="C737" t="str">
            <v>SU02050001</v>
          </cell>
          <cell r="D737" t="str">
            <v>SET DESECHABLE PARA REMOVER PUNTOS DE SUTURAS. SE SOLICITA PINZA DE METAL</v>
          </cell>
          <cell r="E737" t="str">
            <v>TRAMITE USUAL</v>
          </cell>
          <cell r="F737">
            <v>0</v>
          </cell>
          <cell r="G737">
            <v>0</v>
          </cell>
          <cell r="H737">
            <v>0</v>
          </cell>
          <cell r="I737">
            <v>0.52800000000000002</v>
          </cell>
        </row>
        <row r="738">
          <cell r="B738">
            <v>209049700</v>
          </cell>
          <cell r="C738" t="str">
            <v>SU02050001</v>
          </cell>
          <cell r="D738" t="str">
            <v>SET DESECHABLE PARA REMOVER PUNTOS DE SUTURAS. SE SOLICITA PINZA DE METAL</v>
          </cell>
          <cell r="E738" t="str">
            <v>TRAMITE USUAL</v>
          </cell>
          <cell r="F738">
            <v>0</v>
          </cell>
          <cell r="G738">
            <v>0</v>
          </cell>
          <cell r="H738">
            <v>0</v>
          </cell>
          <cell r="I738">
            <v>1.77</v>
          </cell>
        </row>
        <row r="739">
          <cell r="B739">
            <v>209049700</v>
          </cell>
          <cell r="C739" t="str">
            <v>SU02050001</v>
          </cell>
          <cell r="D739" t="str">
            <v>SET DESECHABLE PARA REMOVER PUNTOS DE SUTURAS. SE SOLICITA PINZA DE METAL</v>
          </cell>
          <cell r="E739" t="str">
            <v>TRAMITE USUAL</v>
          </cell>
          <cell r="F739">
            <v>0</v>
          </cell>
          <cell r="G739">
            <v>0</v>
          </cell>
          <cell r="H739">
            <v>0</v>
          </cell>
          <cell r="I739">
            <v>0.52800000000000002</v>
          </cell>
        </row>
        <row r="740">
          <cell r="B740">
            <v>209049704</v>
          </cell>
          <cell r="C740" t="str">
            <v>MA03030005</v>
          </cell>
          <cell r="D740" t="str">
            <v>SISTEMA DE CATÉTER URETERAL DOBLE J, PARA ADULTO.                    (SE SOLICITA DIAMETRO DE 6FR)</v>
          </cell>
          <cell r="E740" t="str">
            <v>TRAMITE USUAL</v>
          </cell>
          <cell r="F740">
            <v>0</v>
          </cell>
          <cell r="G740">
            <v>0</v>
          </cell>
          <cell r="H740">
            <v>0</v>
          </cell>
          <cell r="I740">
            <v>70.930000000000007</v>
          </cell>
        </row>
        <row r="741">
          <cell r="B741">
            <v>209049704</v>
          </cell>
          <cell r="C741" t="str">
            <v>MA03030005</v>
          </cell>
          <cell r="D741" t="str">
            <v>SISTEMA DE CATÉTER URETERAL DOBLE J, PARA ADULTO.                    (SE SOLICITA DIAMETRO DE 6FR)</v>
          </cell>
          <cell r="E741" t="str">
            <v>TRAMITE USUAL</v>
          </cell>
          <cell r="F741">
            <v>0</v>
          </cell>
          <cell r="G741">
            <v>0</v>
          </cell>
          <cell r="H741">
            <v>0</v>
          </cell>
          <cell r="I741">
            <v>70.930000000000007</v>
          </cell>
        </row>
        <row r="742">
          <cell r="B742">
            <v>209049704</v>
          </cell>
          <cell r="C742" t="str">
            <v>MA03030005</v>
          </cell>
          <cell r="D742" t="str">
            <v>SISTEMA DE CATÉTER URETERAL DOBLE J, PARA ADULTO.                    (SE SOLICITA DIAMETRO DE 6FR)</v>
          </cell>
          <cell r="E742" t="str">
            <v>TRAMITE USUAL</v>
          </cell>
          <cell r="F742">
            <v>0</v>
          </cell>
          <cell r="G742">
            <v>0</v>
          </cell>
          <cell r="H742">
            <v>0</v>
          </cell>
          <cell r="I742">
            <v>70.930000000000007</v>
          </cell>
        </row>
        <row r="743">
          <cell r="B743">
            <v>209049704</v>
          </cell>
          <cell r="C743" t="str">
            <v>MA03030005</v>
          </cell>
          <cell r="D743" t="str">
            <v>SISTEMA DE CATÉTER URETERAL DOBLE J, PARA ADULTO.                    (SE SOLICITA DIAMETRO DE 6FR)</v>
          </cell>
          <cell r="E743" t="str">
            <v>TRAMITE USUAL</v>
          </cell>
          <cell r="F743">
            <v>0</v>
          </cell>
          <cell r="G743">
            <v>0</v>
          </cell>
          <cell r="H743">
            <v>0</v>
          </cell>
          <cell r="I743">
            <v>70.930000000000007</v>
          </cell>
        </row>
        <row r="744">
          <cell r="B744">
            <v>209049800</v>
          </cell>
          <cell r="C744" t="str">
            <v>MA08020010</v>
          </cell>
          <cell r="D744" t="str">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ell>
          <cell r="E744" t="str">
            <v xml:space="preserve">TRAMITE USUAL </v>
          </cell>
          <cell r="F744">
            <v>0</v>
          </cell>
          <cell r="G744">
            <v>0</v>
          </cell>
          <cell r="H744">
            <v>0</v>
          </cell>
          <cell r="I744">
            <v>1.2849999999999999</v>
          </cell>
        </row>
        <row r="745">
          <cell r="B745">
            <v>209049800</v>
          </cell>
          <cell r="C745" t="str">
            <v>MA08020010</v>
          </cell>
          <cell r="D745" t="str">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ell>
          <cell r="E745" t="str">
            <v>TRAMITE USUAL</v>
          </cell>
          <cell r="F745">
            <v>0</v>
          </cell>
          <cell r="G745">
            <v>0</v>
          </cell>
          <cell r="H745">
            <v>0</v>
          </cell>
          <cell r="I745">
            <v>1.2849999999999999</v>
          </cell>
        </row>
        <row r="746">
          <cell r="B746">
            <v>209049800</v>
          </cell>
          <cell r="C746" t="str">
            <v>MA08020010</v>
          </cell>
          <cell r="D746" t="str">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ell>
          <cell r="E746" t="str">
            <v>TRAMITE USUAL</v>
          </cell>
          <cell r="F746">
            <v>0</v>
          </cell>
          <cell r="G746">
            <v>0</v>
          </cell>
          <cell r="H746">
            <v>0</v>
          </cell>
          <cell r="I746">
            <v>1.2849999999999999</v>
          </cell>
        </row>
        <row r="747">
          <cell r="B747">
            <v>209049800</v>
          </cell>
          <cell r="C747" t="str">
            <v>MA08020010</v>
          </cell>
          <cell r="D747" t="str">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ell>
          <cell r="E747" t="str">
            <v>TRAMITE USUAL</v>
          </cell>
          <cell r="F747">
            <v>0</v>
          </cell>
          <cell r="G747">
            <v>0</v>
          </cell>
          <cell r="H747">
            <v>0</v>
          </cell>
          <cell r="I747">
            <v>1.2849999999999999</v>
          </cell>
        </row>
        <row r="748">
          <cell r="B748">
            <v>209049802</v>
          </cell>
          <cell r="C748" t="str">
            <v>MA10040022</v>
          </cell>
          <cell r="D748" t="str">
            <v>RECIPIENTE PARA SUCCION  SE SOLICITA Con válvulas de cierre</v>
          </cell>
          <cell r="E748" t="str">
            <v>TRAMITE USUAL</v>
          </cell>
          <cell r="F748">
            <v>1690</v>
          </cell>
          <cell r="G748">
            <v>300</v>
          </cell>
          <cell r="H748">
            <v>300</v>
          </cell>
          <cell r="I748">
            <v>1.669</v>
          </cell>
        </row>
        <row r="749">
          <cell r="B749">
            <v>209049802</v>
          </cell>
          <cell r="C749" t="str">
            <v>MA10040022</v>
          </cell>
          <cell r="D749" t="str">
            <v>RECIPIENTE PARA SUCCION  SE SOLICITA Con válvulas de cierre</v>
          </cell>
          <cell r="E749" t="str">
            <v>TRAMITE USUAL</v>
          </cell>
          <cell r="F749">
            <v>1190</v>
          </cell>
          <cell r="G749">
            <v>0</v>
          </cell>
          <cell r="H749">
            <v>300</v>
          </cell>
          <cell r="I749">
            <v>1.669</v>
          </cell>
        </row>
        <row r="750">
          <cell r="B750">
            <v>209049802</v>
          </cell>
          <cell r="C750" t="str">
            <v>MA10040022</v>
          </cell>
          <cell r="D750" t="str">
            <v>RECIPIENTE PARA SUCCION  SE SOLICITA Con válvulas de cierre</v>
          </cell>
          <cell r="E750" t="str">
            <v>TRAMITE USUAL</v>
          </cell>
          <cell r="F750">
            <v>790</v>
          </cell>
          <cell r="G750">
            <v>100</v>
          </cell>
          <cell r="H750">
            <v>300</v>
          </cell>
          <cell r="I750">
            <v>1.669</v>
          </cell>
        </row>
        <row r="751">
          <cell r="B751">
            <v>209049802</v>
          </cell>
          <cell r="C751" t="str">
            <v>MA10040022</v>
          </cell>
          <cell r="D751" t="str">
            <v>RECIPIENTE PARA SUCCION  SE SOLICITA Con válvulas de cierre</v>
          </cell>
          <cell r="E751" t="str">
            <v>TRAMITE USUAL</v>
          </cell>
          <cell r="F751">
            <v>1690</v>
          </cell>
          <cell r="G751">
            <v>300</v>
          </cell>
          <cell r="H751">
            <v>300</v>
          </cell>
          <cell r="I751">
            <v>1.669</v>
          </cell>
        </row>
        <row r="752">
          <cell r="B752">
            <v>209049803</v>
          </cell>
          <cell r="C752" t="str">
            <v>MA10040023</v>
          </cell>
          <cell r="D752" t="str">
            <v>RECIPIENTE PARA SUCCION      SE SOLICITA Con válvulas de cierre -Capacidad De  2000 A 3000 cc DEBE ENTREGAR LOS EQUIPOS Y CONECTORES NECESARIOS PARA SU UTILIZACION, MINIMO 300 UNIDADES O SER COMPATIBLE CON EQUIPO EN LA INSTITUCION ADJUDICACION GLOBAL CON EL RENGLON 367</v>
          </cell>
          <cell r="E752" t="str">
            <v xml:space="preserve">TRAMITE USUAL </v>
          </cell>
          <cell r="F752">
            <v>1161</v>
          </cell>
          <cell r="G752">
            <v>0</v>
          </cell>
          <cell r="H752">
            <v>0</v>
          </cell>
          <cell r="I752">
            <v>1.669</v>
          </cell>
        </row>
        <row r="753">
          <cell r="B753">
            <v>209049803</v>
          </cell>
          <cell r="C753" t="str">
            <v>MA10040023</v>
          </cell>
          <cell r="D753" t="str">
            <v>RECIPIENTE PARA SUCCION      SE SOLICITA Con válvulas de cierre -Capacidad De  2000 A 3000 cc DEBE ENTREGAR LOS EQUIPOS Y CONECTORES NECESARIOS PARA SU UTILIZACION, MINIMO 300 UNIDADES O SER COMPATIBLE CON EQUIPO EN LA INSTITUCION ADJUDICACION GLOBAL CON EL RENGLON 367</v>
          </cell>
          <cell r="E753" t="str">
            <v>TRAMITE USUAL</v>
          </cell>
          <cell r="F753">
            <v>1161</v>
          </cell>
          <cell r="G753">
            <v>0</v>
          </cell>
          <cell r="H753">
            <v>0</v>
          </cell>
          <cell r="I753">
            <v>1.669</v>
          </cell>
        </row>
        <row r="754">
          <cell r="B754">
            <v>209049803</v>
          </cell>
          <cell r="C754" t="str">
            <v>MA10040023</v>
          </cell>
          <cell r="D754" t="str">
            <v>RECIPIENTE PARA SUCCION      SE SOLICITA Con válvulas de cierre -Capacidad De  2000 A 3000 cc DEBE ENTREGAR LOS EQUIPOS Y CONECTORES NECESARIOS PARA SU UTILIZACION, MINIMO 300 UNIDADES O SER COMPATIBLE CON EQUIPO EN LA INSTITUCION ADJUDICACION GLOBAL CON EL RENGLON 367</v>
          </cell>
          <cell r="E754" t="str">
            <v>TRAMITE USUAL</v>
          </cell>
          <cell r="F754">
            <v>1161</v>
          </cell>
          <cell r="G754">
            <v>0</v>
          </cell>
          <cell r="H754">
            <v>0</v>
          </cell>
          <cell r="I754">
            <v>1.669</v>
          </cell>
        </row>
        <row r="755">
          <cell r="B755">
            <v>209049803</v>
          </cell>
          <cell r="C755" t="str">
            <v>MA10040023</v>
          </cell>
          <cell r="D755" t="str">
            <v>RECIPIENTE PARA SUCCION      SE SOLICITA Con válvulas de cierre -Capacidad De  2000 A 3000 cc DEBE ENTREGAR LOS EQUIPOS Y CONECTORES NECESARIOS PARA SU UTILIZACION, MINIMO 300 UNIDADES O SER COMPATIBLE CON EQUIPO EN LA INSTITUCION ADJUDICACION GLOBAL CON EL RENGLON 367</v>
          </cell>
          <cell r="E755" t="str">
            <v>TRAMITE USUAL</v>
          </cell>
          <cell r="F755">
            <v>1161</v>
          </cell>
          <cell r="G755">
            <v>0</v>
          </cell>
          <cell r="H755">
            <v>0</v>
          </cell>
          <cell r="I755">
            <v>1.669</v>
          </cell>
        </row>
        <row r="756">
          <cell r="B756">
            <v>209050104</v>
          </cell>
          <cell r="C756" t="str">
            <v>MA02010003</v>
          </cell>
          <cell r="D756" t="str">
            <v>SISTEMA DE SUCCION E IRRIGACION LAPAROSCOPICA CON ESPATULA</v>
          </cell>
          <cell r="E756" t="str">
            <v xml:space="preserve">TRAMITE USUAL </v>
          </cell>
          <cell r="F756">
            <v>4456</v>
          </cell>
          <cell r="G756">
            <v>0</v>
          </cell>
          <cell r="H756">
            <v>0</v>
          </cell>
          <cell r="I756">
            <v>54.966999999999999</v>
          </cell>
        </row>
        <row r="757">
          <cell r="B757">
            <v>209050104</v>
          </cell>
          <cell r="C757" t="str">
            <v>MA02010003</v>
          </cell>
          <cell r="D757" t="str">
            <v>SISTEMA DE SUCCION E IRRIGACION LAPAROSCOPICA CON ESPATULA</v>
          </cell>
          <cell r="E757" t="str">
            <v>TRAMITE USUAL</v>
          </cell>
          <cell r="F757">
            <v>4446</v>
          </cell>
          <cell r="G757">
            <v>0</v>
          </cell>
          <cell r="H757">
            <v>0</v>
          </cell>
          <cell r="I757">
            <v>54.966999999999999</v>
          </cell>
        </row>
        <row r="758">
          <cell r="B758">
            <v>209050104</v>
          </cell>
          <cell r="C758" t="str">
            <v>MA02010003</v>
          </cell>
          <cell r="D758" t="str">
            <v>SISTEMA DE SUCCION E IRRIGACION LAPAROSCOPICA CON ESPATULA</v>
          </cell>
          <cell r="E758" t="str">
            <v>TRAMITE USUAL</v>
          </cell>
          <cell r="F758">
            <v>2462</v>
          </cell>
          <cell r="G758">
            <v>0</v>
          </cell>
          <cell r="H758">
            <v>10</v>
          </cell>
          <cell r="I758">
            <v>54.966999999999999</v>
          </cell>
        </row>
        <row r="759">
          <cell r="B759">
            <v>209050104</v>
          </cell>
          <cell r="C759" t="str">
            <v>MA02010003</v>
          </cell>
          <cell r="D759" t="str">
            <v>SISTEMA DE SUCCION E IRRIGACION LAPAROSCOPICA CON ESPATULA</v>
          </cell>
          <cell r="E759" t="str">
            <v>TRAMITE USUAL</v>
          </cell>
          <cell r="F759">
            <v>4456</v>
          </cell>
          <cell r="G759">
            <v>0</v>
          </cell>
          <cell r="H759">
            <v>0</v>
          </cell>
          <cell r="I759">
            <v>54.966999999999999</v>
          </cell>
        </row>
        <row r="760">
          <cell r="B760">
            <v>209051000</v>
          </cell>
          <cell r="C760" t="str">
            <v>MA06050005</v>
          </cell>
          <cell r="D760" t="str">
            <v>SONDA LISA DE CAUCHO BLANDO ROJO PARA CATETERISMO URETRAL. SE SOLICITA TAMAÑO 8 FR</v>
          </cell>
          <cell r="E760" t="str">
            <v>TRAMITE USUAL</v>
          </cell>
          <cell r="F760">
            <v>0</v>
          </cell>
          <cell r="G760">
            <v>20</v>
          </cell>
          <cell r="H760">
            <v>60</v>
          </cell>
          <cell r="I760">
            <v>0.39679999999999999</v>
          </cell>
        </row>
        <row r="761">
          <cell r="B761">
            <v>209051000</v>
          </cell>
          <cell r="C761" t="str">
            <v>MA06050005</v>
          </cell>
          <cell r="D761" t="str">
            <v>SONDA LISA DE CAUCHO BLANDO ROJO PARA CATETERISMO URETRAL. SE SOLICITA TAMAÑO 8 FR</v>
          </cell>
          <cell r="E761" t="str">
            <v>TRAMITE USUAL</v>
          </cell>
          <cell r="F761">
            <v>0</v>
          </cell>
          <cell r="G761">
            <v>20</v>
          </cell>
          <cell r="H761">
            <v>60</v>
          </cell>
          <cell r="I761">
            <v>0.39679999999999999</v>
          </cell>
        </row>
        <row r="762">
          <cell r="B762">
            <v>209051000</v>
          </cell>
          <cell r="C762" t="str">
            <v>MA06050005</v>
          </cell>
          <cell r="D762" t="str">
            <v>SONDA LISA DE CAUCHO BLANDO ROJO PARA CATETERISMO URETRAL. SE SOLICITA TAMAÑO 8 FR</v>
          </cell>
          <cell r="E762" t="str">
            <v>TRAMITE USUAL</v>
          </cell>
          <cell r="F762">
            <v>0</v>
          </cell>
          <cell r="G762">
            <v>20</v>
          </cell>
          <cell r="H762">
            <v>40</v>
          </cell>
          <cell r="I762">
            <v>0.39679999999999999</v>
          </cell>
        </row>
        <row r="763">
          <cell r="B763">
            <v>209051000</v>
          </cell>
          <cell r="C763" t="str">
            <v>MA06050005</v>
          </cell>
          <cell r="D763" t="str">
            <v>SONDA LISA DE CAUCHO BLANDO ROJO PARA CATETERISMO URETRAL. SE SOLICITA TAMAÑO 8 FR</v>
          </cell>
          <cell r="E763" t="str">
            <v>TRAMITE USUAL</v>
          </cell>
          <cell r="F763">
            <v>0</v>
          </cell>
          <cell r="G763">
            <v>20</v>
          </cell>
          <cell r="H763">
            <v>60</v>
          </cell>
          <cell r="I763">
            <v>0.39679999999999999</v>
          </cell>
        </row>
        <row r="764">
          <cell r="B764">
            <v>209051001</v>
          </cell>
          <cell r="C764" t="str">
            <v>MA06050010</v>
          </cell>
          <cell r="D764" t="str">
            <v>SONDA LISA DE CAUCHO BLANDO ROJO PARA CATETERISMO URETRAL. (SE SOLICITA TAMAÑO 10 FR)</v>
          </cell>
          <cell r="E764" t="str">
            <v>TRAMITE USUAL</v>
          </cell>
          <cell r="F764">
            <v>0</v>
          </cell>
          <cell r="G764">
            <v>550</v>
          </cell>
          <cell r="H764">
            <v>550</v>
          </cell>
          <cell r="I764">
            <v>0.39679999999999999</v>
          </cell>
        </row>
        <row r="765">
          <cell r="B765">
            <v>209051001</v>
          </cell>
          <cell r="C765" t="str">
            <v>MA06050010</v>
          </cell>
          <cell r="D765" t="str">
            <v>SONDA LISA DE CAUCHO BLANDO ROJO PARA CATETERISMO URETRAL. (SE SOLICITA TAMAÑO 10 FR)</v>
          </cell>
          <cell r="E765" t="str">
            <v>TRAMITE USUAL</v>
          </cell>
          <cell r="F765">
            <v>0</v>
          </cell>
          <cell r="G765">
            <v>550</v>
          </cell>
          <cell r="H765">
            <v>540</v>
          </cell>
          <cell r="I765">
            <v>0.39679999999999999</v>
          </cell>
        </row>
        <row r="766">
          <cell r="B766">
            <v>209051001</v>
          </cell>
          <cell r="C766" t="str">
            <v>MA06050010</v>
          </cell>
          <cell r="D766" t="str">
            <v>SONDA LISA DE CAUCHO BLANDO ROJO PARA CATETERISMO URETRAL. (SE SOLICITA TAMAÑO 10 FR)</v>
          </cell>
          <cell r="E766" t="str">
            <v>TRAMITE USUAL</v>
          </cell>
          <cell r="F766">
            <v>0</v>
          </cell>
          <cell r="G766">
            <v>550</v>
          </cell>
          <cell r="H766">
            <v>540</v>
          </cell>
          <cell r="I766">
            <v>0.39679999999999999</v>
          </cell>
        </row>
        <row r="767">
          <cell r="B767">
            <v>209051001</v>
          </cell>
          <cell r="C767" t="str">
            <v>MA06050010</v>
          </cell>
          <cell r="D767" t="str">
            <v>SONDA LISA DE CAUCHO BLANDO ROJO PARA CATETERISMO URETRAL. (SE SOLICITA TAMAÑO 10 FR)</v>
          </cell>
          <cell r="E767" t="str">
            <v>TRAMITE USUAL</v>
          </cell>
          <cell r="F767">
            <v>0</v>
          </cell>
          <cell r="G767">
            <v>550</v>
          </cell>
          <cell r="H767">
            <v>550</v>
          </cell>
          <cell r="I767">
            <v>0.39679999999999999</v>
          </cell>
        </row>
        <row r="768">
          <cell r="B768">
            <v>209051002</v>
          </cell>
          <cell r="C768" t="str">
            <v>MA06050001</v>
          </cell>
          <cell r="D768" t="str">
            <v>SONDA LISA DE CAUCHO BLANDO ROJO PARA CATETERISMO URETRAL. (SE SOLICITA TAMAÑO 12 FR)</v>
          </cell>
          <cell r="E768" t="str">
            <v xml:space="preserve">TRAMITE USUAL </v>
          </cell>
          <cell r="F768">
            <v>1180</v>
          </cell>
          <cell r="G768">
            <v>600</v>
          </cell>
          <cell r="H768">
            <v>160</v>
          </cell>
          <cell r="I768">
            <v>0.435</v>
          </cell>
        </row>
        <row r="769">
          <cell r="B769">
            <v>209051002</v>
          </cell>
          <cell r="C769" t="str">
            <v>MA06050001</v>
          </cell>
          <cell r="D769" t="str">
            <v>SONDA LISA DE CAUCHO BLANDO ROJO PARA CATETERISMO URETRAL. (SE SOLICITA TAMAÑO 12 FR)</v>
          </cell>
          <cell r="E769" t="str">
            <v>TRAMITE USUAL</v>
          </cell>
          <cell r="F769">
            <v>0</v>
          </cell>
          <cell r="G769">
            <v>1100</v>
          </cell>
          <cell r="H769">
            <v>130</v>
          </cell>
          <cell r="I769">
            <v>0.435</v>
          </cell>
        </row>
        <row r="770">
          <cell r="B770">
            <v>209051002</v>
          </cell>
          <cell r="C770" t="str">
            <v>MA06050001</v>
          </cell>
          <cell r="D770" t="str">
            <v>SONDA LISA DE CAUCHO BLANDO ROJO PARA CATETERISMO URETRAL. (SE SOLICITA TAMAÑO 12 FR)</v>
          </cell>
          <cell r="E770" t="str">
            <v>TRAMITE USUAL</v>
          </cell>
          <cell r="F770">
            <v>0</v>
          </cell>
          <cell r="G770">
            <v>1100</v>
          </cell>
          <cell r="H770">
            <v>130</v>
          </cell>
          <cell r="I770">
            <v>0.435</v>
          </cell>
        </row>
        <row r="771">
          <cell r="B771">
            <v>209051002</v>
          </cell>
          <cell r="C771" t="str">
            <v>MA06050001</v>
          </cell>
          <cell r="D771" t="str">
            <v>SONDA LISA DE CAUCHO BLANDO ROJO PARA CATETERISMO URETRAL. (SE SOLICITA TAMAÑO 12 FR)</v>
          </cell>
          <cell r="E771" t="str">
            <v>TRAMITE USUAL</v>
          </cell>
          <cell r="F771">
            <v>1180</v>
          </cell>
          <cell r="G771">
            <v>600</v>
          </cell>
          <cell r="H771">
            <v>160</v>
          </cell>
          <cell r="I771">
            <v>0.435</v>
          </cell>
        </row>
        <row r="772">
          <cell r="B772">
            <v>209051003</v>
          </cell>
          <cell r="C772" t="str">
            <v>MA06050006</v>
          </cell>
          <cell r="D772" t="str">
            <v>SONDA LISA DE CAUCHO BLANDO ROJO PARA CATETERISMO URETRAL. (SE SOLICITA TAMAÑO 14 FR)</v>
          </cell>
          <cell r="E772" t="str">
            <v>TRAMITE USUAL</v>
          </cell>
          <cell r="F772">
            <v>2692</v>
          </cell>
          <cell r="G772">
            <v>500</v>
          </cell>
          <cell r="H772">
            <v>480</v>
          </cell>
          <cell r="I772">
            <v>0.38719999999999999</v>
          </cell>
        </row>
        <row r="773">
          <cell r="B773">
            <v>209051003</v>
          </cell>
          <cell r="C773" t="str">
            <v>MA06050006</v>
          </cell>
          <cell r="D773" t="str">
            <v>SONDA LISA DE CAUCHO BLANDO ROJO PARA CATETERISMO URETRAL. (SE SOLICITA TAMAÑO 14 FR)</v>
          </cell>
          <cell r="E773" t="str">
            <v>TRAMITE USUAL</v>
          </cell>
          <cell r="F773">
            <v>1220</v>
          </cell>
          <cell r="G773">
            <v>900</v>
          </cell>
          <cell r="H773">
            <v>370</v>
          </cell>
          <cell r="I773">
            <v>0.38719999999999999</v>
          </cell>
        </row>
        <row r="774">
          <cell r="B774">
            <v>209051003</v>
          </cell>
          <cell r="C774" t="str">
            <v>MA06050006</v>
          </cell>
          <cell r="D774" t="str">
            <v>SONDA LISA DE CAUCHO BLANDO ROJO PARA CATETERISMO URETRAL. (SE SOLICITA TAMAÑO 14 FR)</v>
          </cell>
          <cell r="E774" t="str">
            <v>TRAMITE USUAL</v>
          </cell>
          <cell r="F774">
            <v>1220</v>
          </cell>
          <cell r="G774">
            <v>875</v>
          </cell>
          <cell r="H774">
            <v>670</v>
          </cell>
          <cell r="I774">
            <v>0.38719999999999999</v>
          </cell>
        </row>
        <row r="775">
          <cell r="B775">
            <v>209051003</v>
          </cell>
          <cell r="C775" t="str">
            <v>MA06050006</v>
          </cell>
          <cell r="D775" t="str">
            <v>SONDA LISA DE CAUCHO BLANDO ROJO PARA CATETERISMO URETRAL. (SE SOLICITA TAMAÑO 14 FR)</v>
          </cell>
          <cell r="E775" t="str">
            <v>TRAMITE USUAL</v>
          </cell>
          <cell r="F775">
            <v>2692</v>
          </cell>
          <cell r="G775">
            <v>500</v>
          </cell>
          <cell r="H775">
            <v>380</v>
          </cell>
          <cell r="I775">
            <v>0.38719999999999999</v>
          </cell>
        </row>
        <row r="776">
          <cell r="B776">
            <v>209051004</v>
          </cell>
          <cell r="C776" t="str">
            <v>MA06050002</v>
          </cell>
          <cell r="D776" t="str">
            <v>SONDA LISA DE CAUCHO BLANDO ROJO PARA CATETERISMO URETRAL. SE SOLICITA  TAMAÑO 16FR</v>
          </cell>
          <cell r="E776" t="str">
            <v>TRAMITE USUAL</v>
          </cell>
          <cell r="F776">
            <v>15560</v>
          </cell>
          <cell r="G776">
            <v>50</v>
          </cell>
          <cell r="H776">
            <v>0</v>
          </cell>
          <cell r="I776">
            <v>0.63500000000000001</v>
          </cell>
        </row>
        <row r="777">
          <cell r="B777">
            <v>209051004</v>
          </cell>
          <cell r="C777" t="str">
            <v>MA06050002</v>
          </cell>
          <cell r="D777" t="str">
            <v>SONDA LISA DE CAUCHO BLANDO ROJO PARA CATETERISMO URETRAL. SE SOLICITA  TAMAÑO 16FR</v>
          </cell>
          <cell r="E777" t="str">
            <v>PRECIO UNICO</v>
          </cell>
          <cell r="F777">
            <v>14960</v>
          </cell>
          <cell r="G777">
            <v>600</v>
          </cell>
          <cell r="H777">
            <v>0</v>
          </cell>
          <cell r="I777">
            <v>0.63500000000000001</v>
          </cell>
        </row>
        <row r="778">
          <cell r="B778">
            <v>209051004</v>
          </cell>
          <cell r="C778" t="str">
            <v>MA06050002</v>
          </cell>
          <cell r="D778" t="str">
            <v>SONDA LISA DE CAUCHO BLANDO ROJO PARA CATETERISMO URETRAL. SE SOLICITA  TAMAÑO 16FR</v>
          </cell>
          <cell r="E778" t="str">
            <v>TRAMITE USUAL</v>
          </cell>
          <cell r="F778">
            <v>11960</v>
          </cell>
          <cell r="G778">
            <v>0</v>
          </cell>
          <cell r="H778">
            <v>500</v>
          </cell>
          <cell r="I778">
            <v>0.63500000000000001</v>
          </cell>
        </row>
        <row r="779">
          <cell r="B779">
            <v>209051004</v>
          </cell>
          <cell r="C779" t="str">
            <v>MA06050002</v>
          </cell>
          <cell r="D779" t="str">
            <v>SONDA LISA DE CAUCHO BLANDO ROJO PARA CATETERISMO URETRAL. SE SOLICITA  TAMAÑO 16FR</v>
          </cell>
          <cell r="E779" t="str">
            <v>PRECIO UNICO</v>
          </cell>
          <cell r="F779">
            <v>16260</v>
          </cell>
          <cell r="G779">
            <v>0</v>
          </cell>
          <cell r="H779">
            <v>300</v>
          </cell>
          <cell r="I779">
            <v>0.63500000000000001</v>
          </cell>
        </row>
        <row r="780">
          <cell r="B780">
            <v>209051005</v>
          </cell>
          <cell r="C780" t="str">
            <v>MA06050003</v>
          </cell>
          <cell r="D780" t="str">
            <v>SONDA LISA DE CAUCHO BLANDO ROJO PARA CATETERISMO URETRAL. (SE SOLICITA TAMAÑO 18 FR)</v>
          </cell>
          <cell r="E780" t="str">
            <v>TRAMITE USUAL</v>
          </cell>
          <cell r="F780">
            <v>0</v>
          </cell>
          <cell r="G780">
            <v>0</v>
          </cell>
          <cell r="H780">
            <v>0</v>
          </cell>
          <cell r="I780">
            <v>0.42</v>
          </cell>
        </row>
        <row r="781">
          <cell r="B781">
            <v>209051005</v>
          </cell>
          <cell r="C781" t="str">
            <v>MA06050003</v>
          </cell>
          <cell r="D781" t="str">
            <v>SONDA LISA DE CAUCHO BLANDO ROJO PARA CATETERISMO URETRAL. (SE SOLICITA TAMAÑO 18 FR)</v>
          </cell>
          <cell r="E781" t="str">
            <v>TRAMITE USUAL</v>
          </cell>
          <cell r="F781">
            <v>0</v>
          </cell>
          <cell r="G781">
            <v>0</v>
          </cell>
          <cell r="H781">
            <v>0</v>
          </cell>
          <cell r="I781">
            <v>0.42</v>
          </cell>
        </row>
        <row r="782">
          <cell r="B782">
            <v>209051005</v>
          </cell>
          <cell r="C782" t="str">
            <v>MA06050003</v>
          </cell>
          <cell r="D782" t="str">
            <v>SONDA LISA DE CAUCHO BLANDO ROJO PARA CATETERISMO URETRAL. (SE SOLICITA TAMAÑO 18 FR)</v>
          </cell>
          <cell r="E782" t="str">
            <v>TRAMITE USUAL</v>
          </cell>
          <cell r="F782">
            <v>0</v>
          </cell>
          <cell r="G782">
            <v>0</v>
          </cell>
          <cell r="H782">
            <v>0</v>
          </cell>
          <cell r="I782">
            <v>0.42</v>
          </cell>
        </row>
        <row r="783">
          <cell r="B783">
            <v>209051005</v>
          </cell>
          <cell r="C783" t="str">
            <v>MA06050003</v>
          </cell>
          <cell r="D783" t="str">
            <v>SONDA LISA DE CAUCHO BLANDO ROJO PARA CATETERISMO URETRAL. (SE SOLICITA TAMAÑO 18 FR)</v>
          </cell>
          <cell r="E783" t="str">
            <v>TRAMITE USUAL</v>
          </cell>
          <cell r="F783">
            <v>0</v>
          </cell>
          <cell r="G783">
            <v>0</v>
          </cell>
          <cell r="H783">
            <v>0</v>
          </cell>
          <cell r="I783">
            <v>0.42</v>
          </cell>
        </row>
        <row r="784">
          <cell r="B784">
            <v>209051201</v>
          </cell>
          <cell r="C784" t="str">
            <v>MA06020007</v>
          </cell>
          <cell r="D784" t="str">
            <v xml:space="preserve">CATETER DE SUCCION NASO-FARINGEA . SE SOLICITA, CALIBRE 8FR DE 35CM DE LONGITD, CON GRADUACION Y PRESENTACION LONGITUDINAL.
</v>
          </cell>
          <cell r="E784" t="str">
            <v>TRAMITE USUAL</v>
          </cell>
          <cell r="F784">
            <v>0</v>
          </cell>
          <cell r="G784">
            <v>0</v>
          </cell>
          <cell r="H784">
            <v>0</v>
          </cell>
          <cell r="I784">
            <v>0.99</v>
          </cell>
        </row>
        <row r="785">
          <cell r="B785">
            <v>209051201</v>
          </cell>
          <cell r="C785" t="str">
            <v>MA06020007</v>
          </cell>
          <cell r="D785" t="str">
            <v xml:space="preserve">CATETER DE SUCCION NASO-FARINGEA . SE SOLICITA, CALIBRE 8FR DE 35CM DE LONGITD, CON GRADUACION Y PRESENTACION LONGITUDINAL.
</v>
          </cell>
          <cell r="E785" t="str">
            <v>TRAMITE USUAL</v>
          </cell>
          <cell r="F785">
            <v>0</v>
          </cell>
          <cell r="G785">
            <v>0</v>
          </cell>
          <cell r="H785">
            <v>0</v>
          </cell>
          <cell r="I785">
            <v>0.99</v>
          </cell>
        </row>
        <row r="786">
          <cell r="B786">
            <v>209051201</v>
          </cell>
          <cell r="C786" t="str">
            <v>MA06020007</v>
          </cell>
          <cell r="D786" t="str">
            <v xml:space="preserve">CATETER DE SUCCION NASO-FARINGEA . SE SOLICITA, CALIBRE 8FR DE 35CM DE LONGITD, CON GRADUACION Y PRESENTACION LONGITUDINAL.
</v>
          </cell>
          <cell r="E786" t="str">
            <v>TRAMITE USUAL</v>
          </cell>
          <cell r="F786">
            <v>0</v>
          </cell>
          <cell r="G786">
            <v>0</v>
          </cell>
          <cell r="H786">
            <v>0</v>
          </cell>
          <cell r="I786">
            <v>0.99</v>
          </cell>
        </row>
        <row r="787">
          <cell r="B787">
            <v>209051201</v>
          </cell>
          <cell r="C787" t="str">
            <v>MA06020007</v>
          </cell>
          <cell r="D787" t="str">
            <v xml:space="preserve">CATETER DE SUCCION NASO-FARINGEA . SE SOLICITA, CALIBRE 8FR DE 35CM DE LONGITD, CON GRADUACION Y PRESENTACION LONGITUDINAL.
</v>
          </cell>
          <cell r="E787" t="str">
            <v>TRAMITE USUAL</v>
          </cell>
          <cell r="F787">
            <v>0</v>
          </cell>
          <cell r="G787">
            <v>0</v>
          </cell>
          <cell r="H787">
            <v>0</v>
          </cell>
          <cell r="I787">
            <v>0.99</v>
          </cell>
        </row>
        <row r="788">
          <cell r="B788">
            <v>209051300</v>
          </cell>
          <cell r="C788" t="str">
            <v>MA06020001</v>
          </cell>
          <cell r="D788" t="str">
            <v xml:space="preserve">CATETER DE SUCCION NASO-FARINGEA . SE SOLICITA, CALIBRE 10FR DE 45CM DE LONGITD, CON GRADUACION Y PRESENTACION LONGITUDINAL.
</v>
          </cell>
          <cell r="E788" t="str">
            <v>TRAMITE USUAL</v>
          </cell>
          <cell r="F788">
            <v>0</v>
          </cell>
          <cell r="G788">
            <v>0</v>
          </cell>
          <cell r="H788">
            <v>0</v>
          </cell>
          <cell r="I788">
            <v>0.71499999999999997</v>
          </cell>
        </row>
        <row r="789">
          <cell r="B789">
            <v>209051300</v>
          </cell>
          <cell r="C789" t="str">
            <v>MA06020001</v>
          </cell>
          <cell r="D789" t="str">
            <v xml:space="preserve">CATETER DE SUCCION NASO-FARINGEA . SE SOLICITA, CALIBRE 10FR DE 45CM DE LONGITD, CON GRADUACION Y PRESENTACION LONGITUDINAL.
</v>
          </cell>
          <cell r="E789" t="str">
            <v>TRAMITE USUAL</v>
          </cell>
          <cell r="F789">
            <v>0</v>
          </cell>
          <cell r="G789">
            <v>0</v>
          </cell>
          <cell r="H789">
            <v>0</v>
          </cell>
          <cell r="I789">
            <v>0.71499999999999997</v>
          </cell>
        </row>
        <row r="790">
          <cell r="B790">
            <v>209051300</v>
          </cell>
          <cell r="C790" t="str">
            <v>MA06020001</v>
          </cell>
          <cell r="D790" t="str">
            <v xml:space="preserve">CATETER DE SUCCION NASO-FARINGEA . SE SOLICITA, CALIBRE 10FR DE 45CM DE LONGITD, CON GRADUACION Y PRESENTACION LONGITUDINAL.
</v>
          </cell>
          <cell r="E790" t="str">
            <v>TRAMITE USUAL</v>
          </cell>
          <cell r="F790">
            <v>0</v>
          </cell>
          <cell r="G790">
            <v>0</v>
          </cell>
          <cell r="H790">
            <v>0</v>
          </cell>
          <cell r="I790">
            <v>0.71499999999999997</v>
          </cell>
        </row>
        <row r="791">
          <cell r="B791">
            <v>209051300</v>
          </cell>
          <cell r="C791" t="str">
            <v>MA06020001</v>
          </cell>
          <cell r="D791" t="str">
            <v xml:space="preserve">CATETER DE SUCCION NASO-FARINGEA . SE SOLICITA, CALIBRE 10FR DE 45CM DE LONGITD, CON GRADUACION Y PRESENTACION LONGITUDINAL.
</v>
          </cell>
          <cell r="E791" t="str">
            <v>TRAMITE USUAL</v>
          </cell>
          <cell r="F791">
            <v>0</v>
          </cell>
          <cell r="G791">
            <v>0</v>
          </cell>
          <cell r="H791">
            <v>0</v>
          </cell>
          <cell r="I791">
            <v>0.71499999999999997</v>
          </cell>
        </row>
        <row r="792">
          <cell r="B792">
            <v>209051301</v>
          </cell>
          <cell r="C792" t="str">
            <v>MA06020002</v>
          </cell>
          <cell r="D792" t="str">
            <v>CATETER DE SUCCION NASO-FARINGEA. (SE SOICITA, CALIIBRE 12FR DE 45CM DE LONGITD, CON GRADUACION Y PRESENTACION LONGITUDINAL.)</v>
          </cell>
          <cell r="E792" t="str">
            <v>TRAMITE USUAL</v>
          </cell>
          <cell r="F792">
            <v>0</v>
          </cell>
          <cell r="G792">
            <v>0</v>
          </cell>
          <cell r="H792">
            <v>0</v>
          </cell>
          <cell r="I792">
            <v>0.44500000000000001</v>
          </cell>
        </row>
        <row r="793">
          <cell r="B793">
            <v>209051301</v>
          </cell>
          <cell r="C793" t="str">
            <v>MA06020002</v>
          </cell>
          <cell r="D793" t="str">
            <v>CATETER DE SUCCION NASO-FARINGEA. (SE SOICITA, CALIIBRE 12FR DE 45CM DE LONGITD, CON GRADUACION Y PRESENTACION LONGITUDINAL.)</v>
          </cell>
          <cell r="E793" t="str">
            <v>TRAMITE USUAL</v>
          </cell>
          <cell r="F793">
            <v>0</v>
          </cell>
          <cell r="G793">
            <v>0</v>
          </cell>
          <cell r="H793">
            <v>0</v>
          </cell>
          <cell r="I793">
            <v>0.44500000000000001</v>
          </cell>
        </row>
        <row r="794">
          <cell r="B794">
            <v>209051301</v>
          </cell>
          <cell r="C794" t="str">
            <v>MA06020002</v>
          </cell>
          <cell r="D794" t="str">
            <v>CATETER DE SUCCION NASO-FARINGEA. (SE SOICITA, CALIIBRE 12FR DE 45CM DE LONGITD, CON GRADUACION Y PRESENTACION LONGITUDINAL.)</v>
          </cell>
          <cell r="E794" t="str">
            <v>TRAMITE USUAL</v>
          </cell>
          <cell r="F794">
            <v>0</v>
          </cell>
          <cell r="G794">
            <v>0</v>
          </cell>
          <cell r="H794">
            <v>0</v>
          </cell>
          <cell r="I794">
            <v>0.44500000000000001</v>
          </cell>
        </row>
        <row r="795">
          <cell r="B795">
            <v>209051301</v>
          </cell>
          <cell r="C795" t="str">
            <v>MA06020002</v>
          </cell>
          <cell r="D795" t="str">
            <v>CATETER DE SUCCION NASO-FARINGEA. (SE SOICITA, CALIIBRE 12FR DE 45CM DE LONGITD, CON GRADUACION Y PRESENTACION LONGITUDINAL.)</v>
          </cell>
          <cell r="E795" t="str">
            <v>TRAMITE USUAL</v>
          </cell>
          <cell r="F795">
            <v>0</v>
          </cell>
          <cell r="G795">
            <v>0</v>
          </cell>
          <cell r="H795">
            <v>0</v>
          </cell>
          <cell r="I795">
            <v>0.44500000000000001</v>
          </cell>
        </row>
        <row r="796">
          <cell r="B796">
            <v>209051302</v>
          </cell>
          <cell r="C796" t="str">
            <v>MA06020003</v>
          </cell>
          <cell r="D796" t="str">
            <v xml:space="preserve">CATETER DE SUCCION NASO-FARINGEA . SE SOICITA, CALIIBRE 14FR DE 45CM DE LONGITD, CON GRADUACION Y PRESENTACION LONGITUDINAL.
</v>
          </cell>
          <cell r="E796" t="str">
            <v xml:space="preserve">TRAMITE USUAL </v>
          </cell>
          <cell r="F796">
            <v>0</v>
          </cell>
          <cell r="G796">
            <v>0</v>
          </cell>
          <cell r="H796">
            <v>0</v>
          </cell>
          <cell r="I796">
            <v>0.15</v>
          </cell>
        </row>
        <row r="797">
          <cell r="B797">
            <v>209051302</v>
          </cell>
          <cell r="C797" t="str">
            <v>MA06020003</v>
          </cell>
          <cell r="D797" t="str">
            <v xml:space="preserve">CATETER DE SUCCION NASO-FARINGEA . SE SOICITA, CALIIBRE 14FR DE 45CM DE LONGITD, CON GRADUACION Y PRESENTACION LONGITUDINAL.
</v>
          </cell>
          <cell r="E797" t="str">
            <v>TRAMITE USUAL</v>
          </cell>
          <cell r="F797">
            <v>0</v>
          </cell>
          <cell r="G797">
            <v>0</v>
          </cell>
          <cell r="H797">
            <v>0</v>
          </cell>
          <cell r="I797">
            <v>0.15</v>
          </cell>
        </row>
        <row r="798">
          <cell r="B798">
            <v>209051302</v>
          </cell>
          <cell r="C798" t="str">
            <v>MA06020003</v>
          </cell>
          <cell r="D798" t="str">
            <v xml:space="preserve">CATETER DE SUCCION NASO-FARINGEA . SE SOLICITA, CALIBRE 14FR DE 45CM DE LONGITUD, CON GRADUACION Y PRESENTACION LONGITUDINAL.
</v>
          </cell>
          <cell r="E798" t="str">
            <v>TRAMITE USUAL</v>
          </cell>
          <cell r="F798">
            <v>0</v>
          </cell>
          <cell r="G798">
            <v>0</v>
          </cell>
          <cell r="H798">
            <v>0</v>
          </cell>
          <cell r="I798">
            <v>0.58499999999999996</v>
          </cell>
        </row>
        <row r="799">
          <cell r="B799">
            <v>209051302</v>
          </cell>
          <cell r="C799" t="str">
            <v>MA06020003</v>
          </cell>
          <cell r="D799" t="str">
            <v xml:space="preserve">CATETER DE SUCCION NASO-FARINGEA . SE SOICITA, CALIIBRE 14FR DE 45CM DE LONGITD, CON GRADUACION Y PRESENTACION LONGITUDINAL.
</v>
          </cell>
          <cell r="E799" t="str">
            <v>TRAMITE USUAL</v>
          </cell>
          <cell r="F799">
            <v>0</v>
          </cell>
          <cell r="G799">
            <v>0</v>
          </cell>
          <cell r="H799">
            <v>0</v>
          </cell>
          <cell r="I799">
            <v>0.15</v>
          </cell>
        </row>
        <row r="800">
          <cell r="B800">
            <v>209051303</v>
          </cell>
          <cell r="C800" t="str">
            <v>MA06020004</v>
          </cell>
          <cell r="D800" t="str">
            <v>CATETER DE SUCCION NASO-FARINGEA. (SE SOLICITA, CALIBRE 16FR DE 45CM DE LONGITD, CON GRADUACION Y PRESENTACION LONGITUDINAL.)</v>
          </cell>
          <cell r="E800" t="str">
            <v>TRAMITE USUAL</v>
          </cell>
          <cell r="F800">
            <v>0</v>
          </cell>
          <cell r="G800">
            <v>0</v>
          </cell>
          <cell r="H800">
            <v>0</v>
          </cell>
          <cell r="I800">
            <v>0.59</v>
          </cell>
        </row>
        <row r="801">
          <cell r="B801">
            <v>209051303</v>
          </cell>
          <cell r="C801" t="str">
            <v>MA06020004</v>
          </cell>
          <cell r="D801" t="str">
            <v>CATETER DE SUCCION NASO-FARINGEA. (SE SOLICITA, CALIBRE 16FR DE 45CM DE LONGITD, CON GRADUACION Y PRESENTACION LONGITUDINAL.)</v>
          </cell>
          <cell r="E801" t="str">
            <v>TRAMITE USUAL</v>
          </cell>
          <cell r="F801">
            <v>0</v>
          </cell>
          <cell r="G801">
            <v>0</v>
          </cell>
          <cell r="H801">
            <v>0</v>
          </cell>
          <cell r="I801">
            <v>0.59</v>
          </cell>
        </row>
        <row r="802">
          <cell r="B802">
            <v>209051303</v>
          </cell>
          <cell r="C802" t="str">
            <v>MA06020004</v>
          </cell>
          <cell r="D802" t="str">
            <v>CATETER DE SUCCION NASO-FARINGEA. (SE SOLICITA, CALIBRE 16FR DE 45CM DE LONGITD, CON GRADUACION Y PRESENTACION LONGITUDINAL.)</v>
          </cell>
          <cell r="E802" t="str">
            <v>TRAMITE USUAL</v>
          </cell>
          <cell r="F802">
            <v>0</v>
          </cell>
          <cell r="G802">
            <v>0</v>
          </cell>
          <cell r="H802">
            <v>0</v>
          </cell>
          <cell r="I802">
            <v>0.59</v>
          </cell>
        </row>
        <row r="803">
          <cell r="B803">
            <v>209051303</v>
          </cell>
          <cell r="C803" t="str">
            <v>MA06020004</v>
          </cell>
          <cell r="D803" t="str">
            <v>CATETER DE SUCCION NASO-FARINGEA. (SE SOLICITA, CALIBRE 16FR DE 45CM DE LONGITD, CON GRADUACION Y PRESENTACION LONGITUDINAL.)</v>
          </cell>
          <cell r="E803" t="str">
            <v>TRAMITE USUAL</v>
          </cell>
          <cell r="F803">
            <v>0</v>
          </cell>
          <cell r="G803">
            <v>0</v>
          </cell>
          <cell r="H803">
            <v>0</v>
          </cell>
          <cell r="I803">
            <v>0.59</v>
          </cell>
        </row>
        <row r="804">
          <cell r="B804">
            <v>209051304</v>
          </cell>
          <cell r="C804" t="str">
            <v>MA06020005</v>
          </cell>
          <cell r="D804" t="str">
            <v xml:space="preserve">CATETER DE SUCCION NASO-FARINGEA SE SOLICITA CALIBRE 18Fr,45cm DE LONGITUD CON GRADUACION Y PRESENTACION LONGITUDINAL
</v>
          </cell>
          <cell r="E804" t="str">
            <v xml:space="preserve">TRAMITE USUAL </v>
          </cell>
          <cell r="F804">
            <v>0</v>
          </cell>
          <cell r="G804">
            <v>0</v>
          </cell>
          <cell r="H804">
            <v>0</v>
          </cell>
          <cell r="I804">
            <v>0.74</v>
          </cell>
        </row>
        <row r="805">
          <cell r="B805">
            <v>209051304</v>
          </cell>
          <cell r="C805" t="str">
            <v>MA06020005</v>
          </cell>
          <cell r="D805" t="str">
            <v xml:space="preserve">CATETER DE SUCCION NASO-FARINGEA SE SOLICITA CALIBRE 18Fr,45cm DE LONGITUD CON GRADUACION Y PRESENTACION LONGITUDINAL
</v>
          </cell>
          <cell r="E805" t="str">
            <v>TRAMITE USUAL</v>
          </cell>
          <cell r="F805">
            <v>0</v>
          </cell>
          <cell r="G805">
            <v>0</v>
          </cell>
          <cell r="H805">
            <v>0</v>
          </cell>
          <cell r="I805">
            <v>0.74</v>
          </cell>
        </row>
        <row r="806">
          <cell r="B806">
            <v>209051304</v>
          </cell>
          <cell r="C806" t="str">
            <v>MA06020005</v>
          </cell>
          <cell r="D806" t="str">
            <v xml:space="preserve">CATETER DE SUCCION NASO-FARINGEA SE SOLICITA CALIBRE 18Fr,45cm DE LONGITUD CON GRADUACION Y PRESENTACION LONGITUDINAL
</v>
          </cell>
          <cell r="E806" t="str">
            <v>TRAMITE USUAL</v>
          </cell>
          <cell r="F806">
            <v>0</v>
          </cell>
          <cell r="G806">
            <v>0</v>
          </cell>
          <cell r="H806">
            <v>0</v>
          </cell>
          <cell r="I806">
            <v>0.74</v>
          </cell>
        </row>
        <row r="807">
          <cell r="B807">
            <v>209051304</v>
          </cell>
          <cell r="C807" t="str">
            <v>MA06020005</v>
          </cell>
          <cell r="D807" t="str">
            <v xml:space="preserve">CATETER DE SUCCION NASO-FARINGEA SE SOLICITA CALIBRE 18Fr,45cm DE LONGITUD CON GRADUACION Y PRESENTACION LONGITUDINAL
</v>
          </cell>
          <cell r="E807" t="str">
            <v>TRAMITE USUAL</v>
          </cell>
          <cell r="F807">
            <v>0</v>
          </cell>
          <cell r="G807">
            <v>0</v>
          </cell>
          <cell r="H807">
            <v>0</v>
          </cell>
          <cell r="I807">
            <v>0.74</v>
          </cell>
        </row>
        <row r="808">
          <cell r="B808">
            <v>209051901</v>
          </cell>
          <cell r="C808" t="str">
            <v>MA12020051</v>
          </cell>
          <cell r="D808" t="str">
            <v xml:space="preserve">MALLA HEMOSTATICA  (SE SOLICITA TIPO MALLA 2" X 14", 5CM X 35CM)                                                                                                                                                                                                                                                                                                                            </v>
          </cell>
          <cell r="E808" t="str">
            <v>TRAMITE USUAL</v>
          </cell>
          <cell r="F808">
            <v>0</v>
          </cell>
          <cell r="G808">
            <v>0</v>
          </cell>
          <cell r="H808">
            <v>0</v>
          </cell>
          <cell r="I808">
            <v>21.5</v>
          </cell>
        </row>
        <row r="809">
          <cell r="B809">
            <v>209051901</v>
          </cell>
          <cell r="C809" t="str">
            <v>MA12020051</v>
          </cell>
          <cell r="D809" t="str">
            <v xml:space="preserve">MALLA HEMOSTATICA  (SE SOLICITA TIPO MALLA 2" X 14", 5CM X 35CM)                                                                                                                                                                                                                                                                                                                            </v>
          </cell>
          <cell r="E809" t="str">
            <v>TRAMITE USUAL</v>
          </cell>
          <cell r="F809">
            <v>0</v>
          </cell>
          <cell r="G809">
            <v>0</v>
          </cell>
          <cell r="H809">
            <v>0</v>
          </cell>
          <cell r="I809">
            <v>21.5</v>
          </cell>
        </row>
        <row r="810">
          <cell r="B810">
            <v>209051901</v>
          </cell>
          <cell r="C810" t="str">
            <v>MA12020051</v>
          </cell>
          <cell r="D810" t="str">
            <v xml:space="preserve">MALLA HEMOSTATICA  (SE SOLICITA TIPO MALLA 2" X 14", 5CM X 35CM)                                                                                                                                                                                                                                                                                                                            </v>
          </cell>
          <cell r="E810" t="str">
            <v>TRAMITE USUAL</v>
          </cell>
          <cell r="F810">
            <v>0</v>
          </cell>
          <cell r="G810">
            <v>0</v>
          </cell>
          <cell r="H810">
            <v>0</v>
          </cell>
          <cell r="I810">
            <v>21.5</v>
          </cell>
        </row>
        <row r="811">
          <cell r="B811">
            <v>209051901</v>
          </cell>
          <cell r="C811" t="str">
            <v>MA12020051</v>
          </cell>
          <cell r="D811" t="str">
            <v xml:space="preserve">MALLA HEMOSTATICA  (SE SOLICITA TIPO MALLA 2" X 14", 5CM X 35CM)                                                                                                                                                                                                                                                                                                                            </v>
          </cell>
          <cell r="E811" t="str">
            <v>TRAMITE USUAL</v>
          </cell>
          <cell r="F811">
            <v>0</v>
          </cell>
          <cell r="G811">
            <v>0</v>
          </cell>
          <cell r="H811">
            <v>0</v>
          </cell>
          <cell r="I811">
            <v>21.5</v>
          </cell>
        </row>
        <row r="812">
          <cell r="B812">
            <v>209051902</v>
          </cell>
          <cell r="C812" t="str">
            <v>MA12020032</v>
          </cell>
          <cell r="D812" t="str">
            <v>MALLA HEMOSTATICA       SE SOLICITA  TIPO MALLA 4" X 8", 10CM X 20CM</v>
          </cell>
          <cell r="E812" t="str">
            <v xml:space="preserve">TRAMITE USUAL </v>
          </cell>
          <cell r="F812">
            <v>0</v>
          </cell>
          <cell r="G812">
            <v>0</v>
          </cell>
          <cell r="H812">
            <v>0</v>
          </cell>
          <cell r="I812">
            <v>31.94</v>
          </cell>
        </row>
        <row r="813">
          <cell r="B813">
            <v>209051902</v>
          </cell>
          <cell r="C813" t="str">
            <v>MA12020032</v>
          </cell>
          <cell r="D813" t="str">
            <v>MALLA HEMOSTATICA       SE SOLICITA  TIPO MALLA 4" X 8", 10CM X 20CM</v>
          </cell>
          <cell r="E813" t="str">
            <v>TRAMITE USUAL</v>
          </cell>
          <cell r="F813">
            <v>0</v>
          </cell>
          <cell r="G813">
            <v>0</v>
          </cell>
          <cell r="H813">
            <v>0</v>
          </cell>
          <cell r="I813">
            <v>31.94</v>
          </cell>
        </row>
        <row r="814">
          <cell r="B814">
            <v>209051902</v>
          </cell>
          <cell r="C814" t="str">
            <v>MA12020032</v>
          </cell>
          <cell r="D814" t="str">
            <v>MALLA HEMOSTATICA       SE SOLICITA  TIPO MALLA 4" X 8", 10CM X 20CM</v>
          </cell>
          <cell r="E814" t="str">
            <v>TRAMITE USUAL</v>
          </cell>
          <cell r="F814">
            <v>0</v>
          </cell>
          <cell r="G814">
            <v>0</v>
          </cell>
          <cell r="H814">
            <v>0</v>
          </cell>
          <cell r="I814">
            <v>31.94</v>
          </cell>
        </row>
        <row r="815">
          <cell r="B815">
            <v>209051902</v>
          </cell>
          <cell r="C815" t="str">
            <v>MA12020032</v>
          </cell>
          <cell r="D815" t="str">
            <v>MALLA HEMOSTATICA       SE SOLICITA  TIPO MALLA 4" X 8", 10CM X 20CM</v>
          </cell>
          <cell r="E815" t="str">
            <v>TRAMITE USUAL</v>
          </cell>
          <cell r="F815">
            <v>0</v>
          </cell>
          <cell r="G815">
            <v>0</v>
          </cell>
          <cell r="H815">
            <v>0</v>
          </cell>
          <cell r="I815">
            <v>31.94</v>
          </cell>
        </row>
        <row r="816">
          <cell r="B816">
            <v>209051903</v>
          </cell>
          <cell r="C816" t="str">
            <v>MA12020052</v>
          </cell>
          <cell r="D816" t="str">
            <v>MALLA HEMOSTATICA (SE SOLICITA TIPO TELA DE 7.6 CM X 10.2CM DE LARGO).</v>
          </cell>
          <cell r="E816" t="str">
            <v xml:space="preserve">TRAMITE USUAL </v>
          </cell>
          <cell r="F816">
            <v>0</v>
          </cell>
          <cell r="G816">
            <v>0</v>
          </cell>
          <cell r="H816">
            <v>0</v>
          </cell>
          <cell r="I816">
            <v>72.165000000000006</v>
          </cell>
        </row>
        <row r="817">
          <cell r="B817">
            <v>209051903</v>
          </cell>
          <cell r="C817" t="str">
            <v>MA12020052</v>
          </cell>
          <cell r="D817" t="str">
            <v>MALLA HEMOSTATICA (SE SOLICITA TIPO TELA DE 7.6 CM X 10.2CM DE LARGO).</v>
          </cell>
          <cell r="E817" t="str">
            <v>TRAMITE USUAL</v>
          </cell>
          <cell r="F817">
            <v>0</v>
          </cell>
          <cell r="G817">
            <v>0</v>
          </cell>
          <cell r="H817">
            <v>0</v>
          </cell>
          <cell r="I817">
            <v>72.165000000000006</v>
          </cell>
        </row>
        <row r="818">
          <cell r="B818">
            <v>209051903</v>
          </cell>
          <cell r="C818" t="str">
            <v>MA12020052</v>
          </cell>
          <cell r="D818" t="str">
            <v>MALLA HEMOSTATICA (SE SOLICITA TIPO TELA DE 7.6 CM X 10.2CM DE LARGO).</v>
          </cell>
          <cell r="E818" t="str">
            <v>TRAMITE USUAL</v>
          </cell>
          <cell r="F818">
            <v>0</v>
          </cell>
          <cell r="G818">
            <v>0</v>
          </cell>
          <cell r="H818">
            <v>0</v>
          </cell>
          <cell r="I818">
            <v>72.165000000000006</v>
          </cell>
        </row>
        <row r="819">
          <cell r="B819">
            <v>209051903</v>
          </cell>
          <cell r="C819" t="str">
            <v>MA12020052</v>
          </cell>
          <cell r="D819" t="str">
            <v>MALLA HEMOSTATICA (SE SOLICITA TIPO TELA DE 7.6 CM X 10.2CM DE LARGO).</v>
          </cell>
          <cell r="E819" t="str">
            <v>TRAMITE USUAL</v>
          </cell>
          <cell r="F819">
            <v>0</v>
          </cell>
          <cell r="G819">
            <v>0</v>
          </cell>
          <cell r="H819">
            <v>0</v>
          </cell>
          <cell r="I819">
            <v>72.165000000000006</v>
          </cell>
        </row>
        <row r="820">
          <cell r="B820">
            <v>209051906</v>
          </cell>
          <cell r="C820" t="str">
            <v>MA12020061</v>
          </cell>
          <cell r="D820" t="str">
            <v xml:space="preserve">MALLA QUIRURGICA TRIDIMENSIONAL PARA REFORZAR PLANOS ANATOMICOS  SE SOLICITA  4.5CM X 7.5CM                                                                                                                                                                                                                      </v>
          </cell>
          <cell r="E820" t="str">
            <v>TRAMITE USUAL</v>
          </cell>
          <cell r="F820">
            <v>0</v>
          </cell>
          <cell r="G820">
            <v>0</v>
          </cell>
          <cell r="H820">
            <v>0</v>
          </cell>
          <cell r="I820">
            <v>194.12101000000001</v>
          </cell>
        </row>
        <row r="821">
          <cell r="B821">
            <v>209051906</v>
          </cell>
          <cell r="C821" t="str">
            <v>MA12020061</v>
          </cell>
          <cell r="D821" t="str">
            <v xml:space="preserve">MALLA QUIRURGICA TRIDIMENSIONAL PARA REFORZAR PLANOS ANATOMICOS  SE SOLICITA  4.5CM X 7.5CM                                                                                                                                                                                                                      </v>
          </cell>
          <cell r="E821" t="str">
            <v>TRAMITE USUAL</v>
          </cell>
          <cell r="F821">
            <v>0</v>
          </cell>
          <cell r="G821">
            <v>0</v>
          </cell>
          <cell r="H821">
            <v>0</v>
          </cell>
          <cell r="I821">
            <v>194.12101000000001</v>
          </cell>
        </row>
        <row r="822">
          <cell r="B822">
            <v>209051906</v>
          </cell>
          <cell r="C822" t="str">
            <v>MA12020061</v>
          </cell>
          <cell r="D822" t="str">
            <v xml:space="preserve">MALLA QUIRURGICA TRIDIMENSIONAL PARA REFORZAR PLANOS ANATOMICOS  SE SOLICITA  4.5CM X 7.5CM                                                                                                                                                                                                                      </v>
          </cell>
          <cell r="E822" t="str">
            <v>TRAMITE USUAL</v>
          </cell>
          <cell r="F822">
            <v>0</v>
          </cell>
          <cell r="G822">
            <v>0</v>
          </cell>
          <cell r="H822">
            <v>0</v>
          </cell>
          <cell r="I822">
            <v>194.12101000000001</v>
          </cell>
        </row>
        <row r="823">
          <cell r="B823">
            <v>209051906</v>
          </cell>
          <cell r="C823" t="str">
            <v>MA12020061</v>
          </cell>
          <cell r="D823" t="str">
            <v xml:space="preserve">MALLA QUIRURGICA TRIDIMENSIONAL PARA REFORZAR PLANOS ANATOMICOS  SE SOLICITA  4.5CM X 7.5CM                                                                                                                                                                                                                      </v>
          </cell>
          <cell r="E823" t="str">
            <v>TRAMITE USUAL</v>
          </cell>
          <cell r="F823">
            <v>0</v>
          </cell>
          <cell r="G823">
            <v>0</v>
          </cell>
          <cell r="H823">
            <v>0</v>
          </cell>
          <cell r="I823">
            <v>194.12101000000001</v>
          </cell>
        </row>
        <row r="824">
          <cell r="B824">
            <v>209051907</v>
          </cell>
          <cell r="C824" t="str">
            <v>MA12020060</v>
          </cell>
          <cell r="D824" t="str">
            <v xml:space="preserve">MALLA QUIRURGICA TRIDIMENSIONAL PARA REFORZAR PLANOS ANATOMICOS  (SE SOLICITA 4.5CMS X 10CM  (BASE DE 10CMS TAMAÑO GRANDE)                                                                                                                                                                                                                      </v>
          </cell>
          <cell r="E824" t="str">
            <v>TRAMITE USUAL</v>
          </cell>
          <cell r="F824">
            <v>0</v>
          </cell>
          <cell r="G824">
            <v>0</v>
          </cell>
          <cell r="H824">
            <v>0</v>
          </cell>
          <cell r="I824">
            <v>206.11</v>
          </cell>
        </row>
        <row r="825">
          <cell r="B825">
            <v>209051907</v>
          </cell>
          <cell r="C825" t="str">
            <v>MA12020060</v>
          </cell>
          <cell r="D825" t="str">
            <v xml:space="preserve">MALLA QUIRURGICA TRIDIMENSIONAL PARA REFORZAR PLANOS ANATOMICOS  (SE SOLICITA 4.5CMS X 10CM  (BASE DE 10CMS TAMAÑO GRANDE)                                                                                                                                                                                                                      </v>
          </cell>
          <cell r="E825" t="str">
            <v>TRAMITE USUAL</v>
          </cell>
          <cell r="F825">
            <v>0</v>
          </cell>
          <cell r="G825">
            <v>0</v>
          </cell>
          <cell r="H825">
            <v>0</v>
          </cell>
          <cell r="I825">
            <v>206.11</v>
          </cell>
        </row>
        <row r="826">
          <cell r="B826">
            <v>209051907</v>
          </cell>
          <cell r="C826" t="str">
            <v>MA12020060</v>
          </cell>
          <cell r="D826" t="str">
            <v xml:space="preserve">MALLA QUIRURGICA TRIDIMENSIONAL PARA REFORZAR PLANOS ANATOMICOS  (SE SOLICITA 4.5CMS X 10CM  (BASE DE 10CMS TAMAÑO GRANDE)                                                                                                                                                                                                                      </v>
          </cell>
          <cell r="E826" t="str">
            <v>TRAMITE USUAL</v>
          </cell>
          <cell r="F826">
            <v>0</v>
          </cell>
          <cell r="G826">
            <v>0</v>
          </cell>
          <cell r="H826">
            <v>0</v>
          </cell>
          <cell r="I826">
            <v>206.11</v>
          </cell>
        </row>
        <row r="827">
          <cell r="B827">
            <v>209051907</v>
          </cell>
          <cell r="C827" t="str">
            <v>MA12020060</v>
          </cell>
          <cell r="D827" t="str">
            <v xml:space="preserve">MALLA QUIRURGICA TRIDIMENSIONAL PARA REFORZAR PLANOS ANATOMICOS  (SE SOLICITA 4.5CMS X 10CM  (BASE DE 10CMS TAMAÑO GRANDE)                                                                                                                                                                                                                      </v>
          </cell>
          <cell r="E827" t="str">
            <v>TRAMITE USUAL</v>
          </cell>
          <cell r="F827">
            <v>0</v>
          </cell>
          <cell r="G827">
            <v>0</v>
          </cell>
          <cell r="H827">
            <v>0</v>
          </cell>
          <cell r="I827">
            <v>206.11</v>
          </cell>
        </row>
        <row r="828">
          <cell r="B828">
            <v>209052001</v>
          </cell>
          <cell r="C828" t="str">
            <v>MA09050026</v>
          </cell>
          <cell r="D828" t="str">
            <v>MALLA EXPANDIBLE TUBULAR            (SE SOLICITA TAMAÑO 1)</v>
          </cell>
          <cell r="E828" t="str">
            <v xml:space="preserve">TRAMITE USUAL </v>
          </cell>
          <cell r="F828">
            <v>0</v>
          </cell>
          <cell r="G828">
            <v>91</v>
          </cell>
          <cell r="H828">
            <v>20</v>
          </cell>
          <cell r="I828">
            <v>3.6225299999999998</v>
          </cell>
        </row>
        <row r="829">
          <cell r="B829">
            <v>209052001</v>
          </cell>
          <cell r="C829" t="str">
            <v>MA09050026</v>
          </cell>
          <cell r="D829" t="str">
            <v>MALLA EXPANDIBLE TUBULAR            (SE SOLICITA TAMAÑO 1)</v>
          </cell>
          <cell r="E829" t="str">
            <v>TRAMITE USUAL</v>
          </cell>
          <cell r="F829">
            <v>0</v>
          </cell>
          <cell r="G829">
            <v>91</v>
          </cell>
          <cell r="H829">
            <v>19</v>
          </cell>
          <cell r="I829">
            <v>3.6225299999999998</v>
          </cell>
        </row>
        <row r="830">
          <cell r="B830">
            <v>209052001</v>
          </cell>
          <cell r="C830" t="str">
            <v>MA09050026</v>
          </cell>
          <cell r="D830" t="str">
            <v>MALLA EXPANDIBLE TUBULAR            (SE SOLICITA TAMAÑO 1)</v>
          </cell>
          <cell r="E830" t="str">
            <v>TRAMITE USUAL</v>
          </cell>
          <cell r="F830">
            <v>0</v>
          </cell>
          <cell r="G830">
            <v>81</v>
          </cell>
          <cell r="H830">
            <v>19</v>
          </cell>
          <cell r="I830">
            <v>3.6225299999999998</v>
          </cell>
        </row>
        <row r="831">
          <cell r="B831">
            <v>209052001</v>
          </cell>
          <cell r="C831" t="str">
            <v>MA09050026</v>
          </cell>
          <cell r="D831" t="str">
            <v>MALLA EXPANDIBLE TUBULAR            (SE SOLICITA TAMAÑO 1)</v>
          </cell>
          <cell r="E831" t="str">
            <v>TRAMITE USUAL</v>
          </cell>
          <cell r="F831">
            <v>0</v>
          </cell>
          <cell r="G831">
            <v>91</v>
          </cell>
          <cell r="H831">
            <v>20</v>
          </cell>
          <cell r="I831">
            <v>3.6225299999999998</v>
          </cell>
        </row>
        <row r="832">
          <cell r="B832">
            <v>209052002</v>
          </cell>
          <cell r="C832" t="str">
            <v>MA09050027</v>
          </cell>
          <cell r="D832" t="str">
            <v xml:space="preserve"> MALLA EXPANDIBLE TUBULAR. SE SOLICITA  TAMAÑO 2 CON CODIFICACIÓN DE COLORES. </v>
          </cell>
          <cell r="E832" t="str">
            <v>TRAMITE USUAL</v>
          </cell>
          <cell r="F832">
            <v>0</v>
          </cell>
          <cell r="G832">
            <v>65</v>
          </cell>
          <cell r="H832">
            <v>0</v>
          </cell>
          <cell r="I832">
            <v>3.13</v>
          </cell>
        </row>
        <row r="833">
          <cell r="B833">
            <v>209052002</v>
          </cell>
          <cell r="C833" t="str">
            <v>MA09050027</v>
          </cell>
          <cell r="D833" t="str">
            <v xml:space="preserve"> MALLA EXPANDIBLE TUBULAR. SE SOLICITA  TAMAÑO 2 CON CODIFICACIÓN DE COLORES. </v>
          </cell>
          <cell r="E833" t="str">
            <v>TRAMITE USUAL</v>
          </cell>
          <cell r="F833">
            <v>0</v>
          </cell>
          <cell r="G833">
            <v>65</v>
          </cell>
          <cell r="H833">
            <v>0</v>
          </cell>
          <cell r="I833">
            <v>3.13</v>
          </cell>
        </row>
        <row r="834">
          <cell r="B834">
            <v>209052002</v>
          </cell>
          <cell r="C834" t="str">
            <v>MA09050027</v>
          </cell>
          <cell r="D834" t="str">
            <v xml:space="preserve"> MALLA EXPANDIBLE TUBULAR. SE SOLICITA  TAMAÑO 2 CON CODIFICACIÓN DE COLORES. </v>
          </cell>
          <cell r="E834" t="str">
            <v>TRAMITE USUAL</v>
          </cell>
          <cell r="F834">
            <v>0</v>
          </cell>
          <cell r="G834">
            <v>55</v>
          </cell>
          <cell r="H834">
            <v>0</v>
          </cell>
          <cell r="I834">
            <v>3.13</v>
          </cell>
        </row>
        <row r="835">
          <cell r="B835">
            <v>209052002</v>
          </cell>
          <cell r="C835" t="str">
            <v>MA09050027</v>
          </cell>
          <cell r="D835" t="str">
            <v xml:space="preserve"> MALLA EXPANDIBLE TUBULAR. SE SOLICITA  TAMAÑO 2 CON CODIFICACIÓN DE COLORES. </v>
          </cell>
          <cell r="E835" t="str">
            <v>TRAMITE USUAL</v>
          </cell>
          <cell r="F835">
            <v>0</v>
          </cell>
          <cell r="G835">
            <v>65</v>
          </cell>
          <cell r="H835">
            <v>0</v>
          </cell>
          <cell r="I835">
            <v>3.13</v>
          </cell>
        </row>
        <row r="836">
          <cell r="B836">
            <v>209052004</v>
          </cell>
          <cell r="C836" t="str">
            <v>MA09050029</v>
          </cell>
          <cell r="D836" t="str">
            <v xml:space="preserve"> MALLA EXPANDIBLE TUBULAR.  SE SOLICITA TAMAÑO 4</v>
          </cell>
          <cell r="E836" t="str">
            <v>TRAMITE USUAL</v>
          </cell>
          <cell r="F836">
            <v>303</v>
          </cell>
          <cell r="G836">
            <v>172</v>
          </cell>
          <cell r="H836">
            <v>0</v>
          </cell>
          <cell r="I836">
            <v>4.2817999999999996</v>
          </cell>
        </row>
        <row r="837">
          <cell r="B837">
            <v>209052004</v>
          </cell>
          <cell r="C837" t="str">
            <v>MA09050029</v>
          </cell>
          <cell r="D837" t="str">
            <v xml:space="preserve"> MALLA EXPANDIBLE TUBULAR.  SE SOLICITA TAMAÑO 4</v>
          </cell>
          <cell r="E837" t="str">
            <v>TRAMITE USUAL</v>
          </cell>
          <cell r="F837">
            <v>0</v>
          </cell>
          <cell r="G837">
            <v>133</v>
          </cell>
          <cell r="H837">
            <v>12</v>
          </cell>
          <cell r="I837">
            <v>4.2817999999999996</v>
          </cell>
        </row>
        <row r="838">
          <cell r="B838">
            <v>209052004</v>
          </cell>
          <cell r="C838" t="str">
            <v>MA09050029</v>
          </cell>
          <cell r="D838" t="str">
            <v xml:space="preserve"> MALLA EXPANDIBLE TUBULAR.  SE SOLICITA TAMAÑO 4</v>
          </cell>
          <cell r="E838" t="str">
            <v>TRAMITE USUAL</v>
          </cell>
          <cell r="F838">
            <v>0</v>
          </cell>
          <cell r="G838">
            <v>214</v>
          </cell>
          <cell r="H838">
            <v>11</v>
          </cell>
          <cell r="I838">
            <v>4.2817999999999996</v>
          </cell>
        </row>
        <row r="839">
          <cell r="B839">
            <v>209052004</v>
          </cell>
          <cell r="C839" t="str">
            <v>MA09050029</v>
          </cell>
          <cell r="D839" t="str">
            <v xml:space="preserve"> MALLA EXPANDIBLE TUBULAR.  SE SOLICITA TAMAÑO 4</v>
          </cell>
          <cell r="E839" t="str">
            <v>TRAMITE USUAL</v>
          </cell>
          <cell r="F839">
            <v>0</v>
          </cell>
          <cell r="G839">
            <v>172</v>
          </cell>
          <cell r="H839">
            <v>24</v>
          </cell>
          <cell r="I839">
            <v>4.2817999999999996</v>
          </cell>
        </row>
        <row r="840">
          <cell r="B840">
            <v>209052005</v>
          </cell>
          <cell r="C840" t="str">
            <v>MA09050030</v>
          </cell>
          <cell r="D840" t="str">
            <v>MALLA EXPANDIBLE TUBULAR.           (SE SOLICITA TAMAÑO 5)</v>
          </cell>
          <cell r="E840" t="str">
            <v>TRAMITE USUAL</v>
          </cell>
          <cell r="F840">
            <v>0</v>
          </cell>
          <cell r="G840">
            <v>0</v>
          </cell>
          <cell r="H840">
            <v>0</v>
          </cell>
          <cell r="I840">
            <v>6.89</v>
          </cell>
        </row>
        <row r="841">
          <cell r="B841">
            <v>209052005</v>
          </cell>
          <cell r="C841" t="str">
            <v>MA09050030</v>
          </cell>
          <cell r="D841" t="str">
            <v>MALLA EXPANDIBLE TUBULAR.           (SE SOLICITA TAMAÑO 5)</v>
          </cell>
          <cell r="E841" t="str">
            <v>TRAMITE USUAL</v>
          </cell>
          <cell r="F841">
            <v>0</v>
          </cell>
          <cell r="G841">
            <v>0</v>
          </cell>
          <cell r="H841">
            <v>0</v>
          </cell>
          <cell r="I841">
            <v>6.89</v>
          </cell>
        </row>
        <row r="842">
          <cell r="B842">
            <v>209052005</v>
          </cell>
          <cell r="C842" t="str">
            <v>MA09050030</v>
          </cell>
          <cell r="D842" t="str">
            <v>MALLA EXPANDIBLE TUBULAR.           (SE SOLICITA TAMAÑO 5)</v>
          </cell>
          <cell r="E842" t="str">
            <v>TRAMITE USUAL</v>
          </cell>
          <cell r="F842">
            <v>0</v>
          </cell>
          <cell r="G842">
            <v>0</v>
          </cell>
          <cell r="H842">
            <v>0</v>
          </cell>
          <cell r="I842">
            <v>6.89</v>
          </cell>
        </row>
        <row r="843">
          <cell r="B843">
            <v>209052005</v>
          </cell>
          <cell r="C843" t="str">
            <v>MA09050030</v>
          </cell>
          <cell r="D843" t="str">
            <v>MALLA EXPANDIBLE TUBULAR.           (SE SOLICITA TAMAÑO 5)</v>
          </cell>
          <cell r="E843" t="str">
            <v>TRAMITE USUAL</v>
          </cell>
          <cell r="F843">
            <v>0</v>
          </cell>
          <cell r="G843">
            <v>0</v>
          </cell>
          <cell r="H843">
            <v>0</v>
          </cell>
          <cell r="I843">
            <v>6.89</v>
          </cell>
        </row>
        <row r="844">
          <cell r="B844">
            <v>209052006</v>
          </cell>
          <cell r="C844" t="str">
            <v>MA09050031</v>
          </cell>
          <cell r="D844" t="str">
            <v xml:space="preserve"> MALLA EXPANDIBLE TUBULAR.  SE SOLICITA TAMAÑO 6</v>
          </cell>
          <cell r="E844" t="str">
            <v>TRAMITE USUAL</v>
          </cell>
          <cell r="F844">
            <v>0</v>
          </cell>
          <cell r="G844">
            <v>0</v>
          </cell>
          <cell r="H844">
            <v>0</v>
          </cell>
          <cell r="I844">
            <v>6.9850000000000003</v>
          </cell>
        </row>
        <row r="845">
          <cell r="B845">
            <v>209052006</v>
          </cell>
          <cell r="C845" t="str">
            <v>MA09050031</v>
          </cell>
          <cell r="D845" t="str">
            <v xml:space="preserve"> MALLA EXPANDIBLE TUBULAR.  SE SOLICITA TAMAÑO 6</v>
          </cell>
          <cell r="E845" t="str">
            <v>TRAMITE USUAL</v>
          </cell>
          <cell r="F845">
            <v>0</v>
          </cell>
          <cell r="G845">
            <v>0</v>
          </cell>
          <cell r="H845">
            <v>0</v>
          </cell>
          <cell r="I845">
            <v>6.9850000000000003</v>
          </cell>
        </row>
        <row r="846">
          <cell r="B846">
            <v>209052006</v>
          </cell>
          <cell r="C846" t="str">
            <v>MA09050031</v>
          </cell>
          <cell r="D846" t="str">
            <v xml:space="preserve"> MALLA EXPANDIBLE TUBULAR.  SE SOLICITA TAMAÑO 6</v>
          </cell>
          <cell r="E846" t="str">
            <v>TRAMITE USUAL</v>
          </cell>
          <cell r="F846">
            <v>0</v>
          </cell>
          <cell r="G846">
            <v>0</v>
          </cell>
          <cell r="H846">
            <v>0</v>
          </cell>
          <cell r="I846">
            <v>6.9850000000000003</v>
          </cell>
        </row>
        <row r="847">
          <cell r="B847">
            <v>209052006</v>
          </cell>
          <cell r="C847" t="str">
            <v>MA09050031</v>
          </cell>
          <cell r="D847" t="str">
            <v xml:space="preserve"> MALLA EXPANDIBLE TUBULAR.  SE SOLICITA TAMAÑO 6</v>
          </cell>
          <cell r="E847" t="str">
            <v>TRAMITE USUAL</v>
          </cell>
          <cell r="F847">
            <v>0</v>
          </cell>
          <cell r="G847">
            <v>0</v>
          </cell>
          <cell r="H847">
            <v>0</v>
          </cell>
          <cell r="I847">
            <v>6.9850000000000003</v>
          </cell>
        </row>
        <row r="848">
          <cell r="B848">
            <v>209052007</v>
          </cell>
          <cell r="C848" t="str">
            <v>MA09050032</v>
          </cell>
          <cell r="D848" t="str">
            <v>MALLA EXPANDIBLE TUBULAR.  SE SOLICITA TAMAÑO 7</v>
          </cell>
          <cell r="E848" t="str">
            <v>TRAMITE USUAL</v>
          </cell>
          <cell r="F848">
            <v>0</v>
          </cell>
          <cell r="G848">
            <v>0</v>
          </cell>
          <cell r="H848">
            <v>0</v>
          </cell>
          <cell r="I848">
            <v>8.6844099999999997</v>
          </cell>
        </row>
        <row r="849">
          <cell r="B849">
            <v>209052007</v>
          </cell>
          <cell r="C849" t="str">
            <v>MA09050032</v>
          </cell>
          <cell r="D849" t="str">
            <v>MALLA EXPANDIBLE TUBULAR.  SE SOLICITA TAMAÑO 7</v>
          </cell>
          <cell r="E849" t="str">
            <v>TRAMITE USUAL</v>
          </cell>
          <cell r="F849">
            <v>0</v>
          </cell>
          <cell r="G849">
            <v>0</v>
          </cell>
          <cell r="H849">
            <v>0</v>
          </cell>
          <cell r="I849">
            <v>8.6844099999999997</v>
          </cell>
        </row>
        <row r="850">
          <cell r="B850">
            <v>209052007</v>
          </cell>
          <cell r="C850" t="str">
            <v>MA09050032</v>
          </cell>
          <cell r="D850" t="str">
            <v>MALLA EXPANDIBLE TUBULAR.  SE SOLICITA TAMAÑO 7</v>
          </cell>
          <cell r="E850" t="str">
            <v>TRAMITE USUAL</v>
          </cell>
          <cell r="F850">
            <v>0</v>
          </cell>
          <cell r="G850">
            <v>0</v>
          </cell>
          <cell r="H850">
            <v>0</v>
          </cell>
          <cell r="I850">
            <v>8.6844099999999997</v>
          </cell>
        </row>
        <row r="851">
          <cell r="B851">
            <v>209052007</v>
          </cell>
          <cell r="C851" t="str">
            <v>MA09050032</v>
          </cell>
          <cell r="D851" t="str">
            <v>MALLA EXPANDIBLE TUBULAR.  SE SOLICITA TAMAÑO 7</v>
          </cell>
          <cell r="E851" t="str">
            <v>TRAMITE USUAL</v>
          </cell>
          <cell r="F851">
            <v>0</v>
          </cell>
          <cell r="G851">
            <v>0</v>
          </cell>
          <cell r="H851">
            <v>0</v>
          </cell>
          <cell r="I851">
            <v>8.6844099999999997</v>
          </cell>
        </row>
        <row r="852">
          <cell r="B852">
            <v>209052008</v>
          </cell>
          <cell r="C852" t="str">
            <v>MA09050033</v>
          </cell>
          <cell r="D852" t="str">
            <v>MALLA EXPANDIBLE TUBULAR.   (SE SOLICITA TAMAÑO 8 SIN CODIFICADOR DE COLORES)</v>
          </cell>
          <cell r="E852" t="str">
            <v xml:space="preserve">TRAMITE USUAL </v>
          </cell>
          <cell r="F852">
            <v>288</v>
          </cell>
          <cell r="G852">
            <v>387</v>
          </cell>
          <cell r="H852">
            <v>0</v>
          </cell>
          <cell r="I852">
            <v>9.2801200000000001</v>
          </cell>
        </row>
        <row r="853">
          <cell r="B853">
            <v>209052008</v>
          </cell>
          <cell r="C853" t="str">
            <v>MA09050033</v>
          </cell>
          <cell r="D853" t="str">
            <v>MALLA EXPANDIBLE TUBULAR.   (SE SOLICITA TAMAÑO 8 SIN CODIFICADOR DE COLORES)</v>
          </cell>
          <cell r="E853" t="str">
            <v>TRAMITE USUAL</v>
          </cell>
          <cell r="F853">
            <v>288</v>
          </cell>
          <cell r="G853">
            <v>346</v>
          </cell>
          <cell r="H853">
            <v>0</v>
          </cell>
          <cell r="I853">
            <v>9.2801200000000001</v>
          </cell>
        </row>
        <row r="854">
          <cell r="B854">
            <v>209052008</v>
          </cell>
          <cell r="C854" t="str">
            <v>MA09050033</v>
          </cell>
          <cell r="D854" t="str">
            <v>MALLA EXPANDIBLE TUBULAR.   (SE SOLICITA TAMAÑO 8 SIN CODIFICADOR DE COLORES)</v>
          </cell>
          <cell r="E854" t="str">
            <v>TRAMITE USUAL</v>
          </cell>
          <cell r="F854">
            <v>288</v>
          </cell>
          <cell r="G854">
            <v>300</v>
          </cell>
          <cell r="H854">
            <v>14</v>
          </cell>
          <cell r="I854">
            <v>9.2801200000000001</v>
          </cell>
        </row>
        <row r="855">
          <cell r="B855">
            <v>209052008</v>
          </cell>
          <cell r="C855" t="str">
            <v>MA09050033</v>
          </cell>
          <cell r="D855" t="str">
            <v>MALLA EXPANDIBLE TUBULAR.   (SE SOLICITA TAMAÑO 8 SIN CODIFICADOR DE COLORES)</v>
          </cell>
          <cell r="E855" t="str">
            <v>TRAMITE USUAL</v>
          </cell>
          <cell r="F855">
            <v>288</v>
          </cell>
          <cell r="G855">
            <v>387</v>
          </cell>
          <cell r="H855">
            <v>24</v>
          </cell>
          <cell r="I855">
            <v>9.2801200000000001</v>
          </cell>
        </row>
        <row r="856">
          <cell r="B856">
            <v>209052009</v>
          </cell>
          <cell r="C856" t="str">
            <v>MA09050034</v>
          </cell>
          <cell r="D856" t="str">
            <v>MALLA EXPANDIBLE TUBULAR. SE SOLICITA TAMAÑO 9 SIN CODIFICADOR DE COLORES.</v>
          </cell>
          <cell r="E856" t="str">
            <v>TRAMITE USUAL</v>
          </cell>
          <cell r="F856">
            <v>396</v>
          </cell>
          <cell r="G856">
            <v>295</v>
          </cell>
          <cell r="H856">
            <v>0</v>
          </cell>
          <cell r="I856">
            <v>16.225000000000001</v>
          </cell>
        </row>
        <row r="857">
          <cell r="B857">
            <v>209052009</v>
          </cell>
          <cell r="C857" t="str">
            <v>MA09050034</v>
          </cell>
          <cell r="D857" t="str">
            <v>MALLA EXPANDIBLE TUBULAR. SE SOLICITA TAMAÑO 9 SIN CODIFICADOR DE COLORES.</v>
          </cell>
          <cell r="E857" t="str">
            <v>PRECIO UNICO</v>
          </cell>
          <cell r="F857">
            <v>279</v>
          </cell>
          <cell r="G857">
            <v>292</v>
          </cell>
          <cell r="H857">
            <v>0</v>
          </cell>
          <cell r="I857">
            <v>16.225000000000001</v>
          </cell>
        </row>
        <row r="858">
          <cell r="B858">
            <v>209052009</v>
          </cell>
          <cell r="C858" t="str">
            <v>MA09050034</v>
          </cell>
          <cell r="D858" t="str">
            <v>MALLA EXPANDIBLE TUBULAR. SE SOLICITA TAMAÑO 9 SIN CODIFICADOR DE COLORES.</v>
          </cell>
          <cell r="E858" t="str">
            <v>TRAMITE USUAL</v>
          </cell>
          <cell r="F858">
            <v>279</v>
          </cell>
          <cell r="G858">
            <v>292</v>
          </cell>
          <cell r="H858">
            <v>24</v>
          </cell>
          <cell r="I858">
            <v>16.225000000000001</v>
          </cell>
        </row>
        <row r="859">
          <cell r="B859">
            <v>209052009</v>
          </cell>
          <cell r="C859" t="str">
            <v>MA09050034</v>
          </cell>
          <cell r="D859" t="str">
            <v>MALLA EXPANDIBLE TUBULAR. SE SOLICITA TAMAÑO 9 SIN CODIFICADOR DE COLORES.</v>
          </cell>
          <cell r="E859" t="str">
            <v>PRECIO UNICO</v>
          </cell>
          <cell r="F859">
            <v>387</v>
          </cell>
          <cell r="G859">
            <v>295</v>
          </cell>
          <cell r="H859">
            <v>24</v>
          </cell>
          <cell r="I859">
            <v>16.225000000000001</v>
          </cell>
        </row>
        <row r="860">
          <cell r="B860">
            <v>209052102</v>
          </cell>
          <cell r="C860" t="str">
            <v>MA09020012</v>
          </cell>
          <cell r="D860" t="str">
            <v>FÉRULA CERVICAL PARA CUELLO DE DOS PIEZAS, TIPO PHILADELPHIA CIRCUNFERENCIA: PEQUEÑO DE 10" A 13". ALTURA: DE 2¼ A 3¼</v>
          </cell>
          <cell r="E860" t="str">
            <v>TRAMITE USUAL</v>
          </cell>
          <cell r="F860">
            <v>72</v>
          </cell>
          <cell r="G860">
            <v>0</v>
          </cell>
          <cell r="H860">
            <v>0</v>
          </cell>
          <cell r="I860">
            <v>10.824170000000001</v>
          </cell>
        </row>
        <row r="861">
          <cell r="B861">
            <v>209052102</v>
          </cell>
          <cell r="C861" t="str">
            <v>MA09020012</v>
          </cell>
          <cell r="D861" t="str">
            <v>FÉRULA CERVICAL PARA CUELLO DE DOS PIEZAS, TIPO PHILADELPHIA CIRCUNFERENCIA: PEQUEÑO DE 10" A 13". ALTURA: DE 2¼ A 3¼</v>
          </cell>
          <cell r="E861" t="str">
            <v>TRAMITE USUAL</v>
          </cell>
          <cell r="F861">
            <v>66</v>
          </cell>
          <cell r="G861">
            <v>0</v>
          </cell>
          <cell r="H861">
            <v>0</v>
          </cell>
          <cell r="I861">
            <v>10.824170000000001</v>
          </cell>
        </row>
        <row r="862">
          <cell r="B862">
            <v>209052102</v>
          </cell>
          <cell r="C862" t="str">
            <v>MA09020012</v>
          </cell>
          <cell r="D862" t="str">
            <v>FÉRULA CERVICAL PARA CUELLO DE DOS PIEZAS, TIPO PHILADELPHIA CIRCUNFERENCIA: PEQUEÑO DE 10" A 13". ALTURA: DE 2¼ A 3¼</v>
          </cell>
          <cell r="E862" t="str">
            <v>TRAMITE USUAL</v>
          </cell>
          <cell r="F862">
            <v>66</v>
          </cell>
          <cell r="G862">
            <v>0</v>
          </cell>
          <cell r="H862">
            <v>0</v>
          </cell>
          <cell r="I862">
            <v>10.824170000000001</v>
          </cell>
        </row>
        <row r="863">
          <cell r="B863">
            <v>209052102</v>
          </cell>
          <cell r="C863" t="str">
            <v>MA09020012</v>
          </cell>
          <cell r="D863" t="str">
            <v>FÉRULA CERVICAL PARA CUELLO DE DOS PIEZAS, TIPO PHILADELPHIA CIRCUNFERENCIA: PEQUEÑO DE 10" A 13". ALTURA: DE 2¼ A 3¼</v>
          </cell>
          <cell r="E863" t="str">
            <v>TRAMITE USUAL</v>
          </cell>
          <cell r="F863">
            <v>72</v>
          </cell>
          <cell r="G863">
            <v>0</v>
          </cell>
          <cell r="H863">
            <v>0</v>
          </cell>
          <cell r="I863">
            <v>10.824170000000001</v>
          </cell>
        </row>
        <row r="864">
          <cell r="B864">
            <v>209052103</v>
          </cell>
          <cell r="C864" t="str">
            <v>MA09020011</v>
          </cell>
          <cell r="D864" t="str">
            <v>FÉRULA CERVICAL PARA CUELLO DE DOS PIEZAS, TIPO PHILADELPHIA, CIRCUNFERENCIA: MEDIANO DE 13" A 16". ALTURA: DE 2¼ A 4¼</v>
          </cell>
          <cell r="E864" t="str">
            <v>TRAMITE USUAL</v>
          </cell>
          <cell r="F864">
            <v>0</v>
          </cell>
          <cell r="G864">
            <v>0</v>
          </cell>
          <cell r="H864">
            <v>0</v>
          </cell>
          <cell r="I864">
            <v>11.3</v>
          </cell>
        </row>
        <row r="865">
          <cell r="B865">
            <v>209052103</v>
          </cell>
          <cell r="C865" t="str">
            <v>MA09020011</v>
          </cell>
          <cell r="D865" t="str">
            <v>FÉRULA CERVICAL PARA CUELLO DE DOS PIEZAS, TIPO PHILADELPHIA, CIRCUNFERENCIA: MEDIANO DE 13" A 16". ALTURA: DE 2¼ A 4¼</v>
          </cell>
          <cell r="E865" t="str">
            <v>TRAMITE USUAL</v>
          </cell>
          <cell r="F865">
            <v>0</v>
          </cell>
          <cell r="G865">
            <v>0</v>
          </cell>
          <cell r="H865">
            <v>0</v>
          </cell>
          <cell r="I865">
            <v>11.3</v>
          </cell>
        </row>
        <row r="866">
          <cell r="B866">
            <v>209052103</v>
          </cell>
          <cell r="C866" t="str">
            <v>MA09020011</v>
          </cell>
          <cell r="D866" t="str">
            <v>FÉRULA CERVICAL PARA CUELLO DE DOS PIEZAS, TIPO PHILADELPHIA, CIRCUNFERENCIA: MEDIANO DE 13" A 16". ALTURA: DE 2¼ A 4¼</v>
          </cell>
          <cell r="E866" t="str">
            <v>TRAMITE USUAL</v>
          </cell>
          <cell r="F866">
            <v>0</v>
          </cell>
          <cell r="G866">
            <v>0</v>
          </cell>
          <cell r="H866">
            <v>0</v>
          </cell>
          <cell r="I866">
            <v>11.3</v>
          </cell>
        </row>
        <row r="867">
          <cell r="B867">
            <v>209052103</v>
          </cell>
          <cell r="C867" t="str">
            <v>MA09020011</v>
          </cell>
          <cell r="D867" t="str">
            <v>FÉRULA CERVICAL PARA CUELLO DE DOS PIEZAS, TIPO PHILADELPHIA, CIRCUNFERENCIA: MEDIANO DE 13" A 16". ALTURA: DE 2¼ A 4¼</v>
          </cell>
          <cell r="E867" t="str">
            <v>TRAMITE USUAL</v>
          </cell>
          <cell r="F867">
            <v>0</v>
          </cell>
          <cell r="G867">
            <v>0</v>
          </cell>
          <cell r="H867">
            <v>0</v>
          </cell>
          <cell r="I867">
            <v>11.3</v>
          </cell>
        </row>
        <row r="868">
          <cell r="B868">
            <v>209052104</v>
          </cell>
          <cell r="C868" t="str">
            <v>MA09020013</v>
          </cell>
          <cell r="D868" t="str">
            <v xml:space="preserve">FÉRULA CERVICAL PARA CUELLO DE DOS PIEZAS, TIPO PHILADELPHIA (Se solicita circunferencia grande de  16" a 19", altura de 1½" a 5¼")                                                                                                   </v>
          </cell>
          <cell r="E868" t="str">
            <v>TRAMITE USUAL</v>
          </cell>
          <cell r="F868">
            <v>203</v>
          </cell>
          <cell r="G868">
            <v>0</v>
          </cell>
          <cell r="H868">
            <v>0</v>
          </cell>
          <cell r="I868">
            <v>14.11</v>
          </cell>
        </row>
        <row r="869">
          <cell r="B869">
            <v>209052104</v>
          </cell>
          <cell r="C869" t="str">
            <v>MA09020013</v>
          </cell>
          <cell r="D869" t="str">
            <v xml:space="preserve">FÉRULA CERVICAL PARA CUELLO DE DOS PIEZAS, TIPO PHILADELPHIA (Se solicita circunferencia grande de  16" a 19", altura de 1½" a 5¼")                                                                                                   </v>
          </cell>
          <cell r="E869" t="str">
            <v>TRAMITE USUAL</v>
          </cell>
          <cell r="F869">
            <v>197</v>
          </cell>
          <cell r="G869">
            <v>0</v>
          </cell>
          <cell r="H869">
            <v>0</v>
          </cell>
          <cell r="I869">
            <v>14.11</v>
          </cell>
        </row>
        <row r="870">
          <cell r="B870">
            <v>209052104</v>
          </cell>
          <cell r="C870" t="str">
            <v>MA09020013</v>
          </cell>
          <cell r="D870" t="str">
            <v xml:space="preserve">FÉRULA CERVICAL PARA CUELLO DE DOS PIEZAS, TIPO PHILADELPHIA (Se solicita circunferencia grande de  16" a 19", altura de 1½" a 5¼")                                                                                                   </v>
          </cell>
          <cell r="E870" t="str">
            <v>TRAMITE USUAL</v>
          </cell>
          <cell r="F870">
            <v>197</v>
          </cell>
          <cell r="G870">
            <v>0</v>
          </cell>
          <cell r="H870">
            <v>6</v>
          </cell>
          <cell r="I870">
            <v>14.11</v>
          </cell>
        </row>
        <row r="871">
          <cell r="B871">
            <v>209052104</v>
          </cell>
          <cell r="C871" t="str">
            <v>MA09020013</v>
          </cell>
          <cell r="D871" t="str">
            <v xml:space="preserve">FÉRULA CERVICAL PARA CUELLO DE DOS PIEZAS, TIPO PHILADELPHIA (Se solicita circunferencia grande de  16" a 19", altura de 1½" a 5¼")                                                                                                   </v>
          </cell>
          <cell r="E871" t="str">
            <v>TRAMITE USUAL</v>
          </cell>
          <cell r="F871">
            <v>203</v>
          </cell>
          <cell r="G871">
            <v>0</v>
          </cell>
          <cell r="H871">
            <v>0</v>
          </cell>
          <cell r="I871">
            <v>14.11</v>
          </cell>
        </row>
        <row r="872">
          <cell r="B872">
            <v>209052502</v>
          </cell>
          <cell r="C872" t="str">
            <v>AF01060013</v>
          </cell>
          <cell r="D872" t="str">
            <v xml:space="preserve">TAPÓN ESTÉRIL HEPARINIZADO  PARA CIERRE TEMPORAL DE CÁNULA  INTRAVENOSA Y ADMINISTRACIÓN DE MEDICAMENTOS A INTERVALOS REGULARES, CON MEMBRANA RESISTENTE A MÚLTIPLES PUNCIONES. CON CONEXIÓN DE ROSCA (LUER LOCK).   </v>
          </cell>
          <cell r="E872" t="str">
            <v>TRAMITE USUAL</v>
          </cell>
          <cell r="F872">
            <v>0</v>
          </cell>
          <cell r="G872">
            <v>0</v>
          </cell>
          <cell r="H872">
            <v>0</v>
          </cell>
          <cell r="I872">
            <v>0.16</v>
          </cell>
        </row>
        <row r="873">
          <cell r="B873">
            <v>209052502</v>
          </cell>
          <cell r="C873" t="str">
            <v>AF01060013</v>
          </cell>
          <cell r="D873" t="str">
            <v xml:space="preserve">TAPÓN ESTÉRIL HEPARINIZADO  PARA CIERRE TEMPORAL DE CÁNULA  INTRAVENOSA Y ADMINISTRACIÓN DE MEDICAMENTOS A INTERVALOS REGULARES, CON MEMBRANA RESISTENTE A MÚLTIPLES PUNCIONES. CON CONEXIÓN DE ROSCA (LUER LOCK).   </v>
          </cell>
          <cell r="E873" t="str">
            <v>TRAMITE USUAL</v>
          </cell>
          <cell r="F873">
            <v>0</v>
          </cell>
          <cell r="G873">
            <v>0</v>
          </cell>
          <cell r="H873">
            <v>0</v>
          </cell>
          <cell r="I873">
            <v>0.16</v>
          </cell>
        </row>
        <row r="874">
          <cell r="B874">
            <v>209052502</v>
          </cell>
          <cell r="C874" t="str">
            <v>AF01060013</v>
          </cell>
          <cell r="D874" t="str">
            <v xml:space="preserve">TAPÓN ESTÉRIL HEPARINIZADO  PARA CIERRE TEMPORAL DE CÁNULA  INTRAVENOSA Y ADMINISTRACIÓN DE MEDICAMENTOS A INTERVALOS REGULARES, CON MEMBRANA RESISTENTE A MÚLTIPLES PUNCIONES. CON CONEXIÓN DE ROSCA (LUER LOCK).   </v>
          </cell>
          <cell r="E874" t="str">
            <v>TRAMITE USUAL</v>
          </cell>
          <cell r="F874">
            <v>0</v>
          </cell>
          <cell r="G874">
            <v>0</v>
          </cell>
          <cell r="H874">
            <v>0</v>
          </cell>
          <cell r="I874">
            <v>0.16</v>
          </cell>
        </row>
        <row r="875">
          <cell r="B875">
            <v>209052502</v>
          </cell>
          <cell r="C875" t="str">
            <v>AF01060013</v>
          </cell>
          <cell r="D875" t="str">
            <v xml:space="preserve">TAPÓN ESTÉRIL HEPARINIZADO  PARA CIERRE TEMPORAL DE CÁNULA  INTRAVENOSA Y ADMINISTRACIÓN DE MEDICAMENTOS A INTERVALOS REGULARES, CON MEMBRANA RESISTENTE A MÚLTIPLES PUNCIONES. CON CONEXIÓN DE ROSCA (LUER LOCK).   </v>
          </cell>
          <cell r="E875" t="str">
            <v>TRAMITE USUAL</v>
          </cell>
          <cell r="F875">
            <v>0</v>
          </cell>
          <cell r="G875">
            <v>0</v>
          </cell>
          <cell r="H875">
            <v>0</v>
          </cell>
          <cell r="I875">
            <v>0.16</v>
          </cell>
        </row>
        <row r="876">
          <cell r="B876">
            <v>209052801</v>
          </cell>
          <cell r="C876" t="str">
            <v>IN01010072</v>
          </cell>
          <cell r="D876" t="str">
            <v>TIJERA CURVA PARA CIRUGIA LAPAROSCÓPICA.   Utilizada para la ralización de procedimientos laparóscopicas
Especificaciones:
1. De 5 mm de diámetro. 
2. Vástago de 29 a 44cm de largo y debe rotar 360°.
3. Recubierto con plástico aislante contra quemaduras.
4. Con conexión de electrocauterio unipolar.
5. Eje de 31 mm. de largo.
6. Hoja cortante de 16mm. de largo cobertura máxima de 8 mm.
7. Estéril.
8. Desechable.</v>
          </cell>
          <cell r="E876" t="str">
            <v>TRAMITE USUAL</v>
          </cell>
          <cell r="F876">
            <v>0</v>
          </cell>
          <cell r="G876">
            <v>0</v>
          </cell>
          <cell r="H876">
            <v>0</v>
          </cell>
          <cell r="I876">
            <v>34.22</v>
          </cell>
        </row>
        <row r="877">
          <cell r="B877">
            <v>209052801</v>
          </cell>
          <cell r="C877" t="str">
            <v>IN01010072</v>
          </cell>
          <cell r="D877" t="str">
            <v>TIJERA CURVA PARA CIRUGIA LAPAROSCÓPICA.   Utilizada para la ralización de procedimientos laparóscopicas
Especificaciones:
1. De 5 mm de diámetro. 
2. Vástago de 29 a 44cm de largo y debe rotar 360°.
3. Recubierto con plástico aislante contra quemaduras.
4. Con conexión de electrocauterio unipolar.
5. Eje de 31 mm. de largo.
6. Hoja cortante de 16mm. de largo cobertura máxima de 8 mm.
7. Estéril.
8. Desechable.</v>
          </cell>
          <cell r="E877" t="str">
            <v>TRAMITE USUAL</v>
          </cell>
          <cell r="F877">
            <v>1342</v>
          </cell>
          <cell r="G877">
            <v>0</v>
          </cell>
          <cell r="H877">
            <v>0</v>
          </cell>
          <cell r="I877">
            <v>34.22</v>
          </cell>
        </row>
        <row r="878">
          <cell r="B878">
            <v>209052801</v>
          </cell>
          <cell r="C878" t="str">
            <v>IN01010072</v>
          </cell>
          <cell r="D878" t="str">
            <v>TIJERA CURVA PARA CIRUGIA LAPAROSCÓPICA.   Utilizada para la ralización de procedimientos laparóscopicas
Especificaciones:
1. De 5 mm de diámetro. 
2. Vástago de 29 a 44cm de largo y debe rotar 360°.
3. Recubierto con plástico aislante contra quemaduras.
4. Con conexión de electrocauterio unipolar.
5. Eje de 31 mm. de largo.
6. Hoja cortante de 16mm. de largo cobertura máxima de 8 mm.
7. Estéril.
8. Desechable.</v>
          </cell>
          <cell r="E878" t="str">
            <v>TRAMITE USUAL</v>
          </cell>
          <cell r="F878">
            <v>958</v>
          </cell>
          <cell r="G878">
            <v>0</v>
          </cell>
          <cell r="H878">
            <v>0</v>
          </cell>
          <cell r="I878">
            <v>34.22</v>
          </cell>
        </row>
        <row r="879">
          <cell r="B879">
            <v>209052801</v>
          </cell>
          <cell r="C879" t="str">
            <v>IN01010072</v>
          </cell>
          <cell r="D879" t="str">
            <v>TIJERA CURVA PARA CIRUGIA LAPAROSCÓPICA.   Utilizada para la ralización de procedimientos laparóscopicas
Especificaciones:
1. De 5 mm de diámetro. 
2. Vástago de 29 a 44cm de largo y debe rotar 360°.
3. Recubierto con plástico aislante contra quemaduras.
4. Con conexión de electrocauterio unipolar.
5. Eje de 31 mm. de largo.
6. Hoja cortante de 16mm. de largo cobertura máxima de 8 mm.
7. Estéril.
8. Desechable.</v>
          </cell>
          <cell r="E879" t="str">
            <v>TRAMITE USUAL</v>
          </cell>
          <cell r="F879">
            <v>1342</v>
          </cell>
          <cell r="G879">
            <v>0</v>
          </cell>
          <cell r="H879">
            <v>0</v>
          </cell>
          <cell r="I879">
            <v>34.22</v>
          </cell>
        </row>
        <row r="880">
          <cell r="B880">
            <v>209053500</v>
          </cell>
          <cell r="C880" t="str">
            <v>AP02060039</v>
          </cell>
          <cell r="D880" t="str">
            <v>TUBO UNIVERSAL DE PLASTICO.  SE SOLICITA DE 6 MM. (1/4 DE PULGADA) DE LONGITUD DE 30 MT. (100PIES)</v>
          </cell>
          <cell r="E880" t="str">
            <v>TRAMITE USUAL</v>
          </cell>
          <cell r="F880">
            <v>120</v>
          </cell>
          <cell r="G880">
            <v>0</v>
          </cell>
          <cell r="H880">
            <v>0</v>
          </cell>
          <cell r="I880">
            <v>9.9250000000000007</v>
          </cell>
        </row>
        <row r="881">
          <cell r="B881">
            <v>209053500</v>
          </cell>
          <cell r="C881" t="str">
            <v>AP02060039</v>
          </cell>
          <cell r="D881" t="str">
            <v>TUBO UNIVERSAL DE PLASTICO.  SE SOLICITA DE 6 MM. (1/4 DE PULGADA) DE LONGITUD DE 30 MT. (100PIES)</v>
          </cell>
          <cell r="E881" t="str">
            <v>PRECIO UNICO</v>
          </cell>
          <cell r="F881">
            <v>120</v>
          </cell>
          <cell r="G881">
            <v>0</v>
          </cell>
          <cell r="H881">
            <v>0</v>
          </cell>
          <cell r="I881">
            <v>9.9250000000000007</v>
          </cell>
        </row>
        <row r="882">
          <cell r="B882">
            <v>209053500</v>
          </cell>
          <cell r="C882" t="str">
            <v>AP02060039</v>
          </cell>
          <cell r="D882" t="str">
            <v>TUBO UNIVERSAL DE PLASTICO.  SE SOLICITA DE 6 MM. (1/4 DE PULGADA) DE LONGITUD DE 30 MT. (100PIES)</v>
          </cell>
          <cell r="E882" t="str">
            <v>TRAMITE USUAL</v>
          </cell>
          <cell r="F882">
            <v>120</v>
          </cell>
          <cell r="G882">
            <v>0</v>
          </cell>
          <cell r="H882">
            <v>0</v>
          </cell>
          <cell r="I882">
            <v>9.9250000000000007</v>
          </cell>
        </row>
        <row r="883">
          <cell r="B883">
            <v>209053500</v>
          </cell>
          <cell r="C883" t="str">
            <v>AP02060039</v>
          </cell>
          <cell r="D883" t="str">
            <v>TUBO UNIVERSAL DE PLASTICO.  SE SOLICITA DE 6 MM. (1/4 DE PULGADA) DE LONGITUD DE 30 MT. (100PIES)</v>
          </cell>
          <cell r="E883" t="str">
            <v>PRECIO UNICO</v>
          </cell>
          <cell r="F883">
            <v>120</v>
          </cell>
          <cell r="G883">
            <v>0</v>
          </cell>
          <cell r="H883">
            <v>11</v>
          </cell>
          <cell r="I883">
            <v>9.9250000000000007</v>
          </cell>
        </row>
        <row r="884">
          <cell r="B884">
            <v>209054600</v>
          </cell>
          <cell r="C884" t="str">
            <v>MA06010005</v>
          </cell>
          <cell r="D884" t="str">
            <v xml:space="preserve">TUBO NASOGASTRICA TIPO LEVIN .SOLICITAMOS TAMAÑO 8 FR, LONG 120CM.
</v>
          </cell>
          <cell r="E884" t="str">
            <v xml:space="preserve">TRAMITE USUAL </v>
          </cell>
          <cell r="F884">
            <v>0</v>
          </cell>
          <cell r="G884">
            <v>0</v>
          </cell>
          <cell r="H884">
            <v>0</v>
          </cell>
          <cell r="I884">
            <v>1.115</v>
          </cell>
        </row>
        <row r="885">
          <cell r="B885">
            <v>209054600</v>
          </cell>
          <cell r="C885" t="str">
            <v>MA06010005</v>
          </cell>
          <cell r="D885" t="str">
            <v xml:space="preserve">TUBO NASOGASTRICA TIPO LEVIN .SOLICITAMOS TAMAÑO 8 FR, LONG 120CM.
</v>
          </cell>
          <cell r="E885" t="str">
            <v>TRAMITE USUAL</v>
          </cell>
          <cell r="F885">
            <v>0</v>
          </cell>
          <cell r="G885">
            <v>0</v>
          </cell>
          <cell r="H885">
            <v>0</v>
          </cell>
          <cell r="I885">
            <v>1.115</v>
          </cell>
        </row>
        <row r="886">
          <cell r="B886">
            <v>209054600</v>
          </cell>
          <cell r="C886" t="str">
            <v>MA06010005</v>
          </cell>
          <cell r="D886" t="str">
            <v xml:space="preserve">TUBO NASOGASTRICA TIPO LEVIN .SOLICITAMOS TAMAÑO 8 FR, LONG 120CM.
</v>
          </cell>
          <cell r="E886" t="str">
            <v>TRAMITE USUAL</v>
          </cell>
          <cell r="F886">
            <v>0</v>
          </cell>
          <cell r="G886">
            <v>0</v>
          </cell>
          <cell r="H886">
            <v>0</v>
          </cell>
          <cell r="I886">
            <v>1.115</v>
          </cell>
        </row>
        <row r="887">
          <cell r="B887">
            <v>209054600</v>
          </cell>
          <cell r="C887" t="str">
            <v>MA06010005</v>
          </cell>
          <cell r="D887" t="str">
            <v xml:space="preserve">TUBO NASOGASTRICA TIPO LEVIN .SOLICITAMOS TAMAÑO 8 FR, LONG 120CM.
</v>
          </cell>
          <cell r="E887" t="str">
            <v>TRAMITE USUAL</v>
          </cell>
          <cell r="F887">
            <v>0</v>
          </cell>
          <cell r="G887">
            <v>0</v>
          </cell>
          <cell r="H887">
            <v>0</v>
          </cell>
          <cell r="I887">
            <v>1.115</v>
          </cell>
        </row>
        <row r="888">
          <cell r="B888">
            <v>209054601</v>
          </cell>
          <cell r="C888" t="str">
            <v>MA06010002</v>
          </cell>
          <cell r="D888" t="str">
            <v xml:space="preserve">TUBO NASOGASTRICA TIPO LEVIN. SOLICITAMOS TAMAÑO 10FR, LONG 120CM
</v>
          </cell>
          <cell r="E888" t="str">
            <v>TRAMITE USUAL</v>
          </cell>
          <cell r="F888">
            <v>776</v>
          </cell>
          <cell r="G888">
            <v>50</v>
          </cell>
          <cell r="H888">
            <v>31</v>
          </cell>
          <cell r="I888">
            <v>0.61499999999999999</v>
          </cell>
        </row>
        <row r="889">
          <cell r="B889">
            <v>209054601</v>
          </cell>
          <cell r="C889" t="str">
            <v>MA06010002</v>
          </cell>
          <cell r="D889" t="str">
            <v xml:space="preserve">TUBO NASOGASTRICA TIPO LEVIN. SOLICITAMOS TAMAÑO 10FR, LONG 120CM
</v>
          </cell>
          <cell r="E889" t="str">
            <v>TRAMITE USUAL</v>
          </cell>
          <cell r="F889">
            <v>676</v>
          </cell>
          <cell r="G889">
            <v>0</v>
          </cell>
          <cell r="H889">
            <v>31</v>
          </cell>
          <cell r="I889">
            <v>0.61499999999999999</v>
          </cell>
        </row>
        <row r="890">
          <cell r="B890">
            <v>209054601</v>
          </cell>
          <cell r="C890" t="str">
            <v>MA06010002</v>
          </cell>
          <cell r="D890" t="str">
            <v xml:space="preserve">TUBO NASOGASTRICA TIPO LEVIN. SOLICITAMOS TAMAÑO 10FR, LONG 120CM
</v>
          </cell>
          <cell r="E890" t="str">
            <v>TRAMITE USUAL</v>
          </cell>
          <cell r="F890">
            <v>676</v>
          </cell>
          <cell r="G890">
            <v>0</v>
          </cell>
          <cell r="H890">
            <v>131</v>
          </cell>
          <cell r="I890">
            <v>0.61499999999999999</v>
          </cell>
        </row>
        <row r="891">
          <cell r="B891">
            <v>209054601</v>
          </cell>
          <cell r="C891" t="str">
            <v>MA06010002</v>
          </cell>
          <cell r="D891" t="str">
            <v xml:space="preserve">TUBO NASOGASTRICA TIPO LEVIN. SOLICITAMOS TAMAÑO 10FR, LONG 120CM
</v>
          </cell>
          <cell r="E891" t="str">
            <v>TRAMITE USUAL</v>
          </cell>
          <cell r="F891">
            <v>776</v>
          </cell>
          <cell r="G891">
            <v>20</v>
          </cell>
          <cell r="H891">
            <v>31</v>
          </cell>
          <cell r="I891">
            <v>0.61499999999999999</v>
          </cell>
        </row>
        <row r="892">
          <cell r="B892">
            <v>209054602</v>
          </cell>
          <cell r="C892" t="str">
            <v>MA06010003</v>
          </cell>
          <cell r="D892" t="str">
            <v xml:space="preserve">TUBO NASOGASTRICA TIPO LEVIN. SOLICITAMOS TAMAÑO 12 FR, LONG 120CM
</v>
          </cell>
          <cell r="E892" t="str">
            <v>TRAMITE USUAL</v>
          </cell>
          <cell r="F892">
            <v>450</v>
          </cell>
          <cell r="G892">
            <v>115</v>
          </cell>
          <cell r="H892">
            <v>85</v>
          </cell>
          <cell r="I892">
            <v>0.97499999999999998</v>
          </cell>
        </row>
        <row r="893">
          <cell r="B893">
            <v>209054602</v>
          </cell>
          <cell r="C893" t="str">
            <v>MA06010003</v>
          </cell>
          <cell r="D893" t="str">
            <v xml:space="preserve">TUBO NASOGASTRICA TIPO LEVIN. SOLICITAMOS TAMAÑO 12 FR, LONG 120CM
</v>
          </cell>
          <cell r="E893" t="str">
            <v>TRAMITE USUAL</v>
          </cell>
          <cell r="F893">
            <v>450</v>
          </cell>
          <cell r="G893">
            <v>85</v>
          </cell>
          <cell r="H893">
            <v>185</v>
          </cell>
          <cell r="I893">
            <v>0.97499999999999998</v>
          </cell>
        </row>
        <row r="894">
          <cell r="B894">
            <v>209054602</v>
          </cell>
          <cell r="C894" t="str">
            <v>MA06010003</v>
          </cell>
          <cell r="D894" t="str">
            <v xml:space="preserve">TUBO NASOGASTRICA TIPO LEVIN. SOLICITAMOS TAMAÑO 12 FR, LONG 120CM
</v>
          </cell>
          <cell r="E894" t="str">
            <v>TRAMITE USUAL</v>
          </cell>
          <cell r="F894">
            <v>450</v>
          </cell>
          <cell r="G894">
            <v>85</v>
          </cell>
          <cell r="H894">
            <v>185</v>
          </cell>
          <cell r="I894">
            <v>0.97499999999999998</v>
          </cell>
        </row>
        <row r="895">
          <cell r="B895">
            <v>209054602</v>
          </cell>
          <cell r="C895" t="str">
            <v>MA06010003</v>
          </cell>
          <cell r="D895" t="str">
            <v xml:space="preserve">TUBO NASOGASTRICA TIPO LEVIN. SOLICITAMOS TAMAÑO 12 FR, LONG 120CM
</v>
          </cell>
          <cell r="E895" t="str">
            <v>TRAMITE USUAL</v>
          </cell>
          <cell r="F895">
            <v>450</v>
          </cell>
          <cell r="G895">
            <v>115</v>
          </cell>
          <cell r="H895">
            <v>185</v>
          </cell>
          <cell r="I895">
            <v>0.97499999999999998</v>
          </cell>
        </row>
        <row r="896">
          <cell r="B896">
            <v>209054603</v>
          </cell>
          <cell r="C896" t="str">
            <v>MA06010004</v>
          </cell>
          <cell r="D896" t="str">
            <v>TUBO NASOGASTRICA TIPO LEVIN (SOLICITAMOS TAMAÑO 14FR, LONG 120CM)</v>
          </cell>
          <cell r="E896" t="str">
            <v xml:space="preserve">TRAMITE USUAL </v>
          </cell>
          <cell r="F896">
            <v>2190</v>
          </cell>
          <cell r="G896">
            <v>80</v>
          </cell>
          <cell r="H896">
            <v>0</v>
          </cell>
          <cell r="I896">
            <v>0.92</v>
          </cell>
        </row>
        <row r="897">
          <cell r="B897">
            <v>209054603</v>
          </cell>
          <cell r="C897" t="str">
            <v>MA06010004</v>
          </cell>
          <cell r="D897" t="str">
            <v>TUBO NASOGASTRICA TIPO LEVIN (SOLICITAMOS TAMAÑO 14FR, LONG 120CM)</v>
          </cell>
          <cell r="E897" t="str">
            <v>TRAMITE USUAL</v>
          </cell>
          <cell r="F897">
            <v>2090</v>
          </cell>
          <cell r="G897">
            <v>20</v>
          </cell>
          <cell r="H897">
            <v>0</v>
          </cell>
          <cell r="I897">
            <v>0.92</v>
          </cell>
        </row>
        <row r="898">
          <cell r="B898">
            <v>209054603</v>
          </cell>
          <cell r="C898" t="str">
            <v>MA06010004</v>
          </cell>
          <cell r="D898" t="str">
            <v>TUBO NASOGASTRICA TIPO LEVIN (SOLICITAMOS TAMAÑO 14FR, LONG 120CM)</v>
          </cell>
          <cell r="E898" t="str">
            <v>TRAMITE USUAL</v>
          </cell>
          <cell r="F898">
            <v>2000</v>
          </cell>
          <cell r="G898">
            <v>20</v>
          </cell>
          <cell r="H898">
            <v>100</v>
          </cell>
          <cell r="I898">
            <v>0.92</v>
          </cell>
        </row>
        <row r="899">
          <cell r="B899">
            <v>209054603</v>
          </cell>
          <cell r="C899" t="str">
            <v>MA06010004</v>
          </cell>
          <cell r="D899" t="str">
            <v>TUBO NASOGASTRICA TIPO LEVIN (SOLICITAMOS TAMAÑO 14FR, LONG 120CM)</v>
          </cell>
          <cell r="E899" t="str">
            <v>TRAMITE USUAL</v>
          </cell>
          <cell r="F899">
            <v>2190</v>
          </cell>
          <cell r="G899">
            <v>80</v>
          </cell>
          <cell r="H899">
            <v>0</v>
          </cell>
          <cell r="I899">
            <v>0.92</v>
          </cell>
        </row>
        <row r="900">
          <cell r="B900">
            <v>209054700</v>
          </cell>
          <cell r="C900" t="str">
            <v>MA06010009</v>
          </cell>
          <cell r="D900" t="str">
            <v>TUBO NASOGASTRICA TIPO LEVIN. SOLICITAMOS TAMAÑO 18 FR, LONG 120CM</v>
          </cell>
          <cell r="E900" t="str">
            <v>TRAMITE USUAL</v>
          </cell>
          <cell r="F900">
            <v>3450</v>
          </cell>
          <cell r="G900">
            <v>74</v>
          </cell>
          <cell r="H900">
            <v>0</v>
          </cell>
          <cell r="I900">
            <v>1.0449999999999999</v>
          </cell>
        </row>
        <row r="901">
          <cell r="B901">
            <v>209054700</v>
          </cell>
          <cell r="C901" t="str">
            <v>MA06010009</v>
          </cell>
          <cell r="D901" t="str">
            <v>TUBO NASOGASTRICA TIPO LEVIN. SOLICITAMOS TAMAÑO 18 FR, LONG 120CM</v>
          </cell>
          <cell r="E901" t="str">
            <v>TRAMITE USUAL</v>
          </cell>
          <cell r="F901">
            <v>3350</v>
          </cell>
          <cell r="G901">
            <v>44</v>
          </cell>
          <cell r="H901">
            <v>0</v>
          </cell>
          <cell r="I901">
            <v>1.0449999999999999</v>
          </cell>
        </row>
        <row r="902">
          <cell r="B902">
            <v>209054700</v>
          </cell>
          <cell r="C902" t="str">
            <v>MA06010009</v>
          </cell>
          <cell r="D902" t="str">
            <v>TUBO NASOGASTRICA TIPO LEVIN. SOLICITAMOS TAMAÑO 18 FR, LONG 120CM</v>
          </cell>
          <cell r="E902" t="str">
            <v>TRAMITE USUAL</v>
          </cell>
          <cell r="F902">
            <v>3350</v>
          </cell>
          <cell r="G902">
            <v>44</v>
          </cell>
          <cell r="H902">
            <v>100</v>
          </cell>
          <cell r="I902">
            <v>1.0449999999999999</v>
          </cell>
        </row>
        <row r="903">
          <cell r="B903">
            <v>209054700</v>
          </cell>
          <cell r="C903" t="str">
            <v>MA06010009</v>
          </cell>
          <cell r="D903" t="str">
            <v>TUBO NASOGASTRICA TIPO LEVIN. SOLICITAMOS TAMAÑO 18 FR, LONG 120CM</v>
          </cell>
          <cell r="E903" t="str">
            <v>TRAMITE USUAL</v>
          </cell>
          <cell r="F903">
            <v>3450</v>
          </cell>
          <cell r="G903">
            <v>74</v>
          </cell>
          <cell r="H903">
            <v>0</v>
          </cell>
          <cell r="I903">
            <v>1.0449999999999999</v>
          </cell>
        </row>
        <row r="904">
          <cell r="B904">
            <v>209054800</v>
          </cell>
          <cell r="C904" t="str">
            <v>MA06010008</v>
          </cell>
          <cell r="D904" t="str">
            <v xml:space="preserve">TUBO NASOGÁSTRICO TIPO LEVIN (Se solicita de 16 FR, longitud 120cm)  
</v>
          </cell>
          <cell r="E904" t="str">
            <v xml:space="preserve">TRAMITE USUAL </v>
          </cell>
          <cell r="F904">
            <v>3005</v>
          </cell>
          <cell r="G904">
            <v>130</v>
          </cell>
          <cell r="H904">
            <v>0</v>
          </cell>
          <cell r="I904">
            <v>0.95499999999999996</v>
          </cell>
        </row>
        <row r="905">
          <cell r="B905">
            <v>209054800</v>
          </cell>
          <cell r="C905" t="str">
            <v>MA06010008</v>
          </cell>
          <cell r="D905" t="str">
            <v xml:space="preserve">TUBO NASOGÁSTRICO TIPO LEVIN (Se solicita de 16 FR, longitud 120cm)  
</v>
          </cell>
          <cell r="E905" t="str">
            <v>TRAMITE USUAL</v>
          </cell>
          <cell r="F905">
            <v>2890</v>
          </cell>
          <cell r="G905">
            <v>0</v>
          </cell>
          <cell r="H905">
            <v>0</v>
          </cell>
          <cell r="I905">
            <v>0.95499999999999996</v>
          </cell>
        </row>
        <row r="906">
          <cell r="B906">
            <v>209054800</v>
          </cell>
          <cell r="C906" t="str">
            <v>MA06010008</v>
          </cell>
          <cell r="D906" t="str">
            <v xml:space="preserve">TUBO NASOGÁSTRICO TIPO LEVIN (Se solicita de 16 FR, longitud 120cm)  
</v>
          </cell>
          <cell r="E906" t="str">
            <v>TRAMITE USUAL</v>
          </cell>
          <cell r="F906">
            <v>2890</v>
          </cell>
          <cell r="G906">
            <v>0</v>
          </cell>
          <cell r="H906">
            <v>100</v>
          </cell>
          <cell r="I906">
            <v>0.95499999999999996</v>
          </cell>
        </row>
        <row r="907">
          <cell r="B907">
            <v>209054800</v>
          </cell>
          <cell r="C907" t="str">
            <v>MA06010008</v>
          </cell>
          <cell r="D907" t="str">
            <v xml:space="preserve">TUBO NASOGÁSTRICO TIPO LEVIN (Se solicita de 16 FR, longitud 120cm)  
</v>
          </cell>
          <cell r="E907" t="str">
            <v>TRAMITE USUAL</v>
          </cell>
          <cell r="F907">
            <v>2990</v>
          </cell>
          <cell r="G907">
            <v>100</v>
          </cell>
          <cell r="H907">
            <v>50</v>
          </cell>
          <cell r="I907">
            <v>0.95499999999999996</v>
          </cell>
        </row>
        <row r="908">
          <cell r="B908">
            <v>209055601</v>
          </cell>
          <cell r="C908" t="str">
            <v>MN04020162</v>
          </cell>
          <cell r="D908" t="str">
            <v>TUBO ENDOTRAQUEAL CON BALON            (SE SOLICITA TAMAÑO DE 7MM)</v>
          </cell>
          <cell r="E908" t="str">
            <v>TRAMITE USUAL</v>
          </cell>
          <cell r="F908">
            <v>27600</v>
          </cell>
          <cell r="G908">
            <v>500</v>
          </cell>
          <cell r="H908">
            <v>200</v>
          </cell>
          <cell r="I908">
            <v>0.51300000000000001</v>
          </cell>
        </row>
        <row r="909">
          <cell r="B909">
            <v>209055601</v>
          </cell>
          <cell r="C909" t="str">
            <v>MN04020162</v>
          </cell>
          <cell r="D909" t="str">
            <v>TUBO ENDOTRAQUEAL CON BALON            (SE SOLICITA TAMAÑO DE 7MM)</v>
          </cell>
          <cell r="E909" t="str">
            <v>TRAMITE USUAL</v>
          </cell>
          <cell r="F909">
            <v>25700</v>
          </cell>
          <cell r="G909">
            <v>450</v>
          </cell>
          <cell r="H909">
            <v>0</v>
          </cell>
          <cell r="I909">
            <v>0.51300000000000001</v>
          </cell>
        </row>
        <row r="910">
          <cell r="B910">
            <v>209055601</v>
          </cell>
          <cell r="C910" t="str">
            <v>MN04020162</v>
          </cell>
          <cell r="D910" t="str">
            <v>TUBO ENDOTRAQUEAL CON BALON            (SE SOLICITA TAMAÑO DE 7MM)</v>
          </cell>
          <cell r="E910" t="str">
            <v>TRAMITE USUAL</v>
          </cell>
          <cell r="F910">
            <v>25700</v>
          </cell>
          <cell r="G910">
            <v>410</v>
          </cell>
          <cell r="H910">
            <v>100</v>
          </cell>
          <cell r="I910">
            <v>0.51300000000000001</v>
          </cell>
        </row>
        <row r="911">
          <cell r="B911">
            <v>209055601</v>
          </cell>
          <cell r="C911" t="str">
            <v>MN04020162</v>
          </cell>
          <cell r="D911" t="str">
            <v>TUBO ENDOTRAQUEAL CON BALON            (SE SOLICITA TAMAÑO DE 7MM)</v>
          </cell>
          <cell r="E911" t="str">
            <v>TRAMITE USUAL</v>
          </cell>
          <cell r="F911">
            <v>27600</v>
          </cell>
          <cell r="G911">
            <v>450</v>
          </cell>
          <cell r="H911">
            <v>200</v>
          </cell>
          <cell r="I911">
            <v>0.51300000000000001</v>
          </cell>
        </row>
        <row r="912">
          <cell r="B912">
            <v>209055602</v>
          </cell>
          <cell r="C912" t="str">
            <v>MN04020053</v>
          </cell>
          <cell r="D912" t="str">
            <v>TUBO ENDOTRAQUEAL CON BALON.      SE SOLICITA TAMAÑO DE 7.5MM</v>
          </cell>
          <cell r="E912" t="str">
            <v>TRAMITE USUAL</v>
          </cell>
          <cell r="F912">
            <v>37780</v>
          </cell>
          <cell r="G912">
            <v>300</v>
          </cell>
          <cell r="H912">
            <v>300</v>
          </cell>
          <cell r="I912">
            <v>0.51300000000000001</v>
          </cell>
        </row>
        <row r="913">
          <cell r="B913">
            <v>209055602</v>
          </cell>
          <cell r="C913" t="str">
            <v>MN04020053</v>
          </cell>
          <cell r="D913" t="str">
            <v>TUBO ENDOTRAQUEAL CON BALON.      SE SOLICITA TAMAÑO DE 7.5MM</v>
          </cell>
          <cell r="E913" t="str">
            <v>TRAMITE USUAL</v>
          </cell>
          <cell r="F913">
            <v>35680</v>
          </cell>
          <cell r="G913">
            <v>200</v>
          </cell>
          <cell r="H913">
            <v>0</v>
          </cell>
          <cell r="I913">
            <v>0.51300000000000001</v>
          </cell>
        </row>
        <row r="914">
          <cell r="B914">
            <v>209055602</v>
          </cell>
          <cell r="C914" t="str">
            <v>MN04020053</v>
          </cell>
          <cell r="D914" t="str">
            <v>TUBO ENDOTRAQUEAL CON BALON.      SE SOLICITA TAMAÑO DE 7.5MM</v>
          </cell>
          <cell r="E914" t="str">
            <v>TRAMITE USUAL</v>
          </cell>
          <cell r="F914">
            <v>34680</v>
          </cell>
          <cell r="G914">
            <v>200</v>
          </cell>
          <cell r="H914">
            <v>100</v>
          </cell>
          <cell r="I914">
            <v>0.51300000000000001</v>
          </cell>
        </row>
        <row r="915">
          <cell r="B915">
            <v>209055602</v>
          </cell>
          <cell r="C915" t="str">
            <v>MN04020053</v>
          </cell>
          <cell r="D915" t="str">
            <v>TUBO ENDOTRAQUEAL CON BALON.      SE SOLICITA TAMAÑO DE 7.5MM</v>
          </cell>
          <cell r="E915" t="str">
            <v>TRAMITE USUAL</v>
          </cell>
          <cell r="F915">
            <v>37780</v>
          </cell>
          <cell r="G915">
            <v>200</v>
          </cell>
          <cell r="H915">
            <v>300</v>
          </cell>
          <cell r="I915">
            <v>0.51300000000000001</v>
          </cell>
        </row>
        <row r="916">
          <cell r="B916">
            <v>209055603</v>
          </cell>
          <cell r="C916" t="str">
            <v>MN04020054</v>
          </cell>
          <cell r="D916" t="str">
            <v>TUBO ENDOTRAQUEAL CON BALON             (SE SOLICITA TAMAÑO DE 8MM)</v>
          </cell>
          <cell r="E916" t="str">
            <v xml:space="preserve">TRAMITE USUAL </v>
          </cell>
          <cell r="F916">
            <v>29950</v>
          </cell>
          <cell r="G916">
            <v>0</v>
          </cell>
          <cell r="H916">
            <v>300</v>
          </cell>
          <cell r="I916">
            <v>0.51300000000000001</v>
          </cell>
        </row>
        <row r="917">
          <cell r="B917">
            <v>209055603</v>
          </cell>
          <cell r="C917" t="str">
            <v>MN04020054</v>
          </cell>
          <cell r="D917" t="str">
            <v>TUBO ENDOTRAQUEAL CON BALON             (SE SOLICITA TAMAÑO DE 8MM)</v>
          </cell>
          <cell r="E917" t="str">
            <v>TRAMITE USUAL</v>
          </cell>
          <cell r="F917">
            <v>24750</v>
          </cell>
          <cell r="G917">
            <v>100</v>
          </cell>
          <cell r="H917">
            <v>0</v>
          </cell>
          <cell r="I917">
            <v>0.51300000000000001</v>
          </cell>
        </row>
        <row r="918">
          <cell r="B918">
            <v>209055603</v>
          </cell>
          <cell r="C918" t="str">
            <v>MN04020054</v>
          </cell>
          <cell r="D918" t="str">
            <v>TUBO ENDOTRAQUEAL CON BALON             (SE SOLICITA TAMAÑO DE 8MM)</v>
          </cell>
          <cell r="E918" t="str">
            <v>TRAMITE USUAL</v>
          </cell>
          <cell r="F918">
            <v>24650</v>
          </cell>
          <cell r="G918">
            <v>100</v>
          </cell>
          <cell r="H918">
            <v>200</v>
          </cell>
          <cell r="I918">
            <v>0.51300000000000001</v>
          </cell>
        </row>
        <row r="919">
          <cell r="B919">
            <v>209055603</v>
          </cell>
          <cell r="C919" t="str">
            <v>MN04020054</v>
          </cell>
          <cell r="D919" t="str">
            <v>TUBO ENDOTRAQUEAL CON BALON             (SE SOLICITA TAMAÑO DE 8MM)</v>
          </cell>
          <cell r="E919" t="str">
            <v>TRAMITE USUAL</v>
          </cell>
          <cell r="F919">
            <v>29950</v>
          </cell>
          <cell r="G919">
            <v>0</v>
          </cell>
          <cell r="H919">
            <v>300</v>
          </cell>
          <cell r="I919">
            <v>0.51300000000000001</v>
          </cell>
        </row>
        <row r="920">
          <cell r="B920">
            <v>209055604</v>
          </cell>
          <cell r="C920" t="str">
            <v>MN04020055</v>
          </cell>
          <cell r="D920" t="str">
            <v>TUBO ENDOTRAQUEAL CON BALON.                                      (SE SOLICITA TAMAÑO DE 8.5MM)</v>
          </cell>
          <cell r="E920" t="str">
            <v>TRAMITE USUAL</v>
          </cell>
          <cell r="F920">
            <v>0</v>
          </cell>
          <cell r="G920">
            <v>210</v>
          </cell>
          <cell r="H920">
            <v>0</v>
          </cell>
          <cell r="I920">
            <v>0.51300000000000001</v>
          </cell>
        </row>
        <row r="921">
          <cell r="B921">
            <v>209055604</v>
          </cell>
          <cell r="C921" t="str">
            <v>MN04020055</v>
          </cell>
          <cell r="D921" t="str">
            <v>TUBO ENDOTRAQUEAL CON BALON.                                      (SE SOLICITA TAMAÑO DE 8.5MM)</v>
          </cell>
          <cell r="E921" t="str">
            <v>TRAMITE USUAL</v>
          </cell>
          <cell r="F921">
            <v>0</v>
          </cell>
          <cell r="G921">
            <v>210</v>
          </cell>
          <cell r="H921">
            <v>0</v>
          </cell>
          <cell r="I921">
            <v>0.51300000000000001</v>
          </cell>
        </row>
        <row r="922">
          <cell r="B922">
            <v>209055604</v>
          </cell>
          <cell r="C922" t="str">
            <v>MN04020055</v>
          </cell>
          <cell r="D922" t="str">
            <v>TUBO ENDOTRAQUEAL CON BALON.                                      (SE SOLICITA TAMAÑO DE 8.5MM)</v>
          </cell>
          <cell r="E922" t="str">
            <v>TRAMITE USUAL</v>
          </cell>
          <cell r="F922">
            <v>0</v>
          </cell>
          <cell r="G922">
            <v>210</v>
          </cell>
          <cell r="H922">
            <v>0</v>
          </cell>
          <cell r="I922">
            <v>0.51300000000000001</v>
          </cell>
        </row>
        <row r="923">
          <cell r="B923">
            <v>209055604</v>
          </cell>
          <cell r="C923" t="str">
            <v>MN04020055</v>
          </cell>
          <cell r="D923" t="str">
            <v>TUBO ENDOTRAQUEAL CON BALON.                                      (SE SOLICITA TAMAÑO DE 8.5MM)</v>
          </cell>
          <cell r="E923" t="str">
            <v>TRAMITE USUAL</v>
          </cell>
          <cell r="F923">
            <v>0</v>
          </cell>
          <cell r="G923">
            <v>210</v>
          </cell>
          <cell r="H923">
            <v>0</v>
          </cell>
          <cell r="I923">
            <v>0.51300000000000001</v>
          </cell>
        </row>
        <row r="924">
          <cell r="B924">
            <v>209055901</v>
          </cell>
          <cell r="C924" t="str">
            <v>MA02030006</v>
          </cell>
          <cell r="D924" t="str">
            <v>CANÚLA DE TRAQUEOSTOMÍA. SE SOLICITA TAMAÑO N° 8</v>
          </cell>
          <cell r="E924" t="str">
            <v>TRAMITE USUAL</v>
          </cell>
          <cell r="F924">
            <v>72</v>
          </cell>
          <cell r="G924">
            <v>0</v>
          </cell>
          <cell r="H924">
            <v>38</v>
          </cell>
          <cell r="I924">
            <v>46.25</v>
          </cell>
        </row>
        <row r="925">
          <cell r="B925">
            <v>209055901</v>
          </cell>
          <cell r="C925" t="str">
            <v>MA02030006</v>
          </cell>
          <cell r="D925" t="str">
            <v>CANÚLA DE TRAQUEOSTOMÍA. SE SOLICITA TAMAÑO N° 8</v>
          </cell>
          <cell r="E925" t="str">
            <v>PRECIO UNICO</v>
          </cell>
          <cell r="F925">
            <v>72</v>
          </cell>
          <cell r="G925">
            <v>0</v>
          </cell>
          <cell r="H925">
            <v>38</v>
          </cell>
          <cell r="I925">
            <v>46.25</v>
          </cell>
        </row>
        <row r="926">
          <cell r="B926">
            <v>209055901</v>
          </cell>
          <cell r="C926" t="str">
            <v>MA02030006</v>
          </cell>
          <cell r="D926" t="str">
            <v>CANÚLA DE TRAQUEOSTOMÍA. SE SOLICITA TAMAÑO N° 8</v>
          </cell>
          <cell r="E926" t="str">
            <v>TRAMITE USUAL</v>
          </cell>
          <cell r="F926">
            <v>72</v>
          </cell>
          <cell r="G926">
            <v>0</v>
          </cell>
          <cell r="H926">
            <v>38</v>
          </cell>
          <cell r="I926">
            <v>46.25</v>
          </cell>
        </row>
        <row r="927">
          <cell r="B927">
            <v>209055901</v>
          </cell>
          <cell r="C927" t="str">
            <v>MA02030006</v>
          </cell>
          <cell r="D927" t="str">
            <v>CANÚLA DE TRAQUEOSTOMÍA. SE SOLICITA TAMAÑO N° 8</v>
          </cell>
          <cell r="E927" t="str">
            <v>PRECIO UNICO</v>
          </cell>
          <cell r="F927">
            <v>72</v>
          </cell>
          <cell r="G927">
            <v>0</v>
          </cell>
          <cell r="H927">
            <v>38</v>
          </cell>
          <cell r="I927">
            <v>46.25</v>
          </cell>
        </row>
        <row r="928">
          <cell r="B928">
            <v>209055904</v>
          </cell>
          <cell r="C928" t="str">
            <v>MA02030005</v>
          </cell>
          <cell r="D928" t="str">
            <v>CANÚLA DE TRAQUEOSTOMÍA.                      (SE SOLICITA TAMAÑO N° 6)</v>
          </cell>
          <cell r="E928" t="str">
            <v>TRAMITE USUAL</v>
          </cell>
          <cell r="F928">
            <v>34</v>
          </cell>
          <cell r="G928">
            <v>68</v>
          </cell>
          <cell r="H928">
            <v>0</v>
          </cell>
          <cell r="I928">
            <v>39.99</v>
          </cell>
        </row>
        <row r="929">
          <cell r="B929">
            <v>209055904</v>
          </cell>
          <cell r="C929" t="str">
            <v>MA02030005</v>
          </cell>
          <cell r="D929" t="str">
            <v>CANÚLA DE TRAQUEOSTOMÍA.                      (SE SOLICITA TAMAÑO N° 6)</v>
          </cell>
          <cell r="E929" t="str">
            <v>TRAMITE USUAL</v>
          </cell>
          <cell r="F929">
            <v>34</v>
          </cell>
          <cell r="G929">
            <v>68</v>
          </cell>
          <cell r="H929">
            <v>0</v>
          </cell>
          <cell r="I929">
            <v>39.99</v>
          </cell>
        </row>
        <row r="930">
          <cell r="B930">
            <v>209055904</v>
          </cell>
          <cell r="C930" t="str">
            <v>MA02030005</v>
          </cell>
          <cell r="D930" t="str">
            <v>CANÚLA DE TRAQUEOSTOMÍA.                      (SE SOLICITA TAMAÑO N° 6)</v>
          </cell>
          <cell r="E930" t="str">
            <v>TRAMITE USUAL</v>
          </cell>
          <cell r="F930">
            <v>34</v>
          </cell>
          <cell r="G930">
            <v>68</v>
          </cell>
          <cell r="H930">
            <v>0</v>
          </cell>
          <cell r="I930">
            <v>39.99</v>
          </cell>
        </row>
        <row r="931">
          <cell r="B931">
            <v>209055904</v>
          </cell>
          <cell r="C931" t="str">
            <v>MA02030005</v>
          </cell>
          <cell r="D931" t="str">
            <v>CANÚLA DE TRAQUEOSTOMÍA.                      (SE SOLICITA TAMAÑO N° 6)</v>
          </cell>
          <cell r="E931" t="str">
            <v>TRAMITE USUAL</v>
          </cell>
          <cell r="F931">
            <v>34</v>
          </cell>
          <cell r="G931">
            <v>68</v>
          </cell>
          <cell r="H931">
            <v>0</v>
          </cell>
          <cell r="I931">
            <v>39.99</v>
          </cell>
        </row>
        <row r="932">
          <cell r="B932">
            <v>209056301</v>
          </cell>
          <cell r="C932" t="str">
            <v>MN04020172</v>
          </cell>
          <cell r="D932" t="str">
            <v>CÁNULA OROFARINGEA TIPO BERMAN (SE SOLICITA DE 90MM ADULTO).</v>
          </cell>
          <cell r="E932" t="str">
            <v xml:space="preserve">TRAMITE USUAL </v>
          </cell>
          <cell r="F932">
            <v>8500</v>
          </cell>
          <cell r="G932">
            <v>0</v>
          </cell>
          <cell r="H932">
            <v>0</v>
          </cell>
          <cell r="I932">
            <v>232</v>
          </cell>
        </row>
        <row r="933">
          <cell r="B933">
            <v>209056301</v>
          </cell>
          <cell r="C933" t="str">
            <v>MN04020172</v>
          </cell>
          <cell r="D933" t="str">
            <v>CÁNULA OROFARINGEA TIPO BERMAN (SE SOLICITA DE 90MM ADULTO).</v>
          </cell>
          <cell r="E933" t="str">
            <v>TRAMITE USUAL</v>
          </cell>
          <cell r="F933">
            <v>8500</v>
          </cell>
          <cell r="G933">
            <v>100</v>
          </cell>
          <cell r="H933">
            <v>100</v>
          </cell>
          <cell r="I933">
            <v>232</v>
          </cell>
        </row>
        <row r="934">
          <cell r="B934">
            <v>209056301</v>
          </cell>
          <cell r="C934" t="str">
            <v>MN04020172</v>
          </cell>
          <cell r="D934" t="str">
            <v>CÁNULA OROFARINGEA TIPO BERMAN (SE SOLICITA DE 90MM ADULTO).</v>
          </cell>
          <cell r="E934" t="str">
            <v>TRAMITE USUAL</v>
          </cell>
          <cell r="F934">
            <v>8500</v>
          </cell>
          <cell r="G934">
            <v>0</v>
          </cell>
          <cell r="H934">
            <v>100</v>
          </cell>
          <cell r="I934">
            <v>232</v>
          </cell>
        </row>
        <row r="935">
          <cell r="B935">
            <v>209056301</v>
          </cell>
          <cell r="C935" t="str">
            <v>MN04020172</v>
          </cell>
          <cell r="D935" t="str">
            <v>CÁNULA OROFARINGEA TIPO BERMAN (SE SOLICITA DE 90MM ADULTO).</v>
          </cell>
          <cell r="E935" t="str">
            <v>TRAMITE USUAL</v>
          </cell>
          <cell r="F935">
            <v>8500</v>
          </cell>
          <cell r="G935">
            <v>0</v>
          </cell>
          <cell r="H935">
            <v>100</v>
          </cell>
          <cell r="I935">
            <v>232</v>
          </cell>
        </row>
        <row r="936">
          <cell r="B936">
            <v>209056302</v>
          </cell>
          <cell r="C936" t="str">
            <v>MN04020170</v>
          </cell>
          <cell r="D936" t="str">
            <v>CANULA OROFARINGEA TIPO BERMAN.  SE SOLICITA DE 100MM ADULTO</v>
          </cell>
          <cell r="E936" t="str">
            <v>TRAMITE USUAL</v>
          </cell>
          <cell r="F936">
            <v>0</v>
          </cell>
          <cell r="G936">
            <v>0</v>
          </cell>
          <cell r="H936">
            <v>0</v>
          </cell>
          <cell r="I936">
            <v>0.25</v>
          </cell>
        </row>
        <row r="937">
          <cell r="B937">
            <v>209056302</v>
          </cell>
          <cell r="C937" t="str">
            <v>MN04020170</v>
          </cell>
          <cell r="D937" t="str">
            <v>CANULA OROFARINGEA TIPO BERMAN.  SE SOLICITA DE 100MM ADULTO</v>
          </cell>
          <cell r="E937" t="str">
            <v>TRAMITE USUAL</v>
          </cell>
          <cell r="F937">
            <v>0</v>
          </cell>
          <cell r="G937">
            <v>0</v>
          </cell>
          <cell r="H937">
            <v>0</v>
          </cell>
          <cell r="I937">
            <v>0.25</v>
          </cell>
        </row>
        <row r="938">
          <cell r="B938">
            <v>209056302</v>
          </cell>
          <cell r="C938" t="str">
            <v>MN04020170</v>
          </cell>
          <cell r="D938" t="str">
            <v>CANULA OROFARINGEA TIPO BERMAN.  SE SOLICITA DE 100MM ADULTO</v>
          </cell>
          <cell r="E938" t="str">
            <v>TRAMITE USUAL</v>
          </cell>
          <cell r="F938">
            <v>0</v>
          </cell>
          <cell r="G938">
            <v>0</v>
          </cell>
          <cell r="H938">
            <v>0</v>
          </cell>
          <cell r="I938">
            <v>0.52500000000000002</v>
          </cell>
        </row>
        <row r="939">
          <cell r="B939">
            <v>209056302</v>
          </cell>
          <cell r="C939" t="str">
            <v>MN04020170</v>
          </cell>
          <cell r="D939" t="str">
            <v>CANULA OROFARINGEA TIPO BERMAN.  SE SOLICITA DE 100MM ADULTO</v>
          </cell>
          <cell r="E939" t="str">
            <v>TRAMITE USUAL</v>
          </cell>
          <cell r="F939">
            <v>0</v>
          </cell>
          <cell r="G939">
            <v>0</v>
          </cell>
          <cell r="H939">
            <v>0</v>
          </cell>
          <cell r="I939">
            <v>0.25</v>
          </cell>
        </row>
        <row r="940">
          <cell r="B940">
            <v>209056400</v>
          </cell>
          <cell r="C940" t="str">
            <v>MA06010006</v>
          </cell>
          <cell r="D940" t="str">
            <v xml:space="preserve">SONDA O TUBO PARA ALIMENTACIÓN ENTERAL DE 5 FR A 20FR (Se solicita calibre 5FR y 38cm de longitud) 
</v>
          </cell>
          <cell r="E940" t="str">
            <v>TRAMITE USUAL</v>
          </cell>
          <cell r="F940">
            <v>0</v>
          </cell>
          <cell r="G940">
            <v>0</v>
          </cell>
          <cell r="H940">
            <v>0</v>
          </cell>
          <cell r="I940">
            <v>1.72</v>
          </cell>
        </row>
        <row r="941">
          <cell r="B941">
            <v>209056400</v>
          </cell>
          <cell r="C941" t="str">
            <v>MA06010006</v>
          </cell>
          <cell r="D941" t="str">
            <v xml:space="preserve">SONDA O TUBO PARA ALIMENTACIÓN ENTERAL DE 5 FR A 20FR (Se solicita calibre 5FR y 38cm de longitud) 
</v>
          </cell>
          <cell r="E941" t="str">
            <v>TRAMITE USUAL</v>
          </cell>
          <cell r="F941">
            <v>0</v>
          </cell>
          <cell r="G941">
            <v>0</v>
          </cell>
          <cell r="H941">
            <v>0</v>
          </cell>
          <cell r="I941">
            <v>1.72</v>
          </cell>
        </row>
        <row r="942">
          <cell r="B942">
            <v>209056400</v>
          </cell>
          <cell r="C942" t="str">
            <v>MA06010006</v>
          </cell>
          <cell r="D942" t="str">
            <v xml:space="preserve">SONDA O TUBO PARA ALIMENTACIÓN ENTERAL DE 5 FR A 20FR (Se solicita calibre 5FR y 38cm de longitud) 
</v>
          </cell>
          <cell r="E942" t="str">
            <v>TRAMITE USUAL</v>
          </cell>
          <cell r="F942">
            <v>0</v>
          </cell>
          <cell r="G942">
            <v>0</v>
          </cell>
          <cell r="H942">
            <v>0</v>
          </cell>
          <cell r="I942">
            <v>1.72</v>
          </cell>
        </row>
        <row r="943">
          <cell r="B943">
            <v>209056400</v>
          </cell>
          <cell r="C943" t="str">
            <v>MA06010006</v>
          </cell>
          <cell r="D943" t="str">
            <v xml:space="preserve">SONDA O TUBO PARA ALIMENTACIÓN ENTERAL DE 5 FR A 20FR (Se solicita calibre 5FR y 38cm de longitud) 
</v>
          </cell>
          <cell r="E943" t="str">
            <v>TRAMITE USUAL</v>
          </cell>
          <cell r="F943">
            <v>0</v>
          </cell>
          <cell r="G943">
            <v>0</v>
          </cell>
          <cell r="H943">
            <v>0</v>
          </cell>
          <cell r="I943">
            <v>1.72</v>
          </cell>
        </row>
        <row r="944">
          <cell r="B944">
            <v>209056500</v>
          </cell>
          <cell r="C944" t="str">
            <v>MA06010007</v>
          </cell>
          <cell r="D944" t="str">
            <v>SONDA O TUBO PARA ALIMENTACION ENTERAL DE 5 FR A 20FR.        (SE SOLICITA CALIBRE 8 FR Y 38CM DE LONGITUD)</v>
          </cell>
          <cell r="E944" t="str">
            <v xml:space="preserve">TRAMITE USUAL </v>
          </cell>
          <cell r="F944">
            <v>15200</v>
          </cell>
          <cell r="G944">
            <v>400</v>
          </cell>
          <cell r="H944">
            <v>0</v>
          </cell>
          <cell r="I944">
            <v>0.55000000000000004</v>
          </cell>
        </row>
        <row r="945">
          <cell r="B945">
            <v>209056500</v>
          </cell>
          <cell r="C945" t="str">
            <v>MA06010007</v>
          </cell>
          <cell r="D945" t="str">
            <v>SONDA O TUBO PARA ALIMENTACION ENTERAL DE 5 FR A 20FR.        (SE SOLICITA CALIBRE 8 FR Y 38CM DE LONGITUD)</v>
          </cell>
          <cell r="E945" t="str">
            <v>TRAMITE USUAL</v>
          </cell>
          <cell r="F945">
            <v>15200</v>
          </cell>
          <cell r="G945">
            <v>300</v>
          </cell>
          <cell r="H945">
            <v>0</v>
          </cell>
          <cell r="I945">
            <v>0.55000000000000004</v>
          </cell>
        </row>
        <row r="946">
          <cell r="B946">
            <v>209056500</v>
          </cell>
          <cell r="C946" t="str">
            <v>MA06010007</v>
          </cell>
          <cell r="D946" t="str">
            <v>SONDA O TUBO PARA ALIMENTACION ENTERAL DE 5 FR A 20FR.        (SE SOLICITA CALIBRE 8 FR Y 38CM DE LONGITUD)</v>
          </cell>
          <cell r="E946" t="str">
            <v>TRAMITE USUAL</v>
          </cell>
          <cell r="F946">
            <v>15200</v>
          </cell>
          <cell r="G946">
            <v>150</v>
          </cell>
          <cell r="H946">
            <v>0</v>
          </cell>
          <cell r="I946">
            <v>0.55000000000000004</v>
          </cell>
        </row>
        <row r="947">
          <cell r="B947">
            <v>209056500</v>
          </cell>
          <cell r="C947" t="str">
            <v>MA06010007</v>
          </cell>
          <cell r="D947" t="str">
            <v>SONDA O TUBO PARA ALIMENTACION ENTERAL DE 5 FR A 20FR.        (SE SOLICITA CALIBRE 8 FR Y 38CM DE LONGITUD)</v>
          </cell>
          <cell r="E947" t="str">
            <v>TRAMITE USUAL</v>
          </cell>
          <cell r="F947">
            <v>15200</v>
          </cell>
          <cell r="G947">
            <v>300</v>
          </cell>
          <cell r="H947">
            <v>0</v>
          </cell>
          <cell r="I947">
            <v>0.55000000000000004</v>
          </cell>
        </row>
        <row r="948">
          <cell r="B948">
            <v>209056700</v>
          </cell>
          <cell r="C948" t="str">
            <v>MA07020093</v>
          </cell>
          <cell r="D948" t="str">
            <v>TUBOS DE DRENAJE TIPO PENROSE.    SE SOLICITA 1/4" 6.35MM x 45.7 CM</v>
          </cell>
          <cell r="E948" t="str">
            <v>TRAMITE USUAL</v>
          </cell>
          <cell r="F948">
            <v>905</v>
          </cell>
          <cell r="G948">
            <v>10</v>
          </cell>
          <cell r="H948">
            <v>10</v>
          </cell>
          <cell r="I948">
            <v>0.96799999999999997</v>
          </cell>
        </row>
        <row r="949">
          <cell r="B949">
            <v>209056700</v>
          </cell>
          <cell r="C949" t="str">
            <v>MA07020093</v>
          </cell>
          <cell r="D949" t="str">
            <v>TUBOS DE DRENAJE TIPO PENROSE.    SE SOLICITA 1/4" 6.35MM x 45.7 CM</v>
          </cell>
          <cell r="E949" t="str">
            <v>TRAMITE USUAL</v>
          </cell>
          <cell r="F949">
            <v>905</v>
          </cell>
          <cell r="G949">
            <v>0</v>
          </cell>
          <cell r="H949">
            <v>0</v>
          </cell>
          <cell r="I949">
            <v>0.96799999999999997</v>
          </cell>
        </row>
        <row r="950">
          <cell r="B950">
            <v>209056700</v>
          </cell>
          <cell r="C950" t="str">
            <v>MA07020093</v>
          </cell>
          <cell r="D950" t="str">
            <v>TUBOS DE DRENAJE TIPO PENROSE.    SE SOLICITA 1/4" 6.35MM x 45.7 CM</v>
          </cell>
          <cell r="E950" t="str">
            <v>TRAMITE USUAL</v>
          </cell>
          <cell r="F950">
            <v>505</v>
          </cell>
          <cell r="G950">
            <v>0</v>
          </cell>
          <cell r="H950">
            <v>0</v>
          </cell>
          <cell r="I950">
            <v>0.96799999999999997</v>
          </cell>
        </row>
        <row r="951">
          <cell r="B951">
            <v>209056700</v>
          </cell>
          <cell r="C951" t="str">
            <v>MA07020093</v>
          </cell>
          <cell r="D951" t="str">
            <v>TUBOS DE DRENAJE TIPO PENROSE.    SE SOLICITA 1/4" 6.35MM x 45.7 CM</v>
          </cell>
          <cell r="E951" t="str">
            <v>TRAMITE USUAL</v>
          </cell>
          <cell r="F951">
            <v>905</v>
          </cell>
          <cell r="G951">
            <v>0</v>
          </cell>
          <cell r="H951">
            <v>110</v>
          </cell>
          <cell r="I951">
            <v>0.96799999999999997</v>
          </cell>
        </row>
        <row r="952">
          <cell r="B952">
            <v>209056702</v>
          </cell>
          <cell r="C952" t="str">
            <v>MA07020004</v>
          </cell>
          <cell r="D952" t="str">
            <v>TUBO DE DRENAJE TIPO PEMROSE. SE SOLICITA DE:  1/2" (12.70MM)  X 12" (30.5CM)  DE LONGITUD</v>
          </cell>
          <cell r="E952" t="str">
            <v>TRAMITE USUAL</v>
          </cell>
          <cell r="F952">
            <v>0</v>
          </cell>
          <cell r="G952">
            <v>0</v>
          </cell>
          <cell r="H952">
            <v>0</v>
          </cell>
          <cell r="I952">
            <v>0.96799999999999997</v>
          </cell>
        </row>
        <row r="953">
          <cell r="B953">
            <v>209056702</v>
          </cell>
          <cell r="C953" t="str">
            <v>MA07020004</v>
          </cell>
          <cell r="D953" t="str">
            <v>TUBO DE DRENAJE TIPO PEMROSE. SE SOLICITA DE:  1/2" (12.70MM)  X 12" (30.5CM)  DE LONGITUD</v>
          </cell>
          <cell r="E953" t="str">
            <v>TRAMITE USUAL</v>
          </cell>
          <cell r="F953">
            <v>0</v>
          </cell>
          <cell r="G953">
            <v>0</v>
          </cell>
          <cell r="H953">
            <v>0</v>
          </cell>
          <cell r="I953">
            <v>0.96799999999999997</v>
          </cell>
        </row>
        <row r="954">
          <cell r="B954">
            <v>209056702</v>
          </cell>
          <cell r="C954" t="str">
            <v>MA07020004</v>
          </cell>
          <cell r="D954" t="str">
            <v>TUBO DE DRENAJE TIPO PEMROSE. SE SOLICITA DE:  1/2" (12.70MM)  X 12" (30.5CM)  DE LONGITUD</v>
          </cell>
          <cell r="E954" t="str">
            <v>TRAMITE USUAL</v>
          </cell>
          <cell r="F954">
            <v>0</v>
          </cell>
          <cell r="G954">
            <v>0</v>
          </cell>
          <cell r="H954">
            <v>0</v>
          </cell>
          <cell r="I954">
            <v>0.96799999999999997</v>
          </cell>
        </row>
        <row r="955">
          <cell r="B955">
            <v>209056702</v>
          </cell>
          <cell r="C955" t="str">
            <v>MA07020004</v>
          </cell>
          <cell r="D955" t="str">
            <v>TUBO DE DRENAJE TIPO PEMROSE. SE SOLICITA DE:  1/2" (12.70MM)  X 12" (30.5CM)  DE LONGITUD</v>
          </cell>
          <cell r="E955" t="str">
            <v>TRAMITE USUAL</v>
          </cell>
          <cell r="F955">
            <v>0</v>
          </cell>
          <cell r="G955">
            <v>0</v>
          </cell>
          <cell r="H955">
            <v>0</v>
          </cell>
          <cell r="I955">
            <v>0.96799999999999997</v>
          </cell>
        </row>
        <row r="956">
          <cell r="B956">
            <v>209056800</v>
          </cell>
          <cell r="C956" t="str">
            <v>MN04020006</v>
          </cell>
          <cell r="D956" t="str">
            <v>CANULA NASAL PARA ADMINISTRAR OXIGENO (SE SOLICITA TAMAÑO ADULTO)</v>
          </cell>
          <cell r="E956" t="str">
            <v>TRAMITE USUAL</v>
          </cell>
          <cell r="F956">
            <v>0</v>
          </cell>
          <cell r="G956">
            <v>0</v>
          </cell>
          <cell r="H956">
            <v>0</v>
          </cell>
          <cell r="I956">
            <v>0.85499999999999998</v>
          </cell>
        </row>
        <row r="957">
          <cell r="B957">
            <v>209056800</v>
          </cell>
          <cell r="C957" t="str">
            <v>MN04020006</v>
          </cell>
          <cell r="D957" t="str">
            <v>CANULA NASAL PARA ADMINISTRAR OXIGENO (SE SOLICITA TAMAÑO ADULTO)</v>
          </cell>
          <cell r="E957" t="str">
            <v>TRAMITE USUAL</v>
          </cell>
          <cell r="F957">
            <v>0</v>
          </cell>
          <cell r="G957">
            <v>0</v>
          </cell>
          <cell r="H957">
            <v>0</v>
          </cell>
          <cell r="I957">
            <v>0.85499999999999998</v>
          </cell>
        </row>
        <row r="958">
          <cell r="B958">
            <v>209056800</v>
          </cell>
          <cell r="C958" t="str">
            <v>MN04020006</v>
          </cell>
          <cell r="D958" t="str">
            <v>CANULA NASAL PARA ADMINISTRAR OXIGENO (SE SOLICITA TAMAÑO ADULTO)</v>
          </cell>
          <cell r="E958" t="str">
            <v>TRAMITE USUAL</v>
          </cell>
          <cell r="F958">
            <v>0</v>
          </cell>
          <cell r="G958">
            <v>0</v>
          </cell>
          <cell r="H958">
            <v>0</v>
          </cell>
          <cell r="I958">
            <v>0.85499999999999998</v>
          </cell>
        </row>
        <row r="959">
          <cell r="B959">
            <v>209056800</v>
          </cell>
          <cell r="C959" t="str">
            <v>MN04020006</v>
          </cell>
          <cell r="D959" t="str">
            <v>CANULA NASAL PARA ADMINISTRAR OXIGENO (SE SOLICITA TAMAÑO ADULTO)</v>
          </cell>
          <cell r="E959" t="str">
            <v>TRAMITE USUAL</v>
          </cell>
          <cell r="F959">
            <v>0</v>
          </cell>
          <cell r="G959">
            <v>0</v>
          </cell>
          <cell r="H959">
            <v>0</v>
          </cell>
          <cell r="I959">
            <v>0.85499999999999998</v>
          </cell>
        </row>
        <row r="960">
          <cell r="B960">
            <v>209056801</v>
          </cell>
          <cell r="C960" t="str">
            <v>MN04020175</v>
          </cell>
          <cell r="D960" t="str">
            <v>CANULA NASAL PARA ADMINISTRAR OXIGENO. SE SOLICITA: TAMAÑO PEDIATRICO</v>
          </cell>
          <cell r="E960" t="str">
            <v xml:space="preserve">TRAMITE USUAL </v>
          </cell>
          <cell r="F960">
            <v>669</v>
          </cell>
          <cell r="G960">
            <v>0</v>
          </cell>
          <cell r="H960">
            <v>0</v>
          </cell>
          <cell r="I960">
            <v>0.17685000000000001</v>
          </cell>
        </row>
        <row r="961">
          <cell r="B961">
            <v>209056801</v>
          </cell>
          <cell r="C961" t="str">
            <v>MN04020175</v>
          </cell>
          <cell r="D961" t="str">
            <v>CANULA NASAL PARA ADMINISTRAR OXIGENO. SE SOLICITA: TAMAÑO PEDIATRICO</v>
          </cell>
          <cell r="E961" t="str">
            <v>TRAMITE USUAL</v>
          </cell>
          <cell r="F961">
            <v>500</v>
          </cell>
          <cell r="G961">
            <v>0</v>
          </cell>
          <cell r="H961">
            <v>200</v>
          </cell>
          <cell r="I961">
            <v>0.17685000000000001</v>
          </cell>
        </row>
        <row r="962">
          <cell r="B962">
            <v>209056801</v>
          </cell>
          <cell r="C962" t="str">
            <v>MN04020175</v>
          </cell>
          <cell r="D962" t="str">
            <v>CANULA NASAL PARA ADMINISTRAR OXIGENO. SE SOLICITA: TAMAÑO PEDIATRICO</v>
          </cell>
          <cell r="E962" t="str">
            <v>TRAMITE USUAL</v>
          </cell>
          <cell r="F962">
            <v>500</v>
          </cell>
          <cell r="G962">
            <v>0</v>
          </cell>
          <cell r="H962">
            <v>0</v>
          </cell>
          <cell r="I962">
            <v>0.17685000000000001</v>
          </cell>
        </row>
        <row r="963">
          <cell r="B963">
            <v>209056801</v>
          </cell>
          <cell r="C963" t="str">
            <v>MN04020175</v>
          </cell>
          <cell r="D963" t="str">
            <v>CANULA NASAL PARA ADMINISTRAR OXIGENO. SE SOLICITA: TAMAÑO PEDIATRICO</v>
          </cell>
          <cell r="E963" t="str">
            <v>TRAMITE USUAL</v>
          </cell>
          <cell r="F963">
            <v>0</v>
          </cell>
          <cell r="G963">
            <v>0</v>
          </cell>
          <cell r="H963">
            <v>400</v>
          </cell>
          <cell r="I963">
            <v>0.17685000000000001</v>
          </cell>
        </row>
        <row r="964">
          <cell r="B964">
            <v>209057600</v>
          </cell>
          <cell r="C964" t="str">
            <v>OA04010032</v>
          </cell>
          <cell r="D964" t="str">
            <v>VASO PLÁSTICO DESECHABLE  PARA MEDICAMENTO          (SE SOLICITA SIN TAPA)</v>
          </cell>
          <cell r="E964" t="str">
            <v>TRAMITE USUAL</v>
          </cell>
          <cell r="F964">
            <v>1044900</v>
          </cell>
          <cell r="G964">
            <v>47900</v>
          </cell>
          <cell r="H964">
            <v>43400</v>
          </cell>
          <cell r="I964">
            <v>0.01</v>
          </cell>
        </row>
        <row r="965">
          <cell r="B965">
            <v>209057600</v>
          </cell>
          <cell r="C965" t="str">
            <v>OA04010032</v>
          </cell>
          <cell r="D965" t="str">
            <v>VASO PLÁSTICO DESECHABLE  PARA MEDICAMENTO          (SE SOLICITA SIN TAPA)</v>
          </cell>
          <cell r="E965" t="str">
            <v>TRAMITE USUAL</v>
          </cell>
          <cell r="F965">
            <v>764400</v>
          </cell>
          <cell r="G965">
            <v>28700</v>
          </cell>
          <cell r="H965">
            <v>13000</v>
          </cell>
          <cell r="I965">
            <v>0.01</v>
          </cell>
        </row>
        <row r="966">
          <cell r="B966">
            <v>209057600</v>
          </cell>
          <cell r="C966" t="str">
            <v>OA04010032</v>
          </cell>
          <cell r="D966" t="str">
            <v>VASO PLÁSTICO DESECHABLE  PARA MEDICAMENTO          (SE SOLICITA SIN TAPA)</v>
          </cell>
          <cell r="E966" t="str">
            <v>TRAMITE USUAL</v>
          </cell>
          <cell r="F966">
            <v>708800</v>
          </cell>
          <cell r="G966">
            <v>12700</v>
          </cell>
          <cell r="H966">
            <v>3000</v>
          </cell>
          <cell r="I966">
            <v>0.01</v>
          </cell>
        </row>
        <row r="967">
          <cell r="B967">
            <v>209057600</v>
          </cell>
          <cell r="C967" t="str">
            <v>OA04010032</v>
          </cell>
          <cell r="D967" t="str">
            <v>VASO PLÁSTICO DESECHABLE  PARA MEDICAMENTO          (SE SOLICITA SIN TAPA)</v>
          </cell>
          <cell r="E967" t="str">
            <v>TRAMITE USUAL</v>
          </cell>
          <cell r="F967">
            <v>1034400</v>
          </cell>
          <cell r="G967">
            <v>32200</v>
          </cell>
          <cell r="H967">
            <v>58400</v>
          </cell>
          <cell r="I967">
            <v>0.01</v>
          </cell>
        </row>
        <row r="968">
          <cell r="B968">
            <v>209057702</v>
          </cell>
          <cell r="C968" t="str">
            <v>MA09050037</v>
          </cell>
          <cell r="D968" t="str">
            <v>VENDA ABDOMINAL QUIRÚRGICA . SE SOLICITA  TAMAÑO 18 X 18" PULGADAS.                                                                                                                                                                                                                          
Venda abdominal de gasa prelavada, Estéril De 8¨ a 18" x 18"a 36¨ Malla de 20 a 24 x 28 hilos, Cuatro a seis(4-6) dobleces. Con elemento radio-opaco. LA INSTITUCION SOLICITARA EL TAMAÑO REQUERIDO.</v>
          </cell>
          <cell r="E968" t="str">
            <v>TRAMITE USUAL</v>
          </cell>
          <cell r="F968">
            <v>0</v>
          </cell>
          <cell r="G968">
            <v>0</v>
          </cell>
          <cell r="H968">
            <v>0</v>
          </cell>
          <cell r="I968">
            <v>0.39500000000000002</v>
          </cell>
        </row>
        <row r="969">
          <cell r="B969">
            <v>209057702</v>
          </cell>
          <cell r="C969" t="str">
            <v>MA09050037</v>
          </cell>
          <cell r="D969" t="str">
            <v>VENDA ABDOMINAL QUIRÚRGICA . SE SOLICITA  TAMAÑO 18 X 18" PULGADAS.                                                                                                                                                                                                                          
Venda abdominal de gasa prelavada, Estéril De 8¨ a 18" x 18"a 36¨ Malla de 20 a 24 x 28 hilos, Cuatro a seis(4-6) dobleces. Con elemento radio-opaco. LA INSTITUCION SOLICITARA EL TAMAÑO REQUERIDO.</v>
          </cell>
          <cell r="E969" t="str">
            <v>TRAMITE USUAL</v>
          </cell>
          <cell r="F969">
            <v>0</v>
          </cell>
          <cell r="G969">
            <v>0</v>
          </cell>
          <cell r="H969">
            <v>0</v>
          </cell>
          <cell r="I969">
            <v>0.39500000000000002</v>
          </cell>
        </row>
        <row r="970">
          <cell r="B970">
            <v>209057702</v>
          </cell>
          <cell r="C970" t="str">
            <v>MA09050037</v>
          </cell>
          <cell r="D970" t="str">
            <v>VENDA ABDOMINAL QUIRÚRGICA . SE SOLICITA  TAMAÑO 18 X 18" PULGADAS.                                                                                                                                                                                                                          
Venda abdominal de gasa prelavada, Estéril De 8¨ a 18" x 18"a 36¨ Malla de 20 a 24 x 28 hilos, Cuatro a seis(4-6) dobleces. Con elemento radio-opaco. LA INSTITUCION SOLICITARA EL TAMAÑO REQUERIDO.</v>
          </cell>
          <cell r="E970" t="str">
            <v>TRAMITE USUAL</v>
          </cell>
          <cell r="F970">
            <v>0</v>
          </cell>
          <cell r="G970">
            <v>0</v>
          </cell>
          <cell r="H970">
            <v>0</v>
          </cell>
          <cell r="I970">
            <v>0.39500000000000002</v>
          </cell>
        </row>
        <row r="971">
          <cell r="B971">
            <v>209057702</v>
          </cell>
          <cell r="C971" t="str">
            <v>MA09050037</v>
          </cell>
          <cell r="D971" t="str">
            <v>VENDA ABDOMINAL QUIRÚRGICA . SE SOLICITA  TAMAÑO 18 X 18" PULGADAS.                                                                                                                                                                                                                          
Venda abdominal de gasa prelavada, Estéril De 8¨ a 18" x 18"a 36¨ Malla de 20 a 24 x 28 hilos, Cuatro a seis(4-6) dobleces. Con elemento radio-opaco. LA INSTITUCION SOLICITARA EL TAMAÑO REQUERIDO.</v>
          </cell>
          <cell r="E971" t="str">
            <v>TRAMITE USUAL</v>
          </cell>
          <cell r="F971">
            <v>0</v>
          </cell>
          <cell r="G971">
            <v>0</v>
          </cell>
          <cell r="H971">
            <v>0</v>
          </cell>
          <cell r="I971">
            <v>0.39500000000000002</v>
          </cell>
        </row>
        <row r="972">
          <cell r="B972">
            <v>209057800</v>
          </cell>
          <cell r="C972" t="str">
            <v>MA09050018</v>
          </cell>
          <cell r="D972" t="str">
            <v xml:space="preserve">VENDA AJUSTABLE DE GASA ABSORBENTE DE 1 A 2 DOBLECES (Se solicita de 1") </v>
          </cell>
          <cell r="E972" t="str">
            <v>TRAMITE USUAL</v>
          </cell>
          <cell r="F972">
            <v>0</v>
          </cell>
          <cell r="G972">
            <v>0</v>
          </cell>
          <cell r="H972">
            <v>0</v>
          </cell>
          <cell r="I972">
            <v>0.16</v>
          </cell>
        </row>
        <row r="973">
          <cell r="B973">
            <v>209057800</v>
          </cell>
          <cell r="C973" t="str">
            <v>MA09050018</v>
          </cell>
          <cell r="D973" t="str">
            <v xml:space="preserve">VENDA AJUSTABLE DE GASA ABSORBENTE DE 1 A 2 DOBLECES (Se solicita de 1") </v>
          </cell>
          <cell r="E973" t="str">
            <v>TRAMITE USUAL</v>
          </cell>
          <cell r="F973">
            <v>0</v>
          </cell>
          <cell r="G973">
            <v>0</v>
          </cell>
          <cell r="H973">
            <v>0</v>
          </cell>
          <cell r="I973">
            <v>0.16</v>
          </cell>
        </row>
        <row r="974">
          <cell r="B974">
            <v>209057800</v>
          </cell>
          <cell r="C974" t="str">
            <v>MA09050018</v>
          </cell>
          <cell r="D974" t="str">
            <v xml:space="preserve">VENDA AJUSTABLE DE GASA ABSORBENTE DE 1 A 2 DOBLECES (Se solicita de 1") </v>
          </cell>
          <cell r="E974" t="str">
            <v>TRAMITE USUAL</v>
          </cell>
          <cell r="F974">
            <v>0</v>
          </cell>
          <cell r="G974">
            <v>0</v>
          </cell>
          <cell r="H974">
            <v>0</v>
          </cell>
          <cell r="I974">
            <v>0.16</v>
          </cell>
        </row>
        <row r="975">
          <cell r="B975">
            <v>209057800</v>
          </cell>
          <cell r="C975" t="str">
            <v>MA09050018</v>
          </cell>
          <cell r="D975" t="str">
            <v xml:space="preserve">VENDA AJUSTABLE DE GASA ABSORBENTE DE 1 A 2 DOBLECES (Se solicita de 1") </v>
          </cell>
          <cell r="E975" t="str">
            <v>TRAMITE USUAL</v>
          </cell>
          <cell r="F975">
            <v>0</v>
          </cell>
          <cell r="G975">
            <v>0</v>
          </cell>
          <cell r="H975">
            <v>0</v>
          </cell>
          <cell r="I975">
            <v>0.16</v>
          </cell>
        </row>
        <row r="976">
          <cell r="B976">
            <v>209057801</v>
          </cell>
          <cell r="C976" t="str">
            <v>MA09050021</v>
          </cell>
          <cell r="D976" t="str">
            <v>VENDA AJUSTABLE DE GASA ABSORBENTE DE 1 A 2 DOBLECES. SE SOLICITA TAMAÑO DE  2"</v>
          </cell>
          <cell r="E976" t="str">
            <v>TRAMITE USUAL</v>
          </cell>
          <cell r="F976">
            <v>0</v>
          </cell>
          <cell r="G976">
            <v>0</v>
          </cell>
          <cell r="H976">
            <v>0</v>
          </cell>
          <cell r="I976">
            <v>7.9399999999999998E-2</v>
          </cell>
        </row>
        <row r="977">
          <cell r="B977">
            <v>209057801</v>
          </cell>
          <cell r="C977" t="str">
            <v>MA09050021</v>
          </cell>
          <cell r="D977" t="str">
            <v>VENDA AJUSTABLE DE GASA ABSORBENTE DE 1 A 2 DOBLECES. SE SOLICITA TAMAÑO DE  2"</v>
          </cell>
          <cell r="E977" t="str">
            <v>TRAMITE USUAL</v>
          </cell>
          <cell r="F977">
            <v>0</v>
          </cell>
          <cell r="G977">
            <v>0</v>
          </cell>
          <cell r="H977">
            <v>0</v>
          </cell>
          <cell r="I977">
            <v>7.9399999999999998E-2</v>
          </cell>
        </row>
        <row r="978">
          <cell r="B978">
            <v>209057801</v>
          </cell>
          <cell r="C978" t="str">
            <v>MA09050021</v>
          </cell>
          <cell r="D978" t="str">
            <v>VENDA AJUSTABLE DE GASA ABSORBENTE DE 1 A 2 DOBLECES. SE SOLICITA TAMAÑO DE  2"</v>
          </cell>
          <cell r="E978" t="str">
            <v>TRAMITE USUAL</v>
          </cell>
          <cell r="F978">
            <v>0</v>
          </cell>
          <cell r="G978">
            <v>0</v>
          </cell>
          <cell r="H978">
            <v>0</v>
          </cell>
          <cell r="I978">
            <v>7.9399999999999998E-2</v>
          </cell>
        </row>
        <row r="979">
          <cell r="B979">
            <v>209057801</v>
          </cell>
          <cell r="C979" t="str">
            <v>MA09050021</v>
          </cell>
          <cell r="D979" t="str">
            <v>VENDA AJUSTABLE DE GASA ABSORBENTE DE 1 A 2 DOBLECES. SE SOLICITA TAMAÑO DE  2"</v>
          </cell>
          <cell r="E979" t="str">
            <v>TRAMITE USUAL</v>
          </cell>
          <cell r="F979">
            <v>0</v>
          </cell>
          <cell r="G979">
            <v>0</v>
          </cell>
          <cell r="H979">
            <v>0</v>
          </cell>
          <cell r="I979">
            <v>7.9399999999999998E-2</v>
          </cell>
        </row>
        <row r="980">
          <cell r="B980">
            <v>209057802</v>
          </cell>
          <cell r="C980" t="str">
            <v>MA09050022</v>
          </cell>
          <cell r="D980" t="str">
            <v>VENDA AJUSTABLE DE GASA ABSORBENTE DE 1 A 2 DOBLECES. SE  SOLICITA  TAMAÑO DE  3"</v>
          </cell>
          <cell r="E980" t="str">
            <v>TRAMITE USUAL</v>
          </cell>
          <cell r="F980">
            <v>0</v>
          </cell>
          <cell r="G980">
            <v>0</v>
          </cell>
          <cell r="H980">
            <v>0</v>
          </cell>
          <cell r="I980">
            <v>0.12325</v>
          </cell>
        </row>
        <row r="981">
          <cell r="B981">
            <v>209057802</v>
          </cell>
          <cell r="C981" t="str">
            <v>MA09050022</v>
          </cell>
          <cell r="D981" t="str">
            <v>VENDA AJUSTABLE DE GASA ABSORBENTE DE 1 A 2 DOBLECES. SE  SOLICITA  TAMAÑO DE  3"</v>
          </cell>
          <cell r="E981" t="str">
            <v>TRAMITE USUAL</v>
          </cell>
          <cell r="F981">
            <v>0</v>
          </cell>
          <cell r="G981">
            <v>0</v>
          </cell>
          <cell r="H981">
            <v>0</v>
          </cell>
          <cell r="I981">
            <v>0.12325</v>
          </cell>
        </row>
        <row r="982">
          <cell r="B982">
            <v>209057802</v>
          </cell>
          <cell r="C982" t="str">
            <v>MA09050022</v>
          </cell>
          <cell r="D982" t="str">
            <v>VENDA AJUSTABLE DE GASA ABSORBENTE DE 1 A 2 DOBLECES. SE  SOLICITA  TAMAÑO DE  3"</v>
          </cell>
          <cell r="E982" t="str">
            <v>TRAMITE USUAL</v>
          </cell>
          <cell r="F982">
            <v>0</v>
          </cell>
          <cell r="G982">
            <v>0</v>
          </cell>
          <cell r="H982">
            <v>0</v>
          </cell>
          <cell r="I982">
            <v>0.12325</v>
          </cell>
        </row>
        <row r="983">
          <cell r="B983">
            <v>209057802</v>
          </cell>
          <cell r="C983" t="str">
            <v>MA09050022</v>
          </cell>
          <cell r="D983" t="str">
            <v>VENDA AJUSTABLE DE GASA ABSORBENTE DE 1 A 2 DOBLECES. SE  SOLICITA  TAMAÑO DE  3"</v>
          </cell>
          <cell r="E983" t="str">
            <v>TRAMITE USUAL</v>
          </cell>
          <cell r="F983">
            <v>0</v>
          </cell>
          <cell r="G983">
            <v>0</v>
          </cell>
          <cell r="H983">
            <v>0</v>
          </cell>
          <cell r="I983">
            <v>0.12325</v>
          </cell>
        </row>
        <row r="984">
          <cell r="B984">
            <v>209057803</v>
          </cell>
          <cell r="C984" t="str">
            <v>MA09050020</v>
          </cell>
          <cell r="D984" t="str">
            <v>VENDA AJUSTABLE DE GASA ABSORBENTE DE 1 A 2 DOBLECES. SE  SOLICITA TAMAÑO DE  4"</v>
          </cell>
          <cell r="E984" t="str">
            <v>TRAMITE USUAL</v>
          </cell>
          <cell r="F984">
            <v>0</v>
          </cell>
          <cell r="G984">
            <v>0</v>
          </cell>
          <cell r="H984">
            <v>0</v>
          </cell>
          <cell r="I984">
            <v>0.1368</v>
          </cell>
        </row>
        <row r="985">
          <cell r="B985">
            <v>209057803</v>
          </cell>
          <cell r="C985" t="str">
            <v>MA09050020</v>
          </cell>
          <cell r="D985" t="str">
            <v>VENDA AJUSTABLE DE GASA ABSORBENTE DE 1 A 2 DOBLECES. SE  SOLICITA TAMAÑO DE  4"</v>
          </cell>
          <cell r="E985" t="str">
            <v>TRAMITE USUAL</v>
          </cell>
          <cell r="F985">
            <v>0</v>
          </cell>
          <cell r="G985">
            <v>0</v>
          </cell>
          <cell r="H985">
            <v>0</v>
          </cell>
          <cell r="I985">
            <v>0.1368</v>
          </cell>
        </row>
        <row r="986">
          <cell r="B986">
            <v>209057803</v>
          </cell>
          <cell r="C986" t="str">
            <v>MA09050020</v>
          </cell>
          <cell r="D986" t="str">
            <v>VENDA AJUSTABLE DE GASA ABSORBENTE DE 1 A 2 DOBLECES. SE  SOLICITA TAMAÑO DE  4"</v>
          </cell>
          <cell r="E986" t="str">
            <v>TRAMITE USUAL</v>
          </cell>
          <cell r="F986">
            <v>0</v>
          </cell>
          <cell r="G986">
            <v>0</v>
          </cell>
          <cell r="H986">
            <v>0</v>
          </cell>
          <cell r="I986">
            <v>0.1368</v>
          </cell>
        </row>
        <row r="987">
          <cell r="B987">
            <v>209057803</v>
          </cell>
          <cell r="C987" t="str">
            <v>MA09050020</v>
          </cell>
          <cell r="D987" t="str">
            <v>VENDA AJUSTABLE DE GASA ABSORBENTE DE 1 A 2 DOBLECES. SE  SOLICITA TAMAÑO DE  4"</v>
          </cell>
          <cell r="E987" t="str">
            <v>TRAMITE USUAL</v>
          </cell>
          <cell r="F987">
            <v>0</v>
          </cell>
          <cell r="G987">
            <v>0</v>
          </cell>
          <cell r="H987">
            <v>0</v>
          </cell>
          <cell r="I987">
            <v>0.1368</v>
          </cell>
        </row>
        <row r="988">
          <cell r="B988">
            <v>209058002</v>
          </cell>
          <cell r="C988" t="str">
            <v>MA09050023</v>
          </cell>
          <cell r="D988" t="str">
            <v xml:space="preserve">VENDA DE GASA SIMPLE 1 A 4" DE ANCHO                                                                                                                                                                                                              </v>
          </cell>
          <cell r="E988" t="str">
            <v>TRAMITE USUAL</v>
          </cell>
          <cell r="F988">
            <v>0</v>
          </cell>
          <cell r="G988">
            <v>0</v>
          </cell>
          <cell r="H988">
            <v>0</v>
          </cell>
          <cell r="I988">
            <v>0.24099999999999999</v>
          </cell>
        </row>
        <row r="989">
          <cell r="B989">
            <v>209058002</v>
          </cell>
          <cell r="C989" t="str">
            <v>MA09050023</v>
          </cell>
          <cell r="D989" t="str">
            <v xml:space="preserve">VENDA DE GASA SIMPLE 1 A 4" DE ANCHO                                                                                                                                                                                                              </v>
          </cell>
          <cell r="E989" t="str">
            <v>TRAMITE USUAL</v>
          </cell>
          <cell r="F989">
            <v>0</v>
          </cell>
          <cell r="G989">
            <v>0</v>
          </cell>
          <cell r="H989">
            <v>0</v>
          </cell>
          <cell r="I989">
            <v>0.24099999999999999</v>
          </cell>
        </row>
        <row r="990">
          <cell r="B990">
            <v>209058002</v>
          </cell>
          <cell r="C990" t="str">
            <v>MA09050023</v>
          </cell>
          <cell r="D990" t="str">
            <v xml:space="preserve">VENDA DE GASA SIMPLE 1 A 4" DE ANCHO                                                                                                                                                                                                              </v>
          </cell>
          <cell r="E990" t="str">
            <v>TRAMITE USUAL</v>
          </cell>
          <cell r="F990">
            <v>0</v>
          </cell>
          <cell r="G990">
            <v>0</v>
          </cell>
          <cell r="H990">
            <v>0</v>
          </cell>
          <cell r="I990">
            <v>0.24099999999999999</v>
          </cell>
        </row>
        <row r="991">
          <cell r="B991">
            <v>209058002</v>
          </cell>
          <cell r="C991" t="str">
            <v>MA09050023</v>
          </cell>
          <cell r="D991" t="str">
            <v xml:space="preserve">VENDA DE GASA SIMPLE 1 A 4" DE ANCHO                                                                                                                                                                                                              </v>
          </cell>
          <cell r="E991" t="str">
            <v>TRAMITE USUAL</v>
          </cell>
          <cell r="F991">
            <v>0</v>
          </cell>
          <cell r="G991">
            <v>0</v>
          </cell>
          <cell r="H991">
            <v>0</v>
          </cell>
          <cell r="I991">
            <v>0.24099999999999999</v>
          </cell>
        </row>
        <row r="992">
          <cell r="B992">
            <v>209058003</v>
          </cell>
          <cell r="C992" t="str">
            <v>MA09050025</v>
          </cell>
          <cell r="D992" t="str">
            <v xml:space="preserve">VENDA DE GASA SIMPLE  (Se solicita de 4" de ancho y 10yds de longitud). </v>
          </cell>
          <cell r="E992" t="str">
            <v>TRAMITE USUAL</v>
          </cell>
          <cell r="F992">
            <v>0</v>
          </cell>
          <cell r="G992">
            <v>0</v>
          </cell>
          <cell r="H992">
            <v>0</v>
          </cell>
          <cell r="I992">
            <v>0.60000000000000009</v>
          </cell>
        </row>
        <row r="993">
          <cell r="B993">
            <v>209058003</v>
          </cell>
          <cell r="C993" t="str">
            <v>MA09050025</v>
          </cell>
          <cell r="D993" t="str">
            <v xml:space="preserve">VENDA DE GASA SIMPLE  (Se solicita de 4" de ancho y 10yds de longitud). </v>
          </cell>
          <cell r="E993" t="str">
            <v>TRAMITE USUAL</v>
          </cell>
          <cell r="F993">
            <v>0</v>
          </cell>
          <cell r="G993">
            <v>0</v>
          </cell>
          <cell r="H993">
            <v>0</v>
          </cell>
          <cell r="I993">
            <v>0.6</v>
          </cell>
        </row>
        <row r="994">
          <cell r="B994">
            <v>209058003</v>
          </cell>
          <cell r="C994" t="str">
            <v>MA09050025</v>
          </cell>
          <cell r="D994" t="str">
            <v xml:space="preserve">VENDA DE GASA SIMPLE  (Se solicita de 4" de ancho y 10yds de longitud). </v>
          </cell>
          <cell r="E994" t="str">
            <v>TRAMITE USUAL</v>
          </cell>
          <cell r="F994">
            <v>0</v>
          </cell>
          <cell r="G994">
            <v>0</v>
          </cell>
          <cell r="H994">
            <v>0</v>
          </cell>
          <cell r="I994">
            <v>0.6</v>
          </cell>
        </row>
        <row r="995">
          <cell r="B995">
            <v>209058003</v>
          </cell>
          <cell r="C995" t="str">
            <v>MA09050025</v>
          </cell>
          <cell r="D995" t="str">
            <v xml:space="preserve">VENDA DE GASA SIMPLE  (Se solicita de 4" de ancho y 10yds de longitud). </v>
          </cell>
          <cell r="E995" t="str">
            <v>TRAMITE USUAL</v>
          </cell>
          <cell r="F995">
            <v>0</v>
          </cell>
          <cell r="G995">
            <v>0</v>
          </cell>
          <cell r="H995">
            <v>0</v>
          </cell>
          <cell r="I995">
            <v>0.60000000000000009</v>
          </cell>
        </row>
        <row r="996">
          <cell r="B996">
            <v>209058100</v>
          </cell>
          <cell r="C996" t="str">
            <v>MA09050013</v>
          </cell>
          <cell r="D996" t="str">
            <v xml:space="preserve">VENDA ELASTICA  SE SOLICITA 2" DE ANCHO X 5" YARDAS DE LONGITUD                                                                                                                                                                                                                                                                            </v>
          </cell>
          <cell r="E996" t="str">
            <v>TRAMITE USUAL</v>
          </cell>
          <cell r="F996">
            <v>0</v>
          </cell>
          <cell r="G996">
            <v>0</v>
          </cell>
          <cell r="H996">
            <v>0</v>
          </cell>
          <cell r="I996">
            <v>0.64500000000000002</v>
          </cell>
        </row>
        <row r="997">
          <cell r="B997">
            <v>209058100</v>
          </cell>
          <cell r="C997" t="str">
            <v>MA09050013</v>
          </cell>
          <cell r="D997" t="str">
            <v xml:space="preserve">VENDA ELASTICA  SE SOLICITA 2" DE ANCHO X 5" YARDAS DE LONGITUD                                                                                                                                                                                                                                                                            </v>
          </cell>
          <cell r="E997" t="str">
            <v>TRAMITE USUAL</v>
          </cell>
          <cell r="F997">
            <v>0</v>
          </cell>
          <cell r="G997">
            <v>0</v>
          </cell>
          <cell r="H997">
            <v>0</v>
          </cell>
          <cell r="I997">
            <v>0.64500000000000002</v>
          </cell>
        </row>
        <row r="998">
          <cell r="B998">
            <v>209058100</v>
          </cell>
          <cell r="C998" t="str">
            <v>MA09050013</v>
          </cell>
          <cell r="D998" t="str">
            <v xml:space="preserve">VENDA ELASTICA  SE SOLICITA 2" DE ANCHO X 5" YARDAS DE LONGITUD                                                                                                                                                                                                                                                                            </v>
          </cell>
          <cell r="E998" t="str">
            <v>TRAMITE USUAL</v>
          </cell>
          <cell r="F998">
            <v>0</v>
          </cell>
          <cell r="G998">
            <v>0</v>
          </cell>
          <cell r="H998">
            <v>0</v>
          </cell>
          <cell r="I998">
            <v>0.64500000000000002</v>
          </cell>
        </row>
        <row r="999">
          <cell r="B999">
            <v>209058100</v>
          </cell>
          <cell r="C999" t="str">
            <v>MA09050013</v>
          </cell>
          <cell r="D999" t="str">
            <v xml:space="preserve">VENDA ELASTICA  SE SOLICITA 2" DE ANCHO X 5" YARDAS DE LONGITUD                                                                                                                                                                                                                                                                            </v>
          </cell>
          <cell r="E999" t="str">
            <v>TRAMITE USUAL</v>
          </cell>
          <cell r="F999">
            <v>0</v>
          </cell>
          <cell r="G999">
            <v>0</v>
          </cell>
          <cell r="H999">
            <v>0</v>
          </cell>
          <cell r="I999">
            <v>0.64500000000000002</v>
          </cell>
        </row>
        <row r="1000">
          <cell r="B1000">
            <v>209058101</v>
          </cell>
          <cell r="C1000" t="str">
            <v>MA09050014</v>
          </cell>
          <cell r="D1000" t="str">
            <v xml:space="preserve">VENDA ELASTICA  SE SOLICITA 3" DE ANCHO X 5" YARDAS DE LONGITUD                                                                                                                                                                                                                                                                               </v>
          </cell>
          <cell r="E1000" t="str">
            <v xml:space="preserve">TRAMITE USUAL </v>
          </cell>
          <cell r="F1000">
            <v>0</v>
          </cell>
          <cell r="G1000">
            <v>0</v>
          </cell>
          <cell r="H1000">
            <v>0</v>
          </cell>
          <cell r="I1000">
            <v>0.26194000000000001</v>
          </cell>
        </row>
        <row r="1001">
          <cell r="B1001">
            <v>209058101</v>
          </cell>
          <cell r="C1001" t="str">
            <v>MA09050014</v>
          </cell>
          <cell r="D1001" t="str">
            <v xml:space="preserve">VENDA ELASTICA  SE SOLICITA 3" DE ANCHO X 5" YARDAS DE LONGITUD                                                                                                                                                                                                                                                                               </v>
          </cell>
          <cell r="E1001" t="str">
            <v>TRAMITE USUAL</v>
          </cell>
          <cell r="F1001">
            <v>0</v>
          </cell>
          <cell r="G1001">
            <v>0</v>
          </cell>
          <cell r="H1001">
            <v>0</v>
          </cell>
          <cell r="I1001">
            <v>0.26194000000000001</v>
          </cell>
        </row>
        <row r="1002">
          <cell r="B1002">
            <v>209058101</v>
          </cell>
          <cell r="C1002" t="str">
            <v>MA09050014</v>
          </cell>
          <cell r="D1002" t="str">
            <v xml:space="preserve">VENDA ELASTICA  SE SOLICITA 3" DE ANCHO X 5" YARDAS DE LONGITUD                                                                                                                                                                                                                                                                               </v>
          </cell>
          <cell r="E1002" t="str">
            <v>TRAMITE USUAL</v>
          </cell>
          <cell r="F1002">
            <v>0</v>
          </cell>
          <cell r="G1002">
            <v>0</v>
          </cell>
          <cell r="H1002">
            <v>0</v>
          </cell>
          <cell r="I1002">
            <v>0.26194000000000001</v>
          </cell>
        </row>
        <row r="1003">
          <cell r="B1003">
            <v>209058101</v>
          </cell>
          <cell r="C1003" t="str">
            <v>MA09050014</v>
          </cell>
          <cell r="D1003" t="str">
            <v xml:space="preserve">VENDA ELASTICA  SE SOLICITA 3" DE ANCHO X 5" YARDAS DE LONGITUD                                                                                                                                                                                                                                                                               </v>
          </cell>
          <cell r="E1003" t="str">
            <v>TRAMITE USUAL</v>
          </cell>
          <cell r="F1003">
            <v>0</v>
          </cell>
          <cell r="G1003">
            <v>0</v>
          </cell>
          <cell r="H1003">
            <v>0</v>
          </cell>
          <cell r="I1003">
            <v>0.26194000000000001</v>
          </cell>
        </row>
        <row r="1004">
          <cell r="B1004">
            <v>209058102</v>
          </cell>
          <cell r="C1004" t="str">
            <v>MA09050011</v>
          </cell>
          <cell r="D1004" t="str">
            <v xml:space="preserve">VENDA ELASTICA  SE SOLICITA 4" DE ANCHO X 5" YARDAS DE LONGITUD                                                                                                                                                                                                                                                                               </v>
          </cell>
          <cell r="E1004" t="str">
            <v>TRAMITE USUAL</v>
          </cell>
          <cell r="F1004">
            <v>0</v>
          </cell>
          <cell r="G1004">
            <v>0</v>
          </cell>
          <cell r="H1004">
            <v>0</v>
          </cell>
          <cell r="I1004">
            <v>1.335</v>
          </cell>
        </row>
        <row r="1005">
          <cell r="B1005">
            <v>209058102</v>
          </cell>
          <cell r="C1005" t="str">
            <v>MA09050011</v>
          </cell>
          <cell r="D1005" t="str">
            <v xml:space="preserve">VENDA ELASTICA  SE SOLICITA 4" DE ANCHO X 5" YARDAS DE LONGITUD                                                                                                                                                                                                                                                                               </v>
          </cell>
          <cell r="E1005" t="str">
            <v>TRAMITE USUAL</v>
          </cell>
          <cell r="F1005">
            <v>0</v>
          </cell>
          <cell r="G1005">
            <v>0</v>
          </cell>
          <cell r="H1005">
            <v>0</v>
          </cell>
          <cell r="I1005">
            <v>1.335</v>
          </cell>
        </row>
        <row r="1006">
          <cell r="B1006">
            <v>209058102</v>
          </cell>
          <cell r="C1006" t="str">
            <v>MA09050011</v>
          </cell>
          <cell r="D1006" t="str">
            <v xml:space="preserve">VENDA ELASTICA  SE SOLICITA 4" DE ANCHO X 5" YARDAS DE LONGITUD                                                                                                                                                                                                                                                                               </v>
          </cell>
          <cell r="E1006" t="str">
            <v>TRAMITE USUAL</v>
          </cell>
          <cell r="F1006">
            <v>0</v>
          </cell>
          <cell r="G1006">
            <v>0</v>
          </cell>
          <cell r="H1006">
            <v>0</v>
          </cell>
          <cell r="I1006">
            <v>1.335</v>
          </cell>
        </row>
        <row r="1007">
          <cell r="B1007">
            <v>209058102</v>
          </cell>
          <cell r="C1007" t="str">
            <v>MA09050011</v>
          </cell>
          <cell r="D1007" t="str">
            <v xml:space="preserve">VENDA ELASTICA  SE SOLICITA 4" DE ANCHO X 5" YARDAS DE LONGITUD                                                                                                                                                                                                                                                                               </v>
          </cell>
          <cell r="E1007" t="str">
            <v>TRAMITE USUAL</v>
          </cell>
          <cell r="F1007">
            <v>0</v>
          </cell>
          <cell r="G1007">
            <v>0</v>
          </cell>
          <cell r="H1007">
            <v>0</v>
          </cell>
          <cell r="I1007">
            <v>1.335</v>
          </cell>
        </row>
        <row r="1008">
          <cell r="B1008">
            <v>209058103</v>
          </cell>
          <cell r="C1008" t="str">
            <v>MA09050012</v>
          </cell>
          <cell r="D1008" t="str">
            <v xml:space="preserve">VENDA ELASTICA  SE SOLICITA 6" DE ANCHO X 5" YARDAS DE LONGITUD                                                                                                                                                                                                                                                                               </v>
          </cell>
          <cell r="E1008" t="str">
            <v>TRAMITE USUAL</v>
          </cell>
          <cell r="F1008">
            <v>0</v>
          </cell>
          <cell r="G1008">
            <v>0</v>
          </cell>
          <cell r="H1008">
            <v>0</v>
          </cell>
          <cell r="I1008">
            <v>0.69</v>
          </cell>
        </row>
        <row r="1009">
          <cell r="B1009">
            <v>209058103</v>
          </cell>
          <cell r="C1009" t="str">
            <v>MA09050012</v>
          </cell>
          <cell r="D1009" t="str">
            <v xml:space="preserve">VENDA ELASTICA  SE SOLICITA 6" DE ANCHO X 5" YARDAS DE LONGITUD                                                                                                                                                                                                                                                                               </v>
          </cell>
          <cell r="E1009" t="str">
            <v>TRAMITE USUAL</v>
          </cell>
          <cell r="F1009">
            <v>0</v>
          </cell>
          <cell r="G1009">
            <v>0</v>
          </cell>
          <cell r="H1009">
            <v>0</v>
          </cell>
          <cell r="I1009">
            <v>0.69</v>
          </cell>
        </row>
        <row r="1010">
          <cell r="B1010">
            <v>209058103</v>
          </cell>
          <cell r="C1010" t="str">
            <v>MA09050012</v>
          </cell>
          <cell r="D1010" t="str">
            <v xml:space="preserve">VENDA ELASTICA  SE SOLICITA 6" DE ANCHO X 5" YARDAS DE LONGITUD                                                                                                                                                                                                                                                                               </v>
          </cell>
          <cell r="E1010" t="str">
            <v>TRAMITE USUAL</v>
          </cell>
          <cell r="F1010">
            <v>0</v>
          </cell>
          <cell r="G1010">
            <v>0</v>
          </cell>
          <cell r="H1010">
            <v>0</v>
          </cell>
          <cell r="I1010">
            <v>0.69</v>
          </cell>
        </row>
        <row r="1011">
          <cell r="B1011">
            <v>209058103</v>
          </cell>
          <cell r="C1011" t="str">
            <v>MA09050012</v>
          </cell>
          <cell r="D1011" t="str">
            <v xml:space="preserve">VENDA ELASTICA  SE SOLICITA 6" DE ANCHO X 5" YARDAS DE LONGITUD                                                                                                                                                                                                                                                                               </v>
          </cell>
          <cell r="E1011" t="str">
            <v>TRAMITE USUAL</v>
          </cell>
          <cell r="F1011">
            <v>0</v>
          </cell>
          <cell r="G1011">
            <v>0</v>
          </cell>
          <cell r="H1011">
            <v>0</v>
          </cell>
          <cell r="I1011">
            <v>0.69</v>
          </cell>
        </row>
        <row r="1012">
          <cell r="B1012">
            <v>209058300</v>
          </cell>
          <cell r="C1012" t="str">
            <v>MA09050044</v>
          </cell>
          <cell r="D1012" t="str">
            <v>VENDA DE YESO     (SE SOLICITA DE FRAGUADO RÁPIDO DE 3" X 3 YARDAS, DE MAXIMO DE 5 MINUTOS)</v>
          </cell>
          <cell r="E1012" t="str">
            <v>TRAMITE USUAL</v>
          </cell>
          <cell r="F1012">
            <v>2132</v>
          </cell>
          <cell r="G1012">
            <v>480</v>
          </cell>
          <cell r="H1012">
            <v>0</v>
          </cell>
          <cell r="I1012">
            <v>1.1100000000000001</v>
          </cell>
        </row>
        <row r="1013">
          <cell r="B1013">
            <v>209058300</v>
          </cell>
          <cell r="C1013" t="str">
            <v>MA09050044</v>
          </cell>
          <cell r="D1013" t="str">
            <v>VENDA DE YESO     (SE SOLICITA DE FRAGUADO RÁPIDO DE 3" X 3 YARDAS, DE MAXIMO DE 5 MINUTOS)</v>
          </cell>
          <cell r="E1013" t="str">
            <v>TRAMITE USUAL</v>
          </cell>
          <cell r="F1013">
            <v>1844</v>
          </cell>
          <cell r="G1013">
            <v>384</v>
          </cell>
          <cell r="H1013">
            <v>0</v>
          </cell>
          <cell r="I1013">
            <v>1.1100000000000001</v>
          </cell>
        </row>
        <row r="1014">
          <cell r="B1014">
            <v>209058300</v>
          </cell>
          <cell r="C1014" t="str">
            <v>MA09050044</v>
          </cell>
          <cell r="D1014" t="str">
            <v>VENDA DE YESO     (SE SOLICITA DE FRAGUADO RÁPIDO DE 3" X 3 YARDAS, DE MAXIMO DE 5 MINUTOS)</v>
          </cell>
          <cell r="E1014" t="str">
            <v>TRAMITE USUAL</v>
          </cell>
          <cell r="F1014">
            <v>1844</v>
          </cell>
          <cell r="G1014">
            <v>384</v>
          </cell>
          <cell r="H1014">
            <v>144</v>
          </cell>
          <cell r="I1014">
            <v>1.1100000000000001</v>
          </cell>
        </row>
        <row r="1015">
          <cell r="B1015">
            <v>209058300</v>
          </cell>
          <cell r="C1015" t="str">
            <v>MA09050044</v>
          </cell>
          <cell r="D1015" t="str">
            <v>VENDA DE YESO     (SE SOLICITA DE FRAGUADO RÁPIDO DE 3" X 3 YARDAS, DE MAXIMO DE 5 MINUTOS)</v>
          </cell>
          <cell r="E1015" t="str">
            <v>TRAMITE USUAL</v>
          </cell>
          <cell r="F1015">
            <v>2132</v>
          </cell>
          <cell r="G1015">
            <v>384</v>
          </cell>
          <cell r="H1015">
            <v>0</v>
          </cell>
          <cell r="I1015">
            <v>1.1100000000000001</v>
          </cell>
        </row>
        <row r="1016">
          <cell r="B1016">
            <v>209058301</v>
          </cell>
          <cell r="C1016" t="str">
            <v>MA09050039</v>
          </cell>
          <cell r="D1016" t="str">
            <v>VENDA DE YESO . SE SOLICITA DE FRAGUADO RÁPIDO MAXIMO DE 5 MINUTOS DE 4" X 3 YARDAS</v>
          </cell>
          <cell r="E1016" t="str">
            <v>TRAMITE USUAL</v>
          </cell>
          <cell r="F1016">
            <v>0</v>
          </cell>
          <cell r="G1016">
            <v>0</v>
          </cell>
          <cell r="H1016">
            <v>0</v>
          </cell>
          <cell r="I1016">
            <v>2.02</v>
          </cell>
        </row>
        <row r="1017">
          <cell r="B1017">
            <v>209058301</v>
          </cell>
          <cell r="C1017" t="str">
            <v>MA09050039</v>
          </cell>
          <cell r="D1017" t="str">
            <v>VENDA DE YESO . SE SOLICITA DE FRAGUADO RÁPIDO MAXIMO DE 5 MINUTOS DE 4" X 3 YARDAS</v>
          </cell>
          <cell r="E1017" t="str">
            <v>TRAMITE USUAL</v>
          </cell>
          <cell r="F1017">
            <v>0</v>
          </cell>
          <cell r="G1017">
            <v>0</v>
          </cell>
          <cell r="H1017">
            <v>0</v>
          </cell>
          <cell r="I1017">
            <v>2.02</v>
          </cell>
        </row>
        <row r="1018">
          <cell r="B1018">
            <v>209058301</v>
          </cell>
          <cell r="C1018" t="str">
            <v>MA09050039</v>
          </cell>
          <cell r="D1018" t="str">
            <v>VENDA DE YESO . SE SOLICITA DE FRAGUADO RÁPIDO MAXIMO DE 5 MINUTOS DE 4" X 3 YARDAS</v>
          </cell>
          <cell r="E1018" t="str">
            <v>TRAMITE USUAL</v>
          </cell>
          <cell r="F1018">
            <v>0</v>
          </cell>
          <cell r="G1018">
            <v>0</v>
          </cell>
          <cell r="H1018">
            <v>0</v>
          </cell>
          <cell r="I1018">
            <v>2.02</v>
          </cell>
        </row>
        <row r="1019">
          <cell r="B1019">
            <v>209058301</v>
          </cell>
          <cell r="C1019" t="str">
            <v>MA09050039</v>
          </cell>
          <cell r="D1019" t="str">
            <v>VENDA DE YESO . SE SOLICITA DE FRAGUADO RÁPIDO MAXIMO DE 5 MINUTOS DE 4" X 3 YARDAS</v>
          </cell>
          <cell r="E1019" t="str">
            <v>TRAMITE USUAL</v>
          </cell>
          <cell r="F1019">
            <v>0</v>
          </cell>
          <cell r="G1019">
            <v>0</v>
          </cell>
          <cell r="H1019">
            <v>0</v>
          </cell>
          <cell r="I1019">
            <v>2.02</v>
          </cell>
        </row>
        <row r="1020">
          <cell r="B1020">
            <v>209058302</v>
          </cell>
          <cell r="C1020" t="str">
            <v>MA09050040</v>
          </cell>
          <cell r="D1020" t="str">
            <v>VENDA DE YESO         SE SOLICITA DE FRAGUADO RÁPIDO MAXIMO DE 5 MINUTOS DE  4" X 5 YARDAS</v>
          </cell>
          <cell r="E1020" t="str">
            <v>TRAMITE USUAL</v>
          </cell>
          <cell r="F1020">
            <v>1728</v>
          </cell>
          <cell r="G1020">
            <v>0</v>
          </cell>
          <cell r="H1020">
            <v>0</v>
          </cell>
          <cell r="I1020">
            <v>2.42</v>
          </cell>
        </row>
        <row r="1021">
          <cell r="B1021">
            <v>209058302</v>
          </cell>
          <cell r="C1021" t="str">
            <v>MA09050040</v>
          </cell>
          <cell r="D1021" t="str">
            <v>VENDA DE YESO         SE SOLICITA DE FRAGUADO RÁPIDO MAXIMO DE 5 MINUTOS DE  4" X 5 YARDAS</v>
          </cell>
          <cell r="E1021" t="str">
            <v>TRAMITE USUAL</v>
          </cell>
          <cell r="F1021">
            <v>72</v>
          </cell>
          <cell r="G1021">
            <v>0</v>
          </cell>
          <cell r="H1021">
            <v>0</v>
          </cell>
          <cell r="I1021">
            <v>2.42</v>
          </cell>
        </row>
        <row r="1022">
          <cell r="B1022">
            <v>209058302</v>
          </cell>
          <cell r="C1022" t="str">
            <v>MA09050040</v>
          </cell>
          <cell r="D1022" t="str">
            <v>VENDA DE YESO         SE SOLICITA DE FRAGUADO RÁPIDO MAXIMO DE 5 MINUTOS DE  4" X 5 YARDAS</v>
          </cell>
          <cell r="E1022" t="str">
            <v>TRAMITE USUAL</v>
          </cell>
          <cell r="F1022">
            <v>72</v>
          </cell>
          <cell r="G1022">
            <v>0</v>
          </cell>
          <cell r="H1022">
            <v>0</v>
          </cell>
          <cell r="I1022">
            <v>2.42</v>
          </cell>
        </row>
        <row r="1023">
          <cell r="B1023">
            <v>209058302</v>
          </cell>
          <cell r="C1023" t="str">
            <v>MA09050040</v>
          </cell>
          <cell r="D1023" t="str">
            <v>VENDA DE YESO         SE SOLICITA DE FRAGUADO RÁPIDO MAXIMO DE 5 MINUTOS DE  4" X 5 YARDAS</v>
          </cell>
          <cell r="E1023" t="str">
            <v>TRAMITE USUAL</v>
          </cell>
          <cell r="F1023">
            <v>1656</v>
          </cell>
          <cell r="G1023">
            <v>0</v>
          </cell>
          <cell r="H1023">
            <v>0</v>
          </cell>
          <cell r="I1023">
            <v>2.42</v>
          </cell>
        </row>
        <row r="1024">
          <cell r="B1024">
            <v>209058303</v>
          </cell>
          <cell r="C1024" t="str">
            <v>MA09050041</v>
          </cell>
          <cell r="D1024" t="str">
            <v>VENDA DE YESO  SE SOLICITA DE FRAGUADO RÁPIDO MAXIMO DE 5 MINUTOS DE 5" X 5 YARDAS</v>
          </cell>
          <cell r="E1024" t="str">
            <v>TRAMITE USUAL</v>
          </cell>
          <cell r="F1024">
            <v>0</v>
          </cell>
          <cell r="G1024">
            <v>2384</v>
          </cell>
          <cell r="H1024">
            <v>0</v>
          </cell>
          <cell r="I1024">
            <v>2.4500000000000002</v>
          </cell>
        </row>
        <row r="1025">
          <cell r="B1025">
            <v>209058303</v>
          </cell>
          <cell r="C1025" t="str">
            <v>MA09050041</v>
          </cell>
          <cell r="D1025" t="str">
            <v>VENDA DE YESO  SE SOLICITA DE FRAGUADO RÁPIDO MAXIMO DE 5 MINUTOS DE 5" X 5 YARDAS</v>
          </cell>
          <cell r="E1025" t="str">
            <v>TRAMITE USUAL</v>
          </cell>
          <cell r="F1025">
            <v>0</v>
          </cell>
          <cell r="G1025">
            <v>2168</v>
          </cell>
          <cell r="H1025">
            <v>0</v>
          </cell>
          <cell r="I1025">
            <v>2.4500000000000002</v>
          </cell>
        </row>
        <row r="1026">
          <cell r="B1026">
            <v>209058303</v>
          </cell>
          <cell r="C1026" t="str">
            <v>MA09050041</v>
          </cell>
          <cell r="D1026" t="str">
            <v>VENDA DE YESO  SE SOLICITA DE FRAGUADO RÁPIDO MAXIMO DE 5 MINUTOS DE 5" X 5 YARDAS</v>
          </cell>
          <cell r="E1026" t="str">
            <v>TRAMITE USUAL</v>
          </cell>
          <cell r="F1026">
            <v>0</v>
          </cell>
          <cell r="G1026">
            <v>2072</v>
          </cell>
          <cell r="H1026">
            <v>0</v>
          </cell>
          <cell r="I1026">
            <v>2.4500000000000002</v>
          </cell>
        </row>
        <row r="1027">
          <cell r="B1027">
            <v>209058303</v>
          </cell>
          <cell r="C1027" t="str">
            <v>MA09050041</v>
          </cell>
          <cell r="D1027" t="str">
            <v>VENDA DE YESO  SE SOLICITA DE FRAGUADO RÁPIDO MAXIMO DE 5 MINUTOS DE 5" X 5 YARDAS</v>
          </cell>
          <cell r="E1027" t="str">
            <v>TRAMITE USUAL</v>
          </cell>
          <cell r="F1027">
            <v>0</v>
          </cell>
          <cell r="G1027">
            <v>2384</v>
          </cell>
          <cell r="H1027">
            <v>0</v>
          </cell>
          <cell r="I1027">
            <v>2.4500000000000002</v>
          </cell>
        </row>
        <row r="1028">
          <cell r="B1028">
            <v>209058304</v>
          </cell>
          <cell r="C1028" t="str">
            <v>MA09050042</v>
          </cell>
          <cell r="D1028" t="str">
            <v>VENDA DE YESO    SE SOLICITA DE FRAGUADO RÁPIDO MAXIMO DE 5 MINUTOS DE 6" X 5 YARDAS</v>
          </cell>
          <cell r="E1028" t="str">
            <v>TRAMITE USUAL</v>
          </cell>
          <cell r="F1028">
            <v>3288</v>
          </cell>
          <cell r="G1028">
            <v>0</v>
          </cell>
          <cell r="H1028">
            <v>804</v>
          </cell>
          <cell r="I1028">
            <v>2.85</v>
          </cell>
        </row>
        <row r="1029">
          <cell r="B1029">
            <v>209058304</v>
          </cell>
          <cell r="C1029" t="str">
            <v>MA09050042</v>
          </cell>
          <cell r="D1029" t="str">
            <v>VENDA DE YESO    SE SOLICITA DE FRAGUADO RÁPIDO MAXIMO DE 5 MINUTOS DE 6" X 5 YARDAS</v>
          </cell>
          <cell r="E1029" t="str">
            <v>TRAMITE USUAL</v>
          </cell>
          <cell r="F1029">
            <v>2520</v>
          </cell>
          <cell r="G1029">
            <v>0</v>
          </cell>
          <cell r="H1029">
            <v>636</v>
          </cell>
          <cell r="I1029">
            <v>2.85</v>
          </cell>
        </row>
        <row r="1030">
          <cell r="B1030">
            <v>209058304</v>
          </cell>
          <cell r="C1030" t="str">
            <v>MA09050042</v>
          </cell>
          <cell r="D1030" t="str">
            <v>VENDA DE YESO    SE SOLICITA DE FRAGUADO RÁPIDO MAXIMO DE 5 MINUTOS DE 6" X 5 YARDAS</v>
          </cell>
          <cell r="E1030" t="str">
            <v>TRAMITE USUAL</v>
          </cell>
          <cell r="F1030">
            <v>2760</v>
          </cell>
          <cell r="G1030">
            <v>0</v>
          </cell>
          <cell r="H1030">
            <v>516</v>
          </cell>
          <cell r="I1030">
            <v>2.85</v>
          </cell>
        </row>
        <row r="1031">
          <cell r="B1031">
            <v>209058304</v>
          </cell>
          <cell r="C1031" t="str">
            <v>MA09050042</v>
          </cell>
          <cell r="D1031" t="str">
            <v>VENDA DE YESO    SE SOLICITA DE FRAGUADO RÁPIDO MAXIMO DE 5 MINUTOS DE 6" X 5 YARDAS</v>
          </cell>
          <cell r="E1031" t="str">
            <v>TRAMITE USUAL</v>
          </cell>
          <cell r="F1031">
            <v>3240</v>
          </cell>
          <cell r="G1031">
            <v>0</v>
          </cell>
          <cell r="H1031">
            <v>804</v>
          </cell>
          <cell r="I1031">
            <v>2.85</v>
          </cell>
        </row>
        <row r="1032">
          <cell r="B1032">
            <v>209058306</v>
          </cell>
          <cell r="C1032" t="str">
            <v>MA09050043</v>
          </cell>
          <cell r="D1032" t="str">
            <v>VENDA DE YESO   SE SOLICITA DE FRAGUADO RÁPIDO MAXIMO DE  5 MINUTOS DE  8" X 5 YARDAS</v>
          </cell>
          <cell r="E1032" t="str">
            <v>TRAMITE USUAL</v>
          </cell>
          <cell r="F1032">
            <v>816</v>
          </cell>
          <cell r="G1032">
            <v>412</v>
          </cell>
          <cell r="H1032">
            <v>96</v>
          </cell>
          <cell r="I1032">
            <v>3.71</v>
          </cell>
        </row>
        <row r="1033">
          <cell r="B1033">
            <v>209058306</v>
          </cell>
          <cell r="C1033" t="str">
            <v>MA09050043</v>
          </cell>
          <cell r="D1033" t="str">
            <v>VENDA DE YESO   SE SOLICITA DE FRAGUADO RÁPIDO MAXIMO DE  5 MINUTOS DE  8" X 5 YARDAS</v>
          </cell>
          <cell r="E1033" t="str">
            <v>TRAMITE USUAL</v>
          </cell>
          <cell r="F1033">
            <v>456</v>
          </cell>
          <cell r="G1033">
            <v>412</v>
          </cell>
          <cell r="H1033">
            <v>72</v>
          </cell>
          <cell r="I1033">
            <v>3.71</v>
          </cell>
        </row>
        <row r="1034">
          <cell r="B1034">
            <v>209058306</v>
          </cell>
          <cell r="C1034" t="str">
            <v>MA09050043</v>
          </cell>
          <cell r="D1034" t="str">
            <v>VENDA DE YESO   SE SOLICITA DE FRAGUADO RÁPIDO MAXIMO DE  5 MINUTOS DE  8" X 5 YARDAS</v>
          </cell>
          <cell r="E1034" t="str">
            <v>TRAMITE USUAL</v>
          </cell>
          <cell r="F1034">
            <v>0</v>
          </cell>
          <cell r="G1034">
            <v>412</v>
          </cell>
          <cell r="H1034">
            <v>336</v>
          </cell>
          <cell r="I1034">
            <v>3.71</v>
          </cell>
        </row>
        <row r="1035">
          <cell r="B1035">
            <v>209058306</v>
          </cell>
          <cell r="C1035" t="str">
            <v>MA09050043</v>
          </cell>
          <cell r="D1035" t="str">
            <v>VENDA DE YESO   SE SOLICITA DE FRAGUADO RÁPIDO MAXIMO DE  5 MINUTOS DE  8" X 5 YARDAS</v>
          </cell>
          <cell r="E1035" t="str">
            <v>TRAMITE USUAL</v>
          </cell>
          <cell r="F1035">
            <v>816</v>
          </cell>
          <cell r="G1035">
            <v>412</v>
          </cell>
          <cell r="H1035">
            <v>96</v>
          </cell>
          <cell r="I1035">
            <v>3.71</v>
          </cell>
        </row>
        <row r="1036">
          <cell r="B1036">
            <v>209058400</v>
          </cell>
          <cell r="C1036" t="str">
            <v>MA09050019</v>
          </cell>
          <cell r="D1036" t="str">
            <v>VENDA DE GASA ABSORBENTE AJUSTABLE,  6 DOBLECES</v>
          </cell>
          <cell r="E1036" t="str">
            <v>TRAMITE USUAL</v>
          </cell>
          <cell r="F1036">
            <v>0</v>
          </cell>
          <cell r="G1036">
            <v>0</v>
          </cell>
          <cell r="H1036">
            <v>0</v>
          </cell>
          <cell r="I1036">
            <v>0.38900000000000001</v>
          </cell>
        </row>
        <row r="1037">
          <cell r="B1037">
            <v>209058400</v>
          </cell>
          <cell r="C1037" t="str">
            <v>MA09050019</v>
          </cell>
          <cell r="D1037" t="str">
            <v>VENDA DE GASA ABSORBENTE AJUSTABLE,  6 DOBLECES</v>
          </cell>
          <cell r="E1037" t="str">
            <v>TRAMITE USUAL</v>
          </cell>
          <cell r="F1037">
            <v>0</v>
          </cell>
          <cell r="G1037">
            <v>0</v>
          </cell>
          <cell r="H1037">
            <v>0</v>
          </cell>
          <cell r="I1037">
            <v>0.38900000000000001</v>
          </cell>
        </row>
        <row r="1038">
          <cell r="B1038">
            <v>209058400</v>
          </cell>
          <cell r="C1038" t="str">
            <v>MA09050019</v>
          </cell>
          <cell r="D1038" t="str">
            <v>VENDA DE GASA ABSORBENTE AJUSTABLE,  6 DOBLECES</v>
          </cell>
          <cell r="E1038" t="str">
            <v>TRAMITE USUAL</v>
          </cell>
          <cell r="F1038">
            <v>0</v>
          </cell>
          <cell r="G1038">
            <v>0</v>
          </cell>
          <cell r="H1038">
            <v>0</v>
          </cell>
          <cell r="I1038">
            <v>0.38900000000000001</v>
          </cell>
        </row>
        <row r="1039">
          <cell r="B1039">
            <v>209058400</v>
          </cell>
          <cell r="C1039" t="str">
            <v>MA09050019</v>
          </cell>
          <cell r="D1039" t="str">
            <v>VENDA DE GASA ABSORBENTE AJUSTABLE,  6 DOBLECES</v>
          </cell>
          <cell r="E1039" t="str">
            <v>TRAMITE USUAL</v>
          </cell>
          <cell r="F1039">
            <v>0</v>
          </cell>
          <cell r="G1039">
            <v>0</v>
          </cell>
          <cell r="H1039">
            <v>0</v>
          </cell>
          <cell r="I1039">
            <v>0.38900000000000001</v>
          </cell>
        </row>
        <row r="1040">
          <cell r="B1040">
            <v>209058900</v>
          </cell>
          <cell r="C1040" t="str">
            <v>SU01010018</v>
          </cell>
          <cell r="D1040" t="str">
            <v xml:space="preserve">SUTURA CATGUT CRÓMICO, CALIBRE 0, LONGITUD 67 A 75 CM.  AGUJA DE 35 A 37MM, DELGADA, ½ ÍIRCULO, PUNTA REDONDA. </v>
          </cell>
          <cell r="E1040" t="str">
            <v>TRAMITE USUAL</v>
          </cell>
          <cell r="F1040">
            <v>21336</v>
          </cell>
          <cell r="G1040">
            <v>0</v>
          </cell>
          <cell r="H1040">
            <v>0</v>
          </cell>
          <cell r="I1040">
            <v>1.135</v>
          </cell>
        </row>
        <row r="1041">
          <cell r="B1041">
            <v>209058900</v>
          </cell>
          <cell r="C1041" t="str">
            <v>SU01010018</v>
          </cell>
          <cell r="D1041" t="str">
            <v xml:space="preserve">SUTURA CATGUT CRÓMICO, CALIBRE 0, LONGITUD 67 A 75 CM.  AGUJA DE 35 A 37MM, DELGADA, ½ ÍIRCULO, PUNTA REDONDA. </v>
          </cell>
          <cell r="E1041" t="str">
            <v>TRAMITE USUAL</v>
          </cell>
          <cell r="F1041">
            <v>21192</v>
          </cell>
          <cell r="G1041">
            <v>216</v>
          </cell>
          <cell r="H1041">
            <v>0</v>
          </cell>
          <cell r="I1041">
            <v>1.135</v>
          </cell>
        </row>
        <row r="1042">
          <cell r="B1042">
            <v>209058900</v>
          </cell>
          <cell r="C1042" t="str">
            <v>SU01010018</v>
          </cell>
          <cell r="D1042" t="str">
            <v xml:space="preserve">SUTURA CATGUT CRÓMICO, CALIBRE 0, LONGITUD 67 A 75 CM.  AGUJA DE 35 A 37MM, DELGADA, ½ ÍIRCULO, PUNTA REDONDA. </v>
          </cell>
          <cell r="E1042" t="str">
            <v>TRAMITE USUAL</v>
          </cell>
          <cell r="F1042">
            <v>21192</v>
          </cell>
          <cell r="G1042">
            <v>192</v>
          </cell>
          <cell r="H1042">
            <v>144</v>
          </cell>
          <cell r="I1042">
            <v>1.135</v>
          </cell>
        </row>
        <row r="1043">
          <cell r="B1043">
            <v>209058900</v>
          </cell>
          <cell r="C1043" t="str">
            <v>SU01010018</v>
          </cell>
          <cell r="D1043" t="str">
            <v xml:space="preserve">SUTURA CATGUT CRÓMICO, CALIBRE 0, LONGITUD 67 A 75 CM.  AGUJA DE 35 A 37MM, DELGADA, ½ ÍIRCULO, PUNTA REDONDA. </v>
          </cell>
          <cell r="E1043" t="str">
            <v>TRAMITE USUAL</v>
          </cell>
          <cell r="F1043">
            <v>21552</v>
          </cell>
          <cell r="G1043">
            <v>0</v>
          </cell>
          <cell r="H1043">
            <v>72</v>
          </cell>
          <cell r="I1043">
            <v>1.135</v>
          </cell>
        </row>
        <row r="1044">
          <cell r="B1044">
            <v>209059200</v>
          </cell>
          <cell r="C1044" t="str">
            <v>SU01010019</v>
          </cell>
          <cell r="D1044" t="str">
            <v>SUTURA: CATGUT CRÓMICO, CALIBRE 1</v>
          </cell>
          <cell r="E1044" t="str">
            <v>TRAMITE USUAL</v>
          </cell>
          <cell r="F1044">
            <v>0</v>
          </cell>
          <cell r="G1044">
            <v>0</v>
          </cell>
          <cell r="H1044">
            <v>0</v>
          </cell>
          <cell r="I1044">
            <v>0.74773999999999996</v>
          </cell>
        </row>
        <row r="1045">
          <cell r="B1045">
            <v>209059200</v>
          </cell>
          <cell r="C1045" t="str">
            <v>SU01010019</v>
          </cell>
          <cell r="D1045" t="str">
            <v>SUTURA: CATGUT CRÓMICO, CALIBRE 1</v>
          </cell>
          <cell r="E1045" t="str">
            <v>TRAMITE USUAL</v>
          </cell>
          <cell r="F1045">
            <v>0</v>
          </cell>
          <cell r="G1045">
            <v>0</v>
          </cell>
          <cell r="H1045">
            <v>0</v>
          </cell>
          <cell r="I1045">
            <v>0.74773999999999996</v>
          </cell>
        </row>
        <row r="1046">
          <cell r="B1046">
            <v>209059200</v>
          </cell>
          <cell r="C1046" t="str">
            <v>SU01010019</v>
          </cell>
          <cell r="D1046" t="str">
            <v>SUTURA: CATGUT CRÓMICO, CALIBRE 1</v>
          </cell>
          <cell r="E1046" t="str">
            <v>TRAMITE USUAL</v>
          </cell>
          <cell r="F1046">
            <v>0</v>
          </cell>
          <cell r="G1046">
            <v>0</v>
          </cell>
          <cell r="H1046">
            <v>0</v>
          </cell>
          <cell r="I1046">
            <v>0.74773999999999996</v>
          </cell>
        </row>
        <row r="1047">
          <cell r="B1047">
            <v>209059200</v>
          </cell>
          <cell r="C1047" t="str">
            <v>SU01010019</v>
          </cell>
          <cell r="D1047" t="str">
            <v>SUTURA: CATGUT CRÓMICO, CALIBRE 1</v>
          </cell>
          <cell r="E1047" t="str">
            <v>TRAMITE USUAL</v>
          </cell>
          <cell r="F1047">
            <v>0</v>
          </cell>
          <cell r="G1047">
            <v>0</v>
          </cell>
          <cell r="H1047">
            <v>0</v>
          </cell>
          <cell r="I1047">
            <v>0.74773999999999996</v>
          </cell>
        </row>
        <row r="1048">
          <cell r="B1048">
            <v>209059300</v>
          </cell>
          <cell r="C1048" t="str">
            <v>SU01010020</v>
          </cell>
          <cell r="D1048" t="str">
            <v>SUTURA: CATGUT CRÓMICO, (SE SOLICITA CALIBRE 1)</v>
          </cell>
          <cell r="E1048" t="str">
            <v>TRAMITE USUAL</v>
          </cell>
          <cell r="F1048">
            <v>0</v>
          </cell>
          <cell r="G1048">
            <v>0</v>
          </cell>
          <cell r="H1048">
            <v>0</v>
          </cell>
          <cell r="I1048">
            <v>0.81650999999999996</v>
          </cell>
        </row>
        <row r="1049">
          <cell r="B1049">
            <v>209059300</v>
          </cell>
          <cell r="C1049" t="str">
            <v>SU01010020</v>
          </cell>
          <cell r="D1049" t="str">
            <v>SUTURA: CATGUT CRÓMICO, (SE SOLICITA CALIBRE 1)</v>
          </cell>
          <cell r="E1049" t="str">
            <v>TRAMITE USUAL</v>
          </cell>
          <cell r="F1049">
            <v>0</v>
          </cell>
          <cell r="G1049">
            <v>0</v>
          </cell>
          <cell r="H1049">
            <v>0</v>
          </cell>
          <cell r="I1049">
            <v>0.81650999999999996</v>
          </cell>
        </row>
        <row r="1050">
          <cell r="B1050">
            <v>209059300</v>
          </cell>
          <cell r="C1050" t="str">
            <v>SU01010020</v>
          </cell>
          <cell r="D1050" t="str">
            <v>SUTURA: CATGUT CRÓMICO, (SE SOLICITA CALIBRE 1)</v>
          </cell>
          <cell r="E1050" t="str">
            <v>TRAMITE USUAL</v>
          </cell>
          <cell r="F1050">
            <v>0</v>
          </cell>
          <cell r="G1050">
            <v>0</v>
          </cell>
          <cell r="H1050">
            <v>0</v>
          </cell>
          <cell r="I1050">
            <v>0.81650999999999996</v>
          </cell>
        </row>
        <row r="1051">
          <cell r="B1051">
            <v>209059300</v>
          </cell>
          <cell r="C1051" t="str">
            <v>SU01010020</v>
          </cell>
          <cell r="D1051" t="str">
            <v>SUTURA: CATGUT CRÓMICO, (SE SOLICITA CALIBRE 1)</v>
          </cell>
          <cell r="E1051" t="str">
            <v>TRAMITE USUAL</v>
          </cell>
          <cell r="F1051">
            <v>0</v>
          </cell>
          <cell r="G1051">
            <v>0</v>
          </cell>
          <cell r="H1051">
            <v>0</v>
          </cell>
          <cell r="I1051">
            <v>0.81650999999999996</v>
          </cell>
        </row>
        <row r="1052">
          <cell r="B1052">
            <v>209059400</v>
          </cell>
          <cell r="C1052" t="str">
            <v>SU01010021</v>
          </cell>
          <cell r="D1052" t="str">
            <v xml:space="preserve">SUTURA: CATGUT CRÓMICO, CALIBRE 1, LONGITUD 75 CM,  AGUJA DE  37 MM, GRUESA, ½ CÍRCULO, PUNTA REDONDA GRUESA. </v>
          </cell>
          <cell r="E1052" t="str">
            <v>TRAMITE USUAL</v>
          </cell>
          <cell r="F1052">
            <v>0</v>
          </cell>
          <cell r="G1052">
            <v>0</v>
          </cell>
          <cell r="H1052">
            <v>0</v>
          </cell>
          <cell r="I1052">
            <v>1.21</v>
          </cell>
        </row>
        <row r="1053">
          <cell r="B1053">
            <v>209059400</v>
          </cell>
          <cell r="C1053" t="str">
            <v>SU01010021</v>
          </cell>
          <cell r="D1053" t="str">
            <v xml:space="preserve">SUTURA: CATGUT CRÓMICO, CALIBRE 1, LONGITUD 75 CM,  AGUJA DE  37 MM, GRUESA, ½ CÍRCULO, PUNTA REDONDA GRUESA. </v>
          </cell>
          <cell r="E1053" t="str">
            <v>TRAMITE USUAL</v>
          </cell>
          <cell r="F1053">
            <v>3312</v>
          </cell>
          <cell r="G1053">
            <v>0</v>
          </cell>
          <cell r="H1053">
            <v>0</v>
          </cell>
          <cell r="I1053">
            <v>1.21</v>
          </cell>
        </row>
        <row r="1054">
          <cell r="B1054">
            <v>209059400</v>
          </cell>
          <cell r="C1054" t="str">
            <v>SU01010021</v>
          </cell>
          <cell r="D1054" t="str">
            <v xml:space="preserve">SUTURA: CATGUT CRÓMICO, CALIBRE 1, LONGITUD 75 CM,  AGUJA DE  37 MM, GRUESA, ½ CÍRCULO, PUNTA REDONDA GRUESA. </v>
          </cell>
          <cell r="E1054" t="str">
            <v>TRAMITE USUAL</v>
          </cell>
          <cell r="F1054">
            <v>3312</v>
          </cell>
          <cell r="G1054">
            <v>0</v>
          </cell>
          <cell r="H1054">
            <v>0</v>
          </cell>
          <cell r="I1054">
            <v>1.21</v>
          </cell>
        </row>
        <row r="1055">
          <cell r="B1055">
            <v>209059400</v>
          </cell>
          <cell r="C1055" t="str">
            <v>SU01010021</v>
          </cell>
          <cell r="D1055" t="str">
            <v xml:space="preserve">SUTURA: CATGUT CRÓMICO, CALIBRE 1, LONGITUD 75 CM,  AGUJA DE  37 MM, GRUESA, ½ CÍRCULO, PUNTA REDONDA GRUESA. </v>
          </cell>
          <cell r="E1055" t="str">
            <v>TRAMITE USUAL</v>
          </cell>
          <cell r="F1055">
            <v>0</v>
          </cell>
          <cell r="G1055">
            <v>0</v>
          </cell>
          <cell r="H1055">
            <v>0</v>
          </cell>
          <cell r="I1055">
            <v>1.21</v>
          </cell>
        </row>
        <row r="1056">
          <cell r="B1056">
            <v>209059700</v>
          </cell>
          <cell r="C1056" t="str">
            <v>SU01010022</v>
          </cell>
          <cell r="D1056" t="str">
            <v>SUTURA: CATGUT CRÓMICO, CALIBRE 2-0</v>
          </cell>
          <cell r="E1056" t="str">
            <v>TRAMITE USUAL</v>
          </cell>
          <cell r="F1056">
            <v>0</v>
          </cell>
          <cell r="G1056">
            <v>0</v>
          </cell>
          <cell r="H1056">
            <v>0</v>
          </cell>
          <cell r="I1056">
            <v>1.4</v>
          </cell>
        </row>
        <row r="1057">
          <cell r="B1057">
            <v>209059700</v>
          </cell>
          <cell r="C1057" t="str">
            <v>SU01010022</v>
          </cell>
          <cell r="D1057" t="str">
            <v>SUTURA: CATGUT CRÓMICO, CALIBRE 2-0</v>
          </cell>
          <cell r="E1057" t="str">
            <v>TRAMITE USUAL</v>
          </cell>
          <cell r="F1057">
            <v>0</v>
          </cell>
          <cell r="G1057">
            <v>0</v>
          </cell>
          <cell r="H1057">
            <v>0</v>
          </cell>
          <cell r="I1057">
            <v>1.4</v>
          </cell>
        </row>
        <row r="1058">
          <cell r="B1058">
            <v>209059700</v>
          </cell>
          <cell r="C1058" t="str">
            <v>SU01010022</v>
          </cell>
          <cell r="D1058" t="str">
            <v>SUTURA: CATGUT CRÓMICO, CALIBRE 2-0</v>
          </cell>
          <cell r="E1058" t="str">
            <v>TRAMITE USUAL</v>
          </cell>
          <cell r="F1058">
            <v>0</v>
          </cell>
          <cell r="G1058">
            <v>0</v>
          </cell>
          <cell r="H1058">
            <v>0</v>
          </cell>
          <cell r="I1058">
            <v>1.4</v>
          </cell>
        </row>
        <row r="1059">
          <cell r="B1059">
            <v>209059700</v>
          </cell>
          <cell r="C1059" t="str">
            <v>SU01010022</v>
          </cell>
          <cell r="D1059" t="str">
            <v>SUTURA: CATGUT CRÓMICO, CALIBRE 2-0</v>
          </cell>
          <cell r="E1059" t="str">
            <v>TRAMITE USUAL</v>
          </cell>
          <cell r="F1059">
            <v>0</v>
          </cell>
          <cell r="G1059">
            <v>0</v>
          </cell>
          <cell r="H1059">
            <v>0</v>
          </cell>
          <cell r="I1059">
            <v>1.4</v>
          </cell>
        </row>
        <row r="1060">
          <cell r="B1060">
            <v>209059800</v>
          </cell>
          <cell r="C1060" t="str">
            <v>SU01010023</v>
          </cell>
          <cell r="D1060" t="str">
            <v>SUTURA: CATGUT CRÓMICO CALIBRE  2-0,  SE SOLICITA DE LONGITUD DE 75 CM CON AGUJA DE 37 MM PUNTA REDONDA DELGADA</v>
          </cell>
          <cell r="E1060" t="str">
            <v>TRAMITE USUAL</v>
          </cell>
          <cell r="F1060">
            <v>1116</v>
          </cell>
          <cell r="G1060">
            <v>0</v>
          </cell>
          <cell r="H1060">
            <v>0</v>
          </cell>
          <cell r="I1060">
            <v>0.95</v>
          </cell>
        </row>
        <row r="1061">
          <cell r="B1061">
            <v>209059800</v>
          </cell>
          <cell r="C1061" t="str">
            <v>SU01010023</v>
          </cell>
          <cell r="D1061" t="str">
            <v>SUTURA: CATGUT CRÓMICO CALIBRE  2-0,  SE SOLICITA DE LONGITUD DE 75 CM CON AGUJA DE 37 MM PUNTA REDONDA DELGADA</v>
          </cell>
          <cell r="E1061" t="str">
            <v>TRAMITE USUAL</v>
          </cell>
          <cell r="F1061">
            <v>972</v>
          </cell>
          <cell r="G1061">
            <v>360</v>
          </cell>
          <cell r="H1061">
            <v>0</v>
          </cell>
          <cell r="I1061">
            <v>0.95</v>
          </cell>
        </row>
        <row r="1062">
          <cell r="B1062">
            <v>209059800</v>
          </cell>
          <cell r="C1062" t="str">
            <v>SU01010023</v>
          </cell>
          <cell r="D1062" t="str">
            <v>SUTURA: CATGUT CRÓMICO CALIBRE  2-0,  SE SOLICITA DE LONGITUD DE 75 CM CON AGUJA DE 37 MM PUNTA REDONDA DELGADA</v>
          </cell>
          <cell r="E1062" t="str">
            <v>TRAMITE USUAL</v>
          </cell>
          <cell r="F1062">
            <v>972</v>
          </cell>
          <cell r="G1062">
            <v>180</v>
          </cell>
          <cell r="H1062">
            <v>0</v>
          </cell>
          <cell r="I1062">
            <v>0.95</v>
          </cell>
        </row>
        <row r="1063">
          <cell r="B1063">
            <v>209059800</v>
          </cell>
          <cell r="C1063" t="str">
            <v>SU01010023</v>
          </cell>
          <cell r="D1063" t="str">
            <v>SUTURA: CATGUT CRÓMICO CALIBRE  2-0,  SE SOLICITA DE LONGITUD DE 75 CM CON AGUJA DE 37 MM PUNTA REDONDA DELGADA</v>
          </cell>
          <cell r="E1063" t="str">
            <v>TRAMITE USUAL</v>
          </cell>
          <cell r="F1063">
            <v>1476</v>
          </cell>
          <cell r="G1063">
            <v>0</v>
          </cell>
          <cell r="H1063">
            <v>0</v>
          </cell>
          <cell r="I1063">
            <v>0.95</v>
          </cell>
        </row>
        <row r="1064">
          <cell r="B1064">
            <v>209059901</v>
          </cell>
          <cell r="C1064" t="str">
            <v>SU01010033</v>
          </cell>
          <cell r="D1064" t="str">
            <v xml:space="preserve">SUTURA: CATGUT SIMPLE, CALIBRE 2-0, LONGITUD 67 A 75cm, AGUJA DE 20 A 22mm, ½ CÍRCULO, PUNTA REDONDA ESTÉRIL </v>
          </cell>
          <cell r="E1064" t="str">
            <v>TRAMITE USUAL</v>
          </cell>
          <cell r="F1064">
            <v>0</v>
          </cell>
          <cell r="G1064">
            <v>276</v>
          </cell>
          <cell r="H1064">
            <v>0</v>
          </cell>
          <cell r="I1064">
            <v>1.39</v>
          </cell>
        </row>
        <row r="1065">
          <cell r="B1065">
            <v>209059901</v>
          </cell>
          <cell r="C1065" t="str">
            <v>SU01010033</v>
          </cell>
          <cell r="D1065" t="str">
            <v xml:space="preserve">SUTURA: CATGUT SIMPLE, CALIBRE 2-0, LONGITUD 67 A 75cm, AGUJA DE 20 A 22mm, ½ CÍRCULO, PUNTA REDONDA ESTÉRIL </v>
          </cell>
          <cell r="E1065" t="str">
            <v>TRAMITE USUAL</v>
          </cell>
          <cell r="F1065">
            <v>0</v>
          </cell>
          <cell r="G1065">
            <v>276</v>
          </cell>
          <cell r="H1065">
            <v>0</v>
          </cell>
          <cell r="I1065">
            <v>1.39</v>
          </cell>
        </row>
        <row r="1066">
          <cell r="B1066">
            <v>209059901</v>
          </cell>
          <cell r="C1066" t="str">
            <v>SU01010033</v>
          </cell>
          <cell r="D1066" t="str">
            <v xml:space="preserve">SUTURA: CATGUT SIMPLE, CALIBRE 2-0, LONGITUD 67 A 75cm, AGUJA DE 20 A 22mm, ½ CÍRCULO, PUNTA REDONDA ESTÉRIL </v>
          </cell>
          <cell r="E1066" t="str">
            <v>TRAMITE USUAL</v>
          </cell>
          <cell r="F1066">
            <v>0</v>
          </cell>
          <cell r="G1066">
            <v>228</v>
          </cell>
          <cell r="H1066">
            <v>0</v>
          </cell>
          <cell r="I1066">
            <v>1.39</v>
          </cell>
        </row>
        <row r="1067">
          <cell r="B1067">
            <v>209059901</v>
          </cell>
          <cell r="C1067" t="str">
            <v>SU01010033</v>
          </cell>
          <cell r="D1067" t="str">
            <v xml:space="preserve">SUTURA: CATGUT SIMPLE, CALIBRE 2-0, LONGITUD 67 A 75cm, AGUJA DE 20 A 22mm, ½ CÍRCULO, PUNTA REDONDA ESTÉRIL </v>
          </cell>
          <cell r="E1067" t="str">
            <v>TRAMITE USUAL</v>
          </cell>
          <cell r="F1067">
            <v>0</v>
          </cell>
          <cell r="G1067">
            <v>276</v>
          </cell>
          <cell r="H1067">
            <v>0</v>
          </cell>
          <cell r="I1067">
            <v>1.39</v>
          </cell>
        </row>
        <row r="1068">
          <cell r="B1068">
            <v>209060000</v>
          </cell>
          <cell r="C1068" t="str">
            <v>SU01010025</v>
          </cell>
          <cell r="D1068" t="str">
            <v>SUTURA: CATGUT CRÓMICO, CALIBRE 3-0</v>
          </cell>
          <cell r="E1068" t="str">
            <v>TRAMITE USUAL</v>
          </cell>
          <cell r="F1068">
            <v>0</v>
          </cell>
          <cell r="G1068">
            <v>0</v>
          </cell>
          <cell r="H1068">
            <v>0</v>
          </cell>
          <cell r="I1068">
            <v>1.7</v>
          </cell>
        </row>
        <row r="1069">
          <cell r="B1069">
            <v>209060000</v>
          </cell>
          <cell r="C1069" t="str">
            <v>SU01010025</v>
          </cell>
          <cell r="D1069" t="str">
            <v>SUTURA: CATGUT CRÓMICO, CALIBRE 3-0</v>
          </cell>
          <cell r="E1069" t="str">
            <v>TRAMITE USUAL</v>
          </cell>
          <cell r="F1069">
            <v>0</v>
          </cell>
          <cell r="G1069">
            <v>0</v>
          </cell>
          <cell r="H1069">
            <v>0</v>
          </cell>
          <cell r="I1069">
            <v>1.7</v>
          </cell>
        </row>
        <row r="1070">
          <cell r="B1070">
            <v>209060000</v>
          </cell>
          <cell r="C1070" t="str">
            <v>SU01010025</v>
          </cell>
          <cell r="D1070" t="str">
            <v>SUTURA: CATGUT CRÓMICO, CALIBRE 3-0</v>
          </cell>
          <cell r="E1070" t="str">
            <v>TRAMITE USUAL</v>
          </cell>
          <cell r="F1070">
            <v>0</v>
          </cell>
          <cell r="G1070">
            <v>0</v>
          </cell>
          <cell r="H1070">
            <v>0</v>
          </cell>
          <cell r="I1070">
            <v>1.7</v>
          </cell>
        </row>
        <row r="1071">
          <cell r="B1071">
            <v>209060000</v>
          </cell>
          <cell r="C1071" t="str">
            <v>SU01010025</v>
          </cell>
          <cell r="D1071" t="str">
            <v>SUTURA: CATGUT CRÓMICO, CALIBRE 3-0</v>
          </cell>
          <cell r="E1071" t="str">
            <v>TRAMITE USUAL</v>
          </cell>
          <cell r="F1071">
            <v>0</v>
          </cell>
          <cell r="G1071">
            <v>0</v>
          </cell>
          <cell r="H1071">
            <v>0</v>
          </cell>
          <cell r="I1071">
            <v>1.7</v>
          </cell>
        </row>
        <row r="1072">
          <cell r="B1072">
            <v>209060300</v>
          </cell>
          <cell r="C1072" t="str">
            <v>SU01010029</v>
          </cell>
          <cell r="D1072" t="str">
            <v>SUTURA: CATGUT CROMICO, CALIBRE 4-0</v>
          </cell>
          <cell r="E1072" t="str">
            <v>TRAMITE USUAL</v>
          </cell>
          <cell r="F1072">
            <v>0</v>
          </cell>
          <cell r="G1072">
            <v>0</v>
          </cell>
          <cell r="H1072">
            <v>0</v>
          </cell>
          <cell r="I1072">
            <v>0.73158000000000001</v>
          </cell>
        </row>
        <row r="1073">
          <cell r="B1073">
            <v>209060300</v>
          </cell>
          <cell r="C1073" t="str">
            <v>SU01010029</v>
          </cell>
          <cell r="D1073" t="str">
            <v>SUTURA: CATGUT CROMICO, CALIBRE 4-0</v>
          </cell>
          <cell r="E1073" t="str">
            <v>TRAMITE USUAL</v>
          </cell>
          <cell r="F1073">
            <v>0</v>
          </cell>
          <cell r="G1073">
            <v>0</v>
          </cell>
          <cell r="H1073">
            <v>0</v>
          </cell>
          <cell r="I1073">
            <v>0.73158000000000001</v>
          </cell>
        </row>
        <row r="1074">
          <cell r="B1074">
            <v>209060300</v>
          </cell>
          <cell r="C1074" t="str">
            <v>SU01010029</v>
          </cell>
          <cell r="D1074" t="str">
            <v>SUTURA: CATGUT CROMICO, CALIBRE 4-0</v>
          </cell>
          <cell r="E1074" t="str">
            <v>TRAMITE USUAL</v>
          </cell>
          <cell r="F1074">
            <v>0</v>
          </cell>
          <cell r="G1074">
            <v>0</v>
          </cell>
          <cell r="H1074">
            <v>0</v>
          </cell>
          <cell r="I1074">
            <v>0.73158000000000001</v>
          </cell>
        </row>
        <row r="1075">
          <cell r="B1075">
            <v>209060300</v>
          </cell>
          <cell r="C1075" t="str">
            <v>SU01010029</v>
          </cell>
          <cell r="D1075" t="str">
            <v>SUTURA: CATGUT CROMICO, CALIBRE 4-0</v>
          </cell>
          <cell r="E1075" t="str">
            <v>TRAMITE USUAL</v>
          </cell>
          <cell r="F1075">
            <v>0</v>
          </cell>
          <cell r="G1075">
            <v>0</v>
          </cell>
          <cell r="H1075">
            <v>0</v>
          </cell>
          <cell r="I1075">
            <v>0.73158000000000001</v>
          </cell>
        </row>
        <row r="1076">
          <cell r="B1076">
            <v>209060500</v>
          </cell>
          <cell r="C1076" t="str">
            <v>SU01010031</v>
          </cell>
          <cell r="D1076" t="str">
            <v xml:space="preserve">SUTURA: CATGUT CRÓMICO, CALIBRE  5-0, LONGITUD 45 CM. AGUJA DE 12 o 13 MM., ⅜ CÍRCULO, PUNTA CORTANTE ESTÉRIL. </v>
          </cell>
          <cell r="E1076" t="str">
            <v>TRAMITE USUAL</v>
          </cell>
          <cell r="F1076">
            <v>2232</v>
          </cell>
          <cell r="G1076">
            <v>0</v>
          </cell>
          <cell r="H1076">
            <v>84</v>
          </cell>
          <cell r="I1076">
            <v>1.1200000000000001</v>
          </cell>
        </row>
        <row r="1077">
          <cell r="B1077">
            <v>209060500</v>
          </cell>
          <cell r="C1077" t="str">
            <v>SU01010031</v>
          </cell>
          <cell r="D1077" t="str">
            <v xml:space="preserve">SUTURA: CATGUT CRÓMICO, CALIBRE  5-0, LONGITUD 45 CM. AGUJA DE 12 o 13 MM., ⅜ CÍRCULO, PUNTA CORTANTE ESTÉRIL. </v>
          </cell>
          <cell r="E1077" t="str">
            <v>TRAMITE USUAL</v>
          </cell>
          <cell r="F1077">
            <v>2088</v>
          </cell>
          <cell r="G1077">
            <v>240</v>
          </cell>
          <cell r="H1077">
            <v>120</v>
          </cell>
          <cell r="I1077">
            <v>1.1200000000000001</v>
          </cell>
        </row>
        <row r="1078">
          <cell r="B1078">
            <v>209060500</v>
          </cell>
          <cell r="C1078" t="str">
            <v>SU01010031</v>
          </cell>
          <cell r="D1078" t="str">
            <v xml:space="preserve">SUTURA: CATGUT CRÓMICO, CALIBRE  5-0, LONGITUD 45 CM. AGUJA DE 12 o 13 MM., ⅜ CÍRCULO, PUNTA CORTANTE ESTÉRIL. </v>
          </cell>
          <cell r="E1078" t="str">
            <v>TRAMITE USUAL</v>
          </cell>
          <cell r="F1078">
            <v>2088</v>
          </cell>
          <cell r="G1078">
            <v>168</v>
          </cell>
          <cell r="H1078">
            <v>264</v>
          </cell>
          <cell r="I1078">
            <v>1.1200000000000001</v>
          </cell>
        </row>
        <row r="1079">
          <cell r="B1079">
            <v>209060500</v>
          </cell>
          <cell r="C1079" t="str">
            <v>SU01010031</v>
          </cell>
          <cell r="D1079" t="str">
            <v xml:space="preserve">SUTURA: CATGUT CRÓMICO, CALIBRE  5-0, LONGITUD 45 CM. AGUJA DE 12 o 13 MM., ⅜ CÍRCULO, PUNTA CORTANTE ESTÉRIL. </v>
          </cell>
          <cell r="E1079" t="str">
            <v>TRAMITE USUAL</v>
          </cell>
          <cell r="F1079">
            <v>2472</v>
          </cell>
          <cell r="G1079">
            <v>0</v>
          </cell>
          <cell r="H1079">
            <v>192</v>
          </cell>
          <cell r="I1079">
            <v>1.1200000000000001</v>
          </cell>
        </row>
        <row r="1080">
          <cell r="B1080">
            <v>209062502</v>
          </cell>
          <cell r="C1080" t="str">
            <v>SU01020017</v>
          </cell>
          <cell r="D1080" t="str">
            <v>SUTURA: POLIPROPILENO MONOFILAMENTO AZUL, CALIBRE 0</v>
          </cell>
          <cell r="E1080" t="str">
            <v>TRAMITE USUAL</v>
          </cell>
          <cell r="F1080">
            <v>0</v>
          </cell>
          <cell r="G1080">
            <v>0</v>
          </cell>
          <cell r="H1080">
            <v>0</v>
          </cell>
          <cell r="I1080">
            <v>0.87421000000000004</v>
          </cell>
        </row>
        <row r="1081">
          <cell r="B1081">
            <v>209062502</v>
          </cell>
          <cell r="C1081" t="str">
            <v>SU01020017</v>
          </cell>
          <cell r="D1081" t="str">
            <v>SUTURA: POLIPROPILENO MONOFILAMENTO AZUL, CALIBRE 0</v>
          </cell>
          <cell r="E1081" t="str">
            <v>TRAMITE USUAL</v>
          </cell>
          <cell r="F1081">
            <v>0</v>
          </cell>
          <cell r="G1081">
            <v>0</v>
          </cell>
          <cell r="H1081">
            <v>0</v>
          </cell>
          <cell r="I1081">
            <v>0.87421000000000004</v>
          </cell>
        </row>
        <row r="1082">
          <cell r="B1082">
            <v>209062502</v>
          </cell>
          <cell r="C1082" t="str">
            <v>SU01020017</v>
          </cell>
          <cell r="D1082" t="str">
            <v>SUTURA: POLIPROPILENO MONOFILAMENTO AZUL, CALIBRE 0</v>
          </cell>
          <cell r="E1082" t="str">
            <v>TRAMITE USUAL</v>
          </cell>
          <cell r="F1082">
            <v>0</v>
          </cell>
          <cell r="G1082">
            <v>0</v>
          </cell>
          <cell r="H1082">
            <v>0</v>
          </cell>
          <cell r="I1082">
            <v>0.87421000000000004</v>
          </cell>
        </row>
        <row r="1083">
          <cell r="B1083">
            <v>209062502</v>
          </cell>
          <cell r="C1083" t="str">
            <v>SU01020017</v>
          </cell>
          <cell r="D1083" t="str">
            <v>SUTURA: POLIPROPILENO MONOFILAMENTO AZUL, CALIBRE 0</v>
          </cell>
          <cell r="E1083" t="str">
            <v>TRAMITE USUAL</v>
          </cell>
          <cell r="F1083">
            <v>0</v>
          </cell>
          <cell r="G1083">
            <v>0</v>
          </cell>
          <cell r="H1083">
            <v>0</v>
          </cell>
          <cell r="I1083">
            <v>0.87421000000000004</v>
          </cell>
        </row>
        <row r="1084">
          <cell r="B1084">
            <v>209062504</v>
          </cell>
          <cell r="C1084" t="str">
            <v>SU01020019</v>
          </cell>
          <cell r="D1084" t="str">
            <v xml:space="preserve">SUTURA: POLIPROPILENO MONOFILAMENTO AZUL, CALIBRE 2-0, AGUJA REDONDA LONGITUD 75 A 90 CM. AGUJA DOBLE DE 25 A 26 MM., ½ CÍRCULO, PUNTA REDONDA ESTÉRIL. </v>
          </cell>
          <cell r="E1084" t="str">
            <v>TRAMITE USUAL</v>
          </cell>
          <cell r="F1084">
            <v>0</v>
          </cell>
          <cell r="G1084">
            <v>24</v>
          </cell>
          <cell r="H1084">
            <v>48</v>
          </cell>
          <cell r="I1084">
            <v>1.18</v>
          </cell>
        </row>
        <row r="1085">
          <cell r="B1085">
            <v>209062504</v>
          </cell>
          <cell r="C1085" t="str">
            <v>SU01020019</v>
          </cell>
          <cell r="D1085" t="str">
            <v xml:space="preserve">SUTURA: POLIPROPILENO MONOFILAMENTO AZUL, CALIBRE 2-0, AGUJA REDONDA LONGITUD 75 A 90 CM. AGUJA DOBLE DE 25 A 26 MM., ½ CÍRCULO, PUNTA REDONDA ESTÉRIL. </v>
          </cell>
          <cell r="E1085" t="str">
            <v>TRAMITE USUAL</v>
          </cell>
          <cell r="F1085">
            <v>0</v>
          </cell>
          <cell r="G1085">
            <v>24</v>
          </cell>
          <cell r="H1085">
            <v>48</v>
          </cell>
          <cell r="I1085">
            <v>1.18</v>
          </cell>
        </row>
        <row r="1086">
          <cell r="B1086">
            <v>209062504</v>
          </cell>
          <cell r="C1086" t="str">
            <v>SU01020019</v>
          </cell>
          <cell r="D1086" t="str">
            <v xml:space="preserve">SUTURA: POLIPROPILENO MONOFILAMENTO AZUL, CALIBRE 2-0, AGUJA REDONDA LONGITUD 75 A 90 CM. AGUJA DOBLE DE 25 A 26 MM., ½ CÍRCULO, PUNTA REDONDA ESTÉRIL. </v>
          </cell>
          <cell r="E1086" t="str">
            <v>TRAMITE USUAL</v>
          </cell>
          <cell r="F1086">
            <v>0</v>
          </cell>
          <cell r="G1086">
            <v>0</v>
          </cell>
          <cell r="H1086">
            <v>24</v>
          </cell>
          <cell r="I1086">
            <v>1.18</v>
          </cell>
        </row>
        <row r="1087">
          <cell r="B1087">
            <v>209062504</v>
          </cell>
          <cell r="C1087" t="str">
            <v>SU01020019</v>
          </cell>
          <cell r="D1087" t="str">
            <v xml:space="preserve">SUTURA: POLIPROPILENO MONOFILAMENTO AZUL, CALIBRE 2-0, AGUJA REDONDA LONGITUD 75 A 90 CM. AGUJA DOBLE DE 25 A 26 MM., ½ CÍRCULO, PUNTA REDONDA ESTÉRIL. </v>
          </cell>
          <cell r="E1087" t="str">
            <v>TRAMITE USUAL</v>
          </cell>
          <cell r="F1087">
            <v>0</v>
          </cell>
          <cell r="G1087">
            <v>24</v>
          </cell>
          <cell r="H1087">
            <v>48</v>
          </cell>
          <cell r="I1087">
            <v>1.18</v>
          </cell>
        </row>
        <row r="1088">
          <cell r="B1088">
            <v>209062506</v>
          </cell>
          <cell r="C1088" t="str">
            <v>SU01020018</v>
          </cell>
          <cell r="D1088" t="str">
            <v>SUTURA DE POLIPROPILENO MONOFILAMENTO AZUL,CALIBRE1</v>
          </cell>
          <cell r="E1088" t="str">
            <v>TRAMITE USUAL</v>
          </cell>
          <cell r="F1088">
            <v>72</v>
          </cell>
          <cell r="G1088">
            <v>1392</v>
          </cell>
          <cell r="H1088">
            <v>684</v>
          </cell>
          <cell r="I1088">
            <v>0.93152000000000001</v>
          </cell>
        </row>
        <row r="1089">
          <cell r="B1089">
            <v>209062506</v>
          </cell>
          <cell r="C1089" t="str">
            <v>SU01020018</v>
          </cell>
          <cell r="D1089" t="str">
            <v>SUTURA DE POLIPROPILENO MONOFILAMENTO AZUL,CALIBRE1</v>
          </cell>
          <cell r="E1089" t="str">
            <v>TRAMITE USUAL</v>
          </cell>
          <cell r="F1089">
            <v>0</v>
          </cell>
          <cell r="G1089">
            <v>1392</v>
          </cell>
          <cell r="H1089">
            <v>588</v>
          </cell>
          <cell r="I1089">
            <v>0.93152000000000001</v>
          </cell>
        </row>
        <row r="1090">
          <cell r="B1090">
            <v>209062506</v>
          </cell>
          <cell r="C1090" t="str">
            <v>SU01020018</v>
          </cell>
          <cell r="D1090" t="str">
            <v>SUTURA DE POLIPROPILENO MONOFILAMENTO AZUL,CALIBRE1</v>
          </cell>
          <cell r="E1090" t="str">
            <v>TRAMITE USUAL</v>
          </cell>
          <cell r="F1090">
            <v>0</v>
          </cell>
          <cell r="G1090">
            <v>1368</v>
          </cell>
          <cell r="H1090">
            <v>588</v>
          </cell>
          <cell r="I1090">
            <v>0.93152000000000001</v>
          </cell>
        </row>
        <row r="1091">
          <cell r="B1091">
            <v>209062506</v>
          </cell>
          <cell r="C1091" t="str">
            <v>SU01020018</v>
          </cell>
          <cell r="D1091" t="str">
            <v>SUTURA DE POLIPROPILENO MONOFILAMENTO AZUL,CALIBRE1</v>
          </cell>
          <cell r="E1091" t="str">
            <v>TRAMITE USUAL</v>
          </cell>
          <cell r="F1091">
            <v>72</v>
          </cell>
          <cell r="G1091">
            <v>1392</v>
          </cell>
          <cell r="H1091">
            <v>612</v>
          </cell>
          <cell r="I1091">
            <v>0.93152000000000001</v>
          </cell>
        </row>
        <row r="1092">
          <cell r="B1092">
            <v>209062602</v>
          </cell>
          <cell r="C1092" t="str">
            <v>SU01020004</v>
          </cell>
          <cell r="D1092" t="str">
            <v>SUTURA: NYLON MONOFILAMENTO, CALIBRE 3-0</v>
          </cell>
          <cell r="E1092" t="str">
            <v>TRAMITE USUAL</v>
          </cell>
          <cell r="F1092">
            <v>0</v>
          </cell>
          <cell r="G1092">
            <v>0</v>
          </cell>
          <cell r="H1092">
            <v>0</v>
          </cell>
          <cell r="I1092">
            <v>0.51121000000000005</v>
          </cell>
        </row>
        <row r="1093">
          <cell r="B1093">
            <v>209062602</v>
          </cell>
          <cell r="C1093" t="str">
            <v>SU01020004</v>
          </cell>
          <cell r="D1093" t="str">
            <v>SUTURA: NYLON MONOFILAMENTO, CALIBRE 3-0</v>
          </cell>
          <cell r="E1093" t="str">
            <v>TRAMITE USUAL</v>
          </cell>
          <cell r="F1093">
            <v>0</v>
          </cell>
          <cell r="G1093">
            <v>0</v>
          </cell>
          <cell r="H1093">
            <v>0</v>
          </cell>
          <cell r="I1093">
            <v>0.51121000000000005</v>
          </cell>
        </row>
        <row r="1094">
          <cell r="B1094">
            <v>209062602</v>
          </cell>
          <cell r="C1094" t="str">
            <v>SU01020004</v>
          </cell>
          <cell r="D1094" t="str">
            <v>SUTURA: NYLON MONOFILAMENTO, CALIBRE 3-0</v>
          </cell>
          <cell r="E1094" t="str">
            <v>TRAMITE USUAL</v>
          </cell>
          <cell r="F1094">
            <v>0</v>
          </cell>
          <cell r="G1094">
            <v>0</v>
          </cell>
          <cell r="H1094">
            <v>0</v>
          </cell>
          <cell r="I1094">
            <v>0.51121000000000005</v>
          </cell>
        </row>
        <row r="1095">
          <cell r="B1095">
            <v>209062602</v>
          </cell>
          <cell r="C1095" t="str">
            <v>SU01020004</v>
          </cell>
          <cell r="D1095" t="str">
            <v>SUTURA: NYLON MONOFILAMENTO, CALIBRE 3-0</v>
          </cell>
          <cell r="E1095" t="str">
            <v>TRAMITE USUAL</v>
          </cell>
          <cell r="F1095">
            <v>0</v>
          </cell>
          <cell r="G1095">
            <v>0</v>
          </cell>
          <cell r="H1095">
            <v>0</v>
          </cell>
          <cell r="I1095">
            <v>0.51121000000000005</v>
          </cell>
        </row>
        <row r="1096">
          <cell r="B1096">
            <v>209062701</v>
          </cell>
          <cell r="C1096" t="str">
            <v>SU01020005</v>
          </cell>
          <cell r="D1096" t="str">
            <v>SUTURA NYLON MONOFILAMENTO, CALIBRE 3-0
Con longitud 75 cm. con aguja de 24 mm., 3/8 circulo, punta cortantes reverso estéril.</v>
          </cell>
          <cell r="E1096" t="str">
            <v xml:space="preserve">TRAMITE USUAL </v>
          </cell>
          <cell r="F1096">
            <v>0</v>
          </cell>
          <cell r="G1096">
            <v>0</v>
          </cell>
          <cell r="H1096">
            <v>0</v>
          </cell>
          <cell r="I1096">
            <v>0.47</v>
          </cell>
        </row>
        <row r="1097">
          <cell r="B1097">
            <v>209062701</v>
          </cell>
          <cell r="C1097" t="str">
            <v>SU01020005</v>
          </cell>
          <cell r="D1097" t="str">
            <v>SUTURA NYLON MONOFILAMENTO, CALIBRE 3-0
Con longitud 75 cm. con aguja de 24 mm., 3/8 circulo, punta cortantes reverso estéril.</v>
          </cell>
          <cell r="E1097" t="str">
            <v>TRAMITE USUAL</v>
          </cell>
          <cell r="F1097">
            <v>0</v>
          </cell>
          <cell r="G1097">
            <v>0</v>
          </cell>
          <cell r="H1097">
            <v>0</v>
          </cell>
          <cell r="I1097">
            <v>0.47</v>
          </cell>
        </row>
        <row r="1098">
          <cell r="B1098">
            <v>209062701</v>
          </cell>
          <cell r="C1098" t="str">
            <v>SU01020005</v>
          </cell>
          <cell r="D1098" t="str">
            <v>SUTURA NYLON MONOFILAMENTO, CALIBRE 3-0
Con longitud 75 cm. con aguja de 24 mm., 3/8 circulo, punta cortantes reverso estéril.</v>
          </cell>
          <cell r="E1098" t="str">
            <v>TRAMITE USUAL</v>
          </cell>
          <cell r="F1098">
            <v>0</v>
          </cell>
          <cell r="G1098">
            <v>0</v>
          </cell>
          <cell r="H1098">
            <v>0</v>
          </cell>
          <cell r="I1098">
            <v>0.47</v>
          </cell>
        </row>
        <row r="1099">
          <cell r="B1099">
            <v>209062701</v>
          </cell>
          <cell r="C1099" t="str">
            <v>SU01020005</v>
          </cell>
          <cell r="D1099" t="str">
            <v>SUTURA NYLON MONOFILAMENTO, CALIBRE 3-0
Con longitud 75 cm. con aguja de 24 mm., 3/8 circulo, punta cortantes reverso estéril.</v>
          </cell>
          <cell r="E1099" t="str">
            <v>TRAMITE USUAL</v>
          </cell>
          <cell r="F1099">
            <v>0</v>
          </cell>
          <cell r="G1099">
            <v>0</v>
          </cell>
          <cell r="H1099">
            <v>0</v>
          </cell>
          <cell r="I1099">
            <v>0.47</v>
          </cell>
        </row>
        <row r="1100">
          <cell r="B1100">
            <v>209062704</v>
          </cell>
          <cell r="C1100" t="str">
            <v>SU01020006</v>
          </cell>
          <cell r="D1100" t="str">
            <v>SUTURA: NYLON MONOFILAMENTO, CALIBRE 4-0</v>
          </cell>
          <cell r="E1100" t="str">
            <v>TRAMITE USUAL</v>
          </cell>
          <cell r="F1100">
            <v>0</v>
          </cell>
          <cell r="G1100">
            <v>0</v>
          </cell>
          <cell r="H1100">
            <v>0</v>
          </cell>
          <cell r="I1100">
            <v>0.49748999999999999</v>
          </cell>
        </row>
        <row r="1101">
          <cell r="B1101">
            <v>209062704</v>
          </cell>
          <cell r="C1101" t="str">
            <v>SU01020006</v>
          </cell>
          <cell r="D1101" t="str">
            <v>SUTURA: NYLON MONOFILAMENTO, CALIBRE 4-0</v>
          </cell>
          <cell r="E1101" t="str">
            <v>TRAMITE USUAL</v>
          </cell>
          <cell r="F1101">
            <v>0</v>
          </cell>
          <cell r="G1101">
            <v>0</v>
          </cell>
          <cell r="H1101">
            <v>0</v>
          </cell>
          <cell r="I1101">
            <v>0.49748999999999999</v>
          </cell>
        </row>
        <row r="1102">
          <cell r="B1102">
            <v>209062704</v>
          </cell>
          <cell r="C1102" t="str">
            <v>SU01020006</v>
          </cell>
          <cell r="D1102" t="str">
            <v>SUTURA: NYLON MONOFILAMENTO, CALIBRE 4-0</v>
          </cell>
          <cell r="E1102" t="str">
            <v>TRAMITE USUAL</v>
          </cell>
          <cell r="F1102">
            <v>0</v>
          </cell>
          <cell r="G1102">
            <v>0</v>
          </cell>
          <cell r="H1102">
            <v>0</v>
          </cell>
          <cell r="I1102">
            <v>0.49748999999999999</v>
          </cell>
        </row>
        <row r="1103">
          <cell r="B1103">
            <v>209062704</v>
          </cell>
          <cell r="C1103" t="str">
            <v>SU01020006</v>
          </cell>
          <cell r="D1103" t="str">
            <v>SUTURA: NYLON MONOFILAMENTO, CALIBRE 4-0</v>
          </cell>
          <cell r="E1103" t="str">
            <v>TRAMITE USUAL</v>
          </cell>
          <cell r="F1103">
            <v>0</v>
          </cell>
          <cell r="G1103">
            <v>0</v>
          </cell>
          <cell r="H1103">
            <v>0</v>
          </cell>
          <cell r="I1103">
            <v>0.49748999999999999</v>
          </cell>
        </row>
        <row r="1104">
          <cell r="B1104">
            <v>209062902</v>
          </cell>
          <cell r="C1104" t="str">
            <v>SU01020001</v>
          </cell>
          <cell r="D1104" t="str">
            <v xml:space="preserve">SUTURA: NYLON MONOFILAMENTO, CALIBRE 10-0, LONGITUD 30CM, DOBLE AGUJA DE </v>
          </cell>
          <cell r="E1104" t="str">
            <v>TRAMITE USUAL</v>
          </cell>
          <cell r="F1104">
            <v>0</v>
          </cell>
          <cell r="G1104">
            <v>0</v>
          </cell>
          <cell r="H1104">
            <v>0</v>
          </cell>
          <cell r="I1104">
            <v>3.6</v>
          </cell>
        </row>
        <row r="1105">
          <cell r="B1105">
            <v>209062902</v>
          </cell>
          <cell r="C1105" t="str">
            <v>SU01020001</v>
          </cell>
          <cell r="D1105" t="str">
            <v xml:space="preserve">SUTURA: NYLON MONOFILAMENTO, CALIBRE 10-0, LONGITUD 30CM, DOBLE AGUJA DE </v>
          </cell>
          <cell r="E1105" t="str">
            <v>TRAMITE USUAL</v>
          </cell>
          <cell r="F1105">
            <v>0</v>
          </cell>
          <cell r="G1105">
            <v>0</v>
          </cell>
          <cell r="H1105">
            <v>0</v>
          </cell>
          <cell r="I1105">
            <v>3.6</v>
          </cell>
        </row>
        <row r="1106">
          <cell r="B1106">
            <v>209062902</v>
          </cell>
          <cell r="C1106" t="str">
            <v>SU01020001</v>
          </cell>
          <cell r="D1106" t="str">
            <v xml:space="preserve">SUTURA: NYLON MONOFILAMENTO, CALIBRE 10-0, LONGITUD 30CM, DOBLE AGUJA DE </v>
          </cell>
          <cell r="E1106" t="str">
            <v>TRAMITE USUAL</v>
          </cell>
          <cell r="F1106">
            <v>0</v>
          </cell>
          <cell r="G1106">
            <v>0</v>
          </cell>
          <cell r="H1106">
            <v>0</v>
          </cell>
          <cell r="I1106">
            <v>3.6</v>
          </cell>
        </row>
        <row r="1107">
          <cell r="B1107">
            <v>209062902</v>
          </cell>
          <cell r="C1107" t="str">
            <v>SU01020001</v>
          </cell>
          <cell r="D1107" t="str">
            <v xml:space="preserve">SUTURA: NYLON MONOFILAMENTO, CALIBRE 10-0, LONGITUD 30CM, DOBLE AGUJA DE </v>
          </cell>
          <cell r="E1107" t="str">
            <v>TRAMITE USUAL</v>
          </cell>
          <cell r="F1107">
            <v>0</v>
          </cell>
          <cell r="G1107">
            <v>0</v>
          </cell>
          <cell r="H1107">
            <v>0</v>
          </cell>
          <cell r="I1107">
            <v>3.6</v>
          </cell>
        </row>
        <row r="1108">
          <cell r="B1108">
            <v>209063300</v>
          </cell>
          <cell r="C1108" t="str">
            <v>SU01020009</v>
          </cell>
          <cell r="D1108" t="str">
            <v>SUTURA: NYLON MONOFILAMENTO,          (SE SOLICITA CALIBRE 6-0)</v>
          </cell>
          <cell r="E1108" t="str">
            <v>TRAMITE USUAL</v>
          </cell>
          <cell r="F1108">
            <v>0</v>
          </cell>
          <cell r="G1108">
            <v>0</v>
          </cell>
          <cell r="H1108">
            <v>0</v>
          </cell>
          <cell r="I1108">
            <v>1.2450000000000001</v>
          </cell>
        </row>
        <row r="1109">
          <cell r="B1109">
            <v>209063300</v>
          </cell>
          <cell r="C1109" t="str">
            <v>SU01020009</v>
          </cell>
          <cell r="D1109" t="str">
            <v>SUTURA: NYLON MONOFILAMENTO,          (SE SOLICITA CALIBRE 6-0)</v>
          </cell>
          <cell r="E1109" t="str">
            <v>TRAMITE USUAL</v>
          </cell>
          <cell r="F1109">
            <v>0</v>
          </cell>
          <cell r="G1109">
            <v>0</v>
          </cell>
          <cell r="H1109">
            <v>0</v>
          </cell>
          <cell r="I1109">
            <v>1.2450000000000001</v>
          </cell>
        </row>
        <row r="1110">
          <cell r="B1110">
            <v>209063300</v>
          </cell>
          <cell r="C1110" t="str">
            <v>SU01020009</v>
          </cell>
          <cell r="D1110" t="str">
            <v>SUTURA: NYLON MONOFILAMENTO,          (SE SOLICITA CALIBRE 6-0)</v>
          </cell>
          <cell r="E1110" t="str">
            <v>TRAMITE USUAL</v>
          </cell>
          <cell r="F1110">
            <v>0</v>
          </cell>
          <cell r="G1110">
            <v>0</v>
          </cell>
          <cell r="H1110">
            <v>0</v>
          </cell>
          <cell r="I1110">
            <v>1.2450000000000001</v>
          </cell>
        </row>
        <row r="1111">
          <cell r="B1111">
            <v>209063300</v>
          </cell>
          <cell r="C1111" t="str">
            <v>SU01020009</v>
          </cell>
          <cell r="D1111" t="str">
            <v>SUTURA: NYLON MONOFILAMENTO,          (SE SOLICITA CALIBRE 6-0)</v>
          </cell>
          <cell r="E1111" t="str">
            <v>TRAMITE USUAL</v>
          </cell>
          <cell r="F1111">
            <v>0</v>
          </cell>
          <cell r="G1111">
            <v>0</v>
          </cell>
          <cell r="H1111">
            <v>0</v>
          </cell>
          <cell r="I1111">
            <v>1.2450000000000001</v>
          </cell>
        </row>
        <row r="1112">
          <cell r="B1112">
            <v>209063306</v>
          </cell>
          <cell r="C1112" t="str">
            <v>SU01020007</v>
          </cell>
          <cell r="D1112" t="str">
            <v xml:space="preserve">SUTURA: NYLON MONOFILAMENTO, CALIBRE 5-0, LONGITUD 45 CM., AGUJA DE 19 MA 20 MM., ⅜ CÍRCULO, PUNTA CORTANTE. </v>
          </cell>
          <cell r="E1112" t="str">
            <v>TRAMITE USUAL</v>
          </cell>
          <cell r="F1112">
            <v>0</v>
          </cell>
          <cell r="G1112">
            <v>0</v>
          </cell>
          <cell r="H1112">
            <v>0</v>
          </cell>
          <cell r="I1112">
            <v>0.61</v>
          </cell>
        </row>
        <row r="1113">
          <cell r="B1113">
            <v>209063306</v>
          </cell>
          <cell r="C1113" t="str">
            <v>SU01020007</v>
          </cell>
          <cell r="D1113" t="str">
            <v xml:space="preserve">SUTURA: NYLON MONOFILAMENTO, CALIBRE 5-0, LONGITUD 45 CM., AGUJA DE 19 MA 20 MM., ⅜ CÍRCULO, PUNTA CORTANTE. </v>
          </cell>
          <cell r="E1113" t="str">
            <v>TRAMITE USUAL</v>
          </cell>
          <cell r="F1113">
            <v>0</v>
          </cell>
          <cell r="G1113">
            <v>0</v>
          </cell>
          <cell r="H1113">
            <v>0</v>
          </cell>
          <cell r="I1113">
            <v>0.61</v>
          </cell>
        </row>
        <row r="1114">
          <cell r="B1114">
            <v>209063306</v>
          </cell>
          <cell r="C1114" t="str">
            <v>SU01020007</v>
          </cell>
          <cell r="D1114" t="str">
            <v xml:space="preserve">SUTURA: NYLON MONOFILAMENTO, CALIBRE 5-0, LONGITUD 45 CM., AGUJA DE 19 MA 20 MM., ⅜ CÍRCULO, PUNTA CORTANTE. </v>
          </cell>
          <cell r="E1114" t="str">
            <v>TRAMITE USUAL</v>
          </cell>
          <cell r="F1114">
            <v>0</v>
          </cell>
          <cell r="G1114">
            <v>0</v>
          </cell>
          <cell r="H1114">
            <v>0</v>
          </cell>
          <cell r="I1114">
            <v>0.61</v>
          </cell>
        </row>
        <row r="1115">
          <cell r="B1115">
            <v>209063306</v>
          </cell>
          <cell r="C1115" t="str">
            <v>SU01020007</v>
          </cell>
          <cell r="D1115" t="str">
            <v xml:space="preserve">SUTURA: NYLON MONOFILAMENTO, CALIBRE 5-0, LONGITUD 45 CM., AGUJA DE 19 MA 20 MM., ⅜ CÍRCULO, PUNTA CORTANTE. </v>
          </cell>
          <cell r="E1115" t="str">
            <v>TRAMITE USUAL</v>
          </cell>
          <cell r="F1115">
            <v>0</v>
          </cell>
          <cell r="G1115">
            <v>0</v>
          </cell>
          <cell r="H1115">
            <v>0</v>
          </cell>
          <cell r="I1115">
            <v>0.61</v>
          </cell>
        </row>
        <row r="1116">
          <cell r="B1116">
            <v>209063308</v>
          </cell>
          <cell r="C1116" t="str">
            <v>SU01020030</v>
          </cell>
          <cell r="D1116" t="str">
            <v>SUTURA: POLIPROPILENO MONOFILAMENTO, CALIBRE 7-0</v>
          </cell>
          <cell r="E1116" t="str">
            <v xml:space="preserve">TRAMITE USUAL </v>
          </cell>
          <cell r="F1116">
            <v>0</v>
          </cell>
          <cell r="G1116">
            <v>336</v>
          </cell>
          <cell r="H1116">
            <v>0</v>
          </cell>
          <cell r="I1116">
            <v>2.64575</v>
          </cell>
        </row>
        <row r="1117">
          <cell r="B1117">
            <v>209063308</v>
          </cell>
          <cell r="C1117" t="str">
            <v>SU01020030</v>
          </cell>
          <cell r="D1117" t="str">
            <v>SUTURA: POLIPROPILENO MONOFILAMENTO, CALIBRE 7-0</v>
          </cell>
          <cell r="E1117" t="str">
            <v>TRAMITE USUAL</v>
          </cell>
          <cell r="F1117">
            <v>0</v>
          </cell>
          <cell r="G1117">
            <v>336</v>
          </cell>
          <cell r="H1117">
            <v>0</v>
          </cell>
          <cell r="I1117">
            <v>2.64575</v>
          </cell>
        </row>
        <row r="1118">
          <cell r="B1118">
            <v>209063308</v>
          </cell>
          <cell r="C1118" t="str">
            <v>SU01020030</v>
          </cell>
          <cell r="D1118" t="str">
            <v>SUTURA: POLIPROPILENO MONOFILAMENTO, CALIBRE 7-0</v>
          </cell>
          <cell r="E1118" t="str">
            <v>TRAMITE USUAL</v>
          </cell>
          <cell r="F1118">
            <v>0</v>
          </cell>
          <cell r="G1118">
            <v>336</v>
          </cell>
          <cell r="H1118">
            <v>0</v>
          </cell>
          <cell r="I1118">
            <v>2.64575</v>
          </cell>
        </row>
        <row r="1119">
          <cell r="B1119">
            <v>209063308</v>
          </cell>
          <cell r="C1119" t="str">
            <v>SU01020030</v>
          </cell>
          <cell r="D1119" t="str">
            <v>SUTURA: POLIPROPILENO MONOFILAMENTO, CALIBRE 7-0</v>
          </cell>
          <cell r="E1119" t="str">
            <v>TRAMITE USUAL</v>
          </cell>
          <cell r="F1119">
            <v>0</v>
          </cell>
          <cell r="G1119">
            <v>336</v>
          </cell>
          <cell r="H1119">
            <v>0</v>
          </cell>
          <cell r="I1119">
            <v>2.64575</v>
          </cell>
        </row>
        <row r="1120">
          <cell r="B1120">
            <v>209063313</v>
          </cell>
          <cell r="C1120" t="str">
            <v xml:space="preserve">SU01020071 </v>
          </cell>
          <cell r="D1120" t="str">
            <v>SUTURA MONOFILAMENTO POLIDIOXANONA CALIBRE 4-0 Descripción del producto: Sutura Monofilamento de Polidioxanona recubierta de triclosan ,incolora,    (SE SOLICITA: calibre 4-0,longitud 45cm, aguja de 19mm,3/8 circulo,punta cortante.)</v>
          </cell>
          <cell r="E1120" t="str">
            <v>TRAMITE USUAL</v>
          </cell>
          <cell r="F1120">
            <v>0</v>
          </cell>
          <cell r="G1120">
            <v>0</v>
          </cell>
          <cell r="H1120">
            <v>0</v>
          </cell>
          <cell r="I1120">
            <v>7.2</v>
          </cell>
        </row>
        <row r="1121">
          <cell r="B1121">
            <v>209063313</v>
          </cell>
          <cell r="C1121" t="str">
            <v xml:space="preserve">SU01020071 </v>
          </cell>
          <cell r="D1121" t="str">
            <v>SUTURA MONOFILAMENTO POLIDIOXANONA CALIBRE 4-0 Descripción del producto: Sutura Monofilamento de Polidioxanona recubierta de triclosan ,incolora,    (SE SOLICITA: calibre 4-0,longitud 45cm, aguja de 19mm,3/8 circulo,punta cortante.)</v>
          </cell>
          <cell r="E1121" t="str">
            <v>TRAMITE USUAL</v>
          </cell>
          <cell r="F1121">
            <v>0</v>
          </cell>
          <cell r="G1121">
            <v>0</v>
          </cell>
          <cell r="H1121">
            <v>0</v>
          </cell>
          <cell r="I1121">
            <v>7.2</v>
          </cell>
        </row>
        <row r="1122">
          <cell r="B1122">
            <v>209063313</v>
          </cell>
          <cell r="C1122" t="str">
            <v xml:space="preserve">SU01020071 </v>
          </cell>
          <cell r="D1122" t="str">
            <v>SUTURA MONOFILAMENTO POLIDIOXANONA CALIBRE 4-0 Descripción del producto: Sutura Monofilamento de Polidioxanona recubierta de triclosan ,incolora,    (SE SOLICITA: calibre 4-0,longitud 45cm, aguja de 19mm,3/8 circulo,punta cortante.)</v>
          </cell>
          <cell r="E1122" t="str">
            <v>TRAMITE USUAL</v>
          </cell>
          <cell r="F1122">
            <v>0</v>
          </cell>
          <cell r="G1122">
            <v>0</v>
          </cell>
          <cell r="H1122">
            <v>0</v>
          </cell>
          <cell r="I1122">
            <v>7.2</v>
          </cell>
        </row>
        <row r="1123">
          <cell r="B1123">
            <v>209063313</v>
          </cell>
          <cell r="C1123" t="str">
            <v xml:space="preserve">SU01020071 </v>
          </cell>
          <cell r="D1123" t="str">
            <v>SUTURA MONOFILAMENTO POLIDIOXANONA CALIBRE 4-0 Descripción del producto: Sutura Monofilamento de Polidioxanona recubierta de triclosan ,incolora,    (SE SOLICITA: calibre 4-0,longitud 45cm, aguja de 19mm,3/8 circulo,punta cortante.)</v>
          </cell>
          <cell r="E1123" t="str">
            <v>TRAMITE USUAL</v>
          </cell>
          <cell r="F1123">
            <v>0</v>
          </cell>
          <cell r="G1123">
            <v>0</v>
          </cell>
          <cell r="H1123">
            <v>0</v>
          </cell>
          <cell r="I1123">
            <v>7.2</v>
          </cell>
        </row>
        <row r="1124">
          <cell r="B1124">
            <v>209063317</v>
          </cell>
          <cell r="C1124" t="str">
            <v>SU01020050</v>
          </cell>
          <cell r="D1124" t="str">
            <v xml:space="preserve">SUTURA MONOFILAMENTO POLIDIOXANONA  CALIBRE 1 SE SOLICITA CON AGUJA 36.4MM Y LONGITUD DE 70 CM                                                                                                                                                                                                                                                                                                                                                                                                                                                          </v>
          </cell>
          <cell r="E1124" t="str">
            <v xml:space="preserve">TRAMITE USUAL </v>
          </cell>
          <cell r="F1124">
            <v>0</v>
          </cell>
          <cell r="G1124">
            <v>0</v>
          </cell>
          <cell r="H1124">
            <v>0</v>
          </cell>
          <cell r="I1124">
            <v>17.78</v>
          </cell>
        </row>
        <row r="1125">
          <cell r="B1125">
            <v>209063317</v>
          </cell>
          <cell r="C1125" t="str">
            <v>SU01020050</v>
          </cell>
          <cell r="D1125" t="str">
            <v xml:space="preserve">SUTURA MONOFILAMENTO POLIDIOXANONA  CALIBRE 1 SE SOLICITA CON AGUJA 36.4MM Y LONGITUD DE 70 CM                                                                                                                                                                                                                                                                                                                                                                                                                                                          </v>
          </cell>
          <cell r="E1125" t="str">
            <v>TRAMITE USUAL</v>
          </cell>
          <cell r="F1125">
            <v>0</v>
          </cell>
          <cell r="G1125">
            <v>0</v>
          </cell>
          <cell r="H1125">
            <v>0</v>
          </cell>
          <cell r="I1125">
            <v>17.78</v>
          </cell>
        </row>
        <row r="1126">
          <cell r="B1126">
            <v>209063317</v>
          </cell>
          <cell r="C1126" t="str">
            <v>SU01020050</v>
          </cell>
          <cell r="D1126" t="str">
            <v xml:space="preserve">SUTURA MONOFILAMENTO POLIDIOXANONA  CALIBRE 1 SE SOLICITA CON AGUJA 36.4MM Y LONGITUD DE 70 CM                                                                                                                                                                                                                                                                                                                                                                                                                                                          </v>
          </cell>
          <cell r="E1126" t="str">
            <v>TRAMITE USUAL</v>
          </cell>
          <cell r="F1126">
            <v>0</v>
          </cell>
          <cell r="G1126">
            <v>0</v>
          </cell>
          <cell r="H1126">
            <v>0</v>
          </cell>
          <cell r="I1126">
            <v>17.78</v>
          </cell>
        </row>
        <row r="1127">
          <cell r="B1127">
            <v>209063317</v>
          </cell>
          <cell r="C1127" t="str">
            <v>SU01020050</v>
          </cell>
          <cell r="D1127" t="str">
            <v xml:space="preserve">SUTURA MONOFILAMENTO POLIDIOXANONA  CALIBRE 1 SE SOLICITA CON AGUJA 36.4MM Y LONGITUD DE 70 CM                                                                                                                                                                                                                                                                                                                                                                                                                                                          </v>
          </cell>
          <cell r="E1127" t="str">
            <v>TRAMITE USUAL</v>
          </cell>
          <cell r="F1127">
            <v>0</v>
          </cell>
          <cell r="G1127">
            <v>0</v>
          </cell>
          <cell r="H1127">
            <v>0</v>
          </cell>
          <cell r="I1127">
            <v>17.78</v>
          </cell>
        </row>
        <row r="1128">
          <cell r="B1128">
            <v>209063318</v>
          </cell>
          <cell r="C1128" t="str">
            <v>SC02030114</v>
          </cell>
          <cell r="D1128" t="str">
            <v>SOLUCION ADHESIVA TOPICA PARA LA SUTURA DE LA PIEL  (SE SOLICITA DE 0.5ML
ESTERIL DE USO UNICO, EN ENVASE BURBUJA CON PUNTA, APLICADOR, DE FORMULACION MONOMETRICA DE (2
OCTIL CIANOACRILATO) Y CON BARRERA MICROBIAL DE 0.25ML,0.50ML,0.75ML DE LIQUIDO ADHESIVO.)</v>
          </cell>
          <cell r="E1128" t="str">
            <v>TRAMITE USUAL</v>
          </cell>
          <cell r="F1128">
            <v>0</v>
          </cell>
          <cell r="G1128">
            <v>0</v>
          </cell>
          <cell r="H1128">
            <v>0</v>
          </cell>
          <cell r="I1128">
            <v>42.625</v>
          </cell>
        </row>
        <row r="1129">
          <cell r="B1129">
            <v>209063318</v>
          </cell>
          <cell r="C1129" t="str">
            <v>SC02030114</v>
          </cell>
          <cell r="D1129" t="str">
            <v>SOLUCION ADHESIVA TOPICA PARA LA SUTURA DE LA PIEL  (SE SOLICITA DE 0.5ML
ESTERIL DE USO UNICO, EN ENVASE BURBUJA CON PUNTA, APLICADOR, DE FORMULACION MONOMETRICA DE (2
OCTIL CIANOACRILATO) Y CON BARRERA MICROBIAL DE 0.25ML,0.50ML,0.75ML DE LIQUIDO ADHESIVO.)</v>
          </cell>
          <cell r="E1129" t="str">
            <v>TRAMITE USUAL</v>
          </cell>
          <cell r="F1129">
            <v>0</v>
          </cell>
          <cell r="G1129">
            <v>0</v>
          </cell>
          <cell r="H1129">
            <v>0</v>
          </cell>
          <cell r="I1129">
            <v>42.625</v>
          </cell>
        </row>
        <row r="1130">
          <cell r="B1130">
            <v>209063318</v>
          </cell>
          <cell r="C1130" t="str">
            <v>SC02030114</v>
          </cell>
          <cell r="D1130" t="str">
            <v>SOLUCION ADHESIVA TOPICA PARA LA SUTURA DE LA PIEL  (SE SOLICITA DE 0.5ML
ESTERIL DE USO UNICO, EN ENVASE BURBUJA CON PUNTA, APLICADOR, DE FORMULACION MONOMETRICA DE (2
OCTIL CIANOACRILATO) Y CON BARRERA MICROBIAL DE 0.25ML,0.50ML,0.75ML DE LIQUIDO ADHESIVO.)</v>
          </cell>
          <cell r="E1130" t="str">
            <v>TRAMITE USUAL</v>
          </cell>
          <cell r="F1130">
            <v>0</v>
          </cell>
          <cell r="G1130">
            <v>0</v>
          </cell>
          <cell r="H1130">
            <v>0</v>
          </cell>
          <cell r="I1130">
            <v>42.625</v>
          </cell>
        </row>
        <row r="1131">
          <cell r="B1131">
            <v>209063318</v>
          </cell>
          <cell r="C1131" t="str">
            <v>SC02030114</v>
          </cell>
          <cell r="D1131" t="str">
            <v>SOLUCION ADHESIVA TOPICA PARA LA SUTURA DE LA PIEL  (SE SOLICITA DE 0.5ML
ESTERIL DE USO UNICO, EN ENVASE BURBUJA CON PUNTA, APLICADOR, DE FORMULACION MONOMETRICA DE (2
OCTIL CIANOACRILATO) Y CON BARRERA MICROBIAL DE 0.25ML,0.50ML,0.75ML DE LIQUIDO ADHESIVO.)</v>
          </cell>
          <cell r="E1131" t="str">
            <v>TRAMITE USUAL</v>
          </cell>
          <cell r="F1131">
            <v>0</v>
          </cell>
          <cell r="G1131">
            <v>0</v>
          </cell>
          <cell r="H1131">
            <v>0</v>
          </cell>
          <cell r="I1131">
            <v>42.625</v>
          </cell>
        </row>
        <row r="1132">
          <cell r="B1132">
            <v>209063402</v>
          </cell>
          <cell r="C1132" t="str">
            <v>SU01010005</v>
          </cell>
          <cell r="D1132" t="str">
            <v>SUTURA: ÁCIDO POLIGLICÓLICO TRENZADO, CALIBRE  0, SE SOLICITA AGUJA DE 26 MM LONGITUD 75CM</v>
          </cell>
          <cell r="E1132" t="str">
            <v>TRAMITE USUAL</v>
          </cell>
          <cell r="F1132">
            <v>0</v>
          </cell>
          <cell r="G1132">
            <v>0</v>
          </cell>
          <cell r="H1132">
            <v>0</v>
          </cell>
          <cell r="I1132">
            <v>0.81730999999999998</v>
          </cell>
        </row>
        <row r="1133">
          <cell r="B1133">
            <v>209063402</v>
          </cell>
          <cell r="C1133" t="str">
            <v>SU01010005</v>
          </cell>
          <cell r="D1133" t="str">
            <v>SUTURA: ÁCIDO POLIGLICÓLICO TRENZADO, CALIBRE  0, SE SOLICITA AGUJA DE 26 MM LONGITUD 75CM</v>
          </cell>
          <cell r="E1133" t="str">
            <v>TRAMITE USUAL</v>
          </cell>
          <cell r="F1133">
            <v>0</v>
          </cell>
          <cell r="G1133">
            <v>0</v>
          </cell>
          <cell r="H1133">
            <v>0</v>
          </cell>
          <cell r="I1133">
            <v>0.81730999999999998</v>
          </cell>
        </row>
        <row r="1134">
          <cell r="B1134">
            <v>209063402</v>
          </cell>
          <cell r="C1134" t="str">
            <v>SU01010005</v>
          </cell>
          <cell r="D1134" t="str">
            <v>SUTURA: ÁCIDO POLIGLICÓLICO TRENZADO, CALIBRE  0, SE SOLICITA AGUJA DE 26 MM LONGITUD 75CM</v>
          </cell>
          <cell r="E1134" t="str">
            <v>TRAMITE USUAL</v>
          </cell>
          <cell r="F1134">
            <v>0</v>
          </cell>
          <cell r="G1134">
            <v>0</v>
          </cell>
          <cell r="H1134">
            <v>0</v>
          </cell>
          <cell r="I1134">
            <v>0.81730999999999998</v>
          </cell>
        </row>
        <row r="1135">
          <cell r="B1135">
            <v>209063402</v>
          </cell>
          <cell r="C1135" t="str">
            <v>SU01010005</v>
          </cell>
          <cell r="D1135" t="str">
            <v>SUTURA: ÁCIDO POLIGLICÓLICO TRENZADO, CALIBRE  0, SE SOLICITA AGUJA DE 26 MM LONGITUD 75CM</v>
          </cell>
          <cell r="E1135" t="str">
            <v>TRAMITE USUAL</v>
          </cell>
          <cell r="F1135">
            <v>0</v>
          </cell>
          <cell r="G1135">
            <v>0</v>
          </cell>
          <cell r="H1135">
            <v>0</v>
          </cell>
          <cell r="I1135">
            <v>0.81730999999999998</v>
          </cell>
        </row>
        <row r="1136">
          <cell r="B1136">
            <v>209063404</v>
          </cell>
          <cell r="C1136" t="str">
            <v>SU01010007</v>
          </cell>
          <cell r="D1136" t="str">
            <v xml:space="preserve">SUTURA: ACIDO POLIGLICOLICO TRENZADO, CALIBRE 0, LONGITUD 70 CM. AGUJA DE 37 MM. GRUESA 1/2 CIRCULO, PUNTA REDONDA ESTERIL. </v>
          </cell>
          <cell r="E1136" t="str">
            <v>TRAMITE USUAL</v>
          </cell>
          <cell r="F1136">
            <v>432</v>
          </cell>
          <cell r="G1136">
            <v>0</v>
          </cell>
          <cell r="H1136">
            <v>0</v>
          </cell>
          <cell r="I1136">
            <v>0.9</v>
          </cell>
        </row>
        <row r="1137">
          <cell r="B1137">
            <v>209063404</v>
          </cell>
          <cell r="C1137" t="str">
            <v>SU01010007</v>
          </cell>
          <cell r="D1137" t="str">
            <v xml:space="preserve">SUTURA: ACIDO POLIGLICOLICO TRENZADO, CALIBRE 0, LONGITUD 70 CM. AGUJA DE 37 MM. GRUESA 1/2 CIRCULO, PUNTA REDONDA ESTERIL. </v>
          </cell>
          <cell r="E1137" t="str">
            <v>TRAMITE USUAL</v>
          </cell>
          <cell r="F1137">
            <v>48</v>
          </cell>
          <cell r="G1137">
            <v>108</v>
          </cell>
          <cell r="H1137">
            <v>144</v>
          </cell>
          <cell r="I1137">
            <v>0.9</v>
          </cell>
        </row>
        <row r="1138">
          <cell r="B1138">
            <v>209063404</v>
          </cell>
          <cell r="C1138" t="str">
            <v>SU01010007</v>
          </cell>
          <cell r="D1138" t="str">
            <v xml:space="preserve">SUTURA: ACIDO POLIGLICOLICO TRENZADO, CALIBRE 0, LONGITUD 70 CM. AGUJA DE 37 MM. GRUESA 1/2 CIRCULO, PUNTA REDONDA ESTERIL. </v>
          </cell>
          <cell r="E1138" t="str">
            <v>TRAMITE USUAL</v>
          </cell>
          <cell r="F1138">
            <v>0</v>
          </cell>
          <cell r="G1138">
            <v>0</v>
          </cell>
          <cell r="H1138">
            <v>0</v>
          </cell>
          <cell r="I1138">
            <v>0.9</v>
          </cell>
        </row>
        <row r="1139">
          <cell r="B1139">
            <v>209063404</v>
          </cell>
          <cell r="C1139" t="str">
            <v>SU01010007</v>
          </cell>
          <cell r="D1139" t="str">
            <v xml:space="preserve">SUTURA: ACIDO POLIGLICOLICO TRENZADO, CALIBRE 0, LONGITUD 70 CM. AGUJA DE 37 MM. GRUESA 1/2 CIRCULO, PUNTA REDONDA ESTERIL. </v>
          </cell>
          <cell r="E1139" t="str">
            <v>TRAMITE USUAL</v>
          </cell>
          <cell r="F1139">
            <v>432</v>
          </cell>
          <cell r="G1139">
            <v>0</v>
          </cell>
          <cell r="H1139">
            <v>0</v>
          </cell>
          <cell r="I1139">
            <v>0.9</v>
          </cell>
        </row>
        <row r="1140">
          <cell r="B1140">
            <v>209063406</v>
          </cell>
          <cell r="C1140" t="str">
            <v>SU01010008</v>
          </cell>
          <cell r="D1140" t="str">
            <v>SUTURA: ACIDO POLIGLICOLICO TRENZADO, CALIBRE 1,   SE SOLICITA AGUJA DE 35 MM. LONGITUD 70CM</v>
          </cell>
          <cell r="E1140" t="str">
            <v xml:space="preserve">TRAMITE USUAL </v>
          </cell>
          <cell r="F1140">
            <v>0</v>
          </cell>
          <cell r="G1140">
            <v>0</v>
          </cell>
          <cell r="H1140">
            <v>0</v>
          </cell>
          <cell r="I1140">
            <v>1.00051</v>
          </cell>
        </row>
        <row r="1141">
          <cell r="B1141">
            <v>209063406</v>
          </cell>
          <cell r="C1141" t="str">
            <v>SU01010008</v>
          </cell>
          <cell r="D1141" t="str">
            <v>SUTURA: ACIDO POLIGLICOLICO TRENZADO, CALIBRE 1,   SE SOLICITA AGUJA DE 35 MM. LONGITUD 70CM</v>
          </cell>
          <cell r="E1141" t="str">
            <v>TRAMITE USUAL</v>
          </cell>
          <cell r="F1141">
            <v>0</v>
          </cell>
          <cell r="G1141">
            <v>0</v>
          </cell>
          <cell r="H1141">
            <v>0</v>
          </cell>
          <cell r="I1141">
            <v>1.00051</v>
          </cell>
        </row>
        <row r="1142">
          <cell r="B1142">
            <v>209063406</v>
          </cell>
          <cell r="C1142" t="str">
            <v>SU01010008</v>
          </cell>
          <cell r="D1142" t="str">
            <v>SUTURA: ACIDO POLIGLICOLICO TRENZADO, CALIBRE 1,   SE SOLICITA AGUJA DE 35 MM. LONGITUD 70CM</v>
          </cell>
          <cell r="E1142" t="str">
            <v>TRAMITE USUAL</v>
          </cell>
          <cell r="F1142">
            <v>0</v>
          </cell>
          <cell r="G1142">
            <v>0</v>
          </cell>
          <cell r="H1142">
            <v>0</v>
          </cell>
          <cell r="I1142">
            <v>1.00051</v>
          </cell>
        </row>
        <row r="1143">
          <cell r="B1143">
            <v>209063406</v>
          </cell>
          <cell r="C1143" t="str">
            <v>SU01010008</v>
          </cell>
          <cell r="D1143" t="str">
            <v>SUTURA: ACIDO POLIGLICOLICO TRENZADO, CALIBRE 1,   SE SOLICITA AGUJA DE 35 MM. LONGITUD 70CM</v>
          </cell>
          <cell r="E1143" t="str">
            <v>TRAMITE USUAL</v>
          </cell>
          <cell r="F1143">
            <v>0</v>
          </cell>
          <cell r="G1143">
            <v>0</v>
          </cell>
          <cell r="H1143">
            <v>0</v>
          </cell>
          <cell r="I1143">
            <v>1.00051</v>
          </cell>
        </row>
        <row r="1144">
          <cell r="B1144">
            <v>209063500</v>
          </cell>
          <cell r="C1144" t="str">
            <v>SU01010010</v>
          </cell>
          <cell r="D1144" t="str">
            <v>SUTURA: ÁCIDO POLIGLICÓLICO TRENZADA, CALIBRE 2-0</v>
          </cell>
          <cell r="E1144" t="str">
            <v>TRAMITE USUAL</v>
          </cell>
          <cell r="F1144">
            <v>1368</v>
          </cell>
          <cell r="G1144">
            <v>0</v>
          </cell>
          <cell r="H1144">
            <v>0</v>
          </cell>
          <cell r="I1144">
            <v>1.59</v>
          </cell>
        </row>
        <row r="1145">
          <cell r="B1145">
            <v>209063500</v>
          </cell>
          <cell r="C1145" t="str">
            <v>SU01010010</v>
          </cell>
          <cell r="D1145" t="str">
            <v>SUTURA: ÁCIDO POLIGLICÓLICO TRENZADA, CALIBRE 2-0</v>
          </cell>
          <cell r="E1145" t="str">
            <v>TRAMITE USUAL</v>
          </cell>
          <cell r="F1145">
            <v>828</v>
          </cell>
          <cell r="G1145">
            <v>0</v>
          </cell>
          <cell r="H1145">
            <v>0</v>
          </cell>
          <cell r="I1145">
            <v>1.59</v>
          </cell>
        </row>
        <row r="1146">
          <cell r="B1146">
            <v>209063500</v>
          </cell>
          <cell r="C1146" t="str">
            <v>SU01010010</v>
          </cell>
          <cell r="D1146" t="str">
            <v>SUTURA: ÁCIDO POLIGLICÓLICO TRENZADA, CALIBRE 2-0</v>
          </cell>
          <cell r="E1146" t="str">
            <v>TRAMITE USUAL</v>
          </cell>
          <cell r="F1146">
            <v>576</v>
          </cell>
          <cell r="G1146">
            <v>360</v>
          </cell>
          <cell r="H1146">
            <v>0</v>
          </cell>
          <cell r="I1146">
            <v>1.59</v>
          </cell>
        </row>
        <row r="1147">
          <cell r="B1147">
            <v>209063500</v>
          </cell>
          <cell r="C1147" t="str">
            <v>SU01010010</v>
          </cell>
          <cell r="D1147" t="str">
            <v>SUTURA: ÁCIDO POLIGLICÓLICO TRENZADA, CALIBRE 2-0</v>
          </cell>
          <cell r="E1147" t="str">
            <v>TRAMITE USUAL</v>
          </cell>
          <cell r="F1147">
            <v>1224</v>
          </cell>
          <cell r="G1147">
            <v>0</v>
          </cell>
          <cell r="H1147">
            <v>144</v>
          </cell>
          <cell r="I1147">
            <v>1.59</v>
          </cell>
        </row>
        <row r="1148">
          <cell r="B1148">
            <v>209063504</v>
          </cell>
          <cell r="C1148" t="str">
            <v>SU01010009</v>
          </cell>
          <cell r="D1148" t="str">
            <v xml:space="preserve">SUTURA: ÁCIDO POLIGLICÓLICO TRENZADO, CALIBRE 1 LONGITUD 67 A 75 CM. AGUJA DE 35 A 37 MM., 1/2 CÍRCULO, PUNTA REDONDA GRUESA.                                                                                              SOLICITAMOS: AGUJA CALIBRE 36MM LONG 70CM </v>
          </cell>
          <cell r="E1148" t="str">
            <v>TRAMITE USUAL</v>
          </cell>
          <cell r="F1148">
            <v>3480</v>
          </cell>
          <cell r="G1148">
            <v>492</v>
          </cell>
          <cell r="H1148">
            <v>0</v>
          </cell>
          <cell r="I1148">
            <v>0.96</v>
          </cell>
        </row>
        <row r="1149">
          <cell r="B1149">
            <v>209063504</v>
          </cell>
          <cell r="C1149" t="str">
            <v>SU01010009</v>
          </cell>
          <cell r="D1149" t="str">
            <v xml:space="preserve">SUTURA: ÁCIDO POLIGLICÓLICO TRENZADO, CALIBRE 1 LONGITUD 67 A 75 CM. AGUJA DE 35 A 37 MM., 1/2 CÍRCULO, PUNTA REDONDA GRUESA.                                                                                              SOLICITAMOS: AGUJA CALIBRE 36MM LONG 70CM </v>
          </cell>
          <cell r="E1149" t="str">
            <v>TRAMITE USUAL</v>
          </cell>
          <cell r="F1149">
            <v>1632</v>
          </cell>
          <cell r="G1149">
            <v>420</v>
          </cell>
          <cell r="H1149">
            <v>0</v>
          </cell>
          <cell r="I1149">
            <v>0.96</v>
          </cell>
        </row>
        <row r="1150">
          <cell r="B1150">
            <v>209063504</v>
          </cell>
          <cell r="C1150" t="str">
            <v>SU01010009</v>
          </cell>
          <cell r="D1150" t="str">
            <v xml:space="preserve">SUTURA: ÁCIDO POLIGLICÓLICO TRENZADO, CALIBRE 1 LONGITUD 67 A 75 CM. AGUJA DE 35 A 37 MM., 1/2 CÍRCULO, PUNTA REDONDA GRUESA.                                                                                              SOLICITAMOS: AGUJA CALIBRE 36MM LONG 70CM </v>
          </cell>
          <cell r="E1150" t="str">
            <v>TRAMITE USUAL</v>
          </cell>
          <cell r="F1150">
            <v>1380</v>
          </cell>
          <cell r="G1150">
            <v>216</v>
          </cell>
          <cell r="H1150">
            <v>0</v>
          </cell>
          <cell r="I1150">
            <v>0.96</v>
          </cell>
        </row>
        <row r="1151">
          <cell r="B1151">
            <v>209063504</v>
          </cell>
          <cell r="C1151" t="str">
            <v>SU01010009</v>
          </cell>
          <cell r="D1151" t="str">
            <v xml:space="preserve">SUTURA: ÁCIDO POLIGLICÓLICO TRENZADO, CALIBRE 1 LONGITUD 67 A 75 CM. AGUJA DE 35 A 37 MM., 1/2 CÍRCULO, PUNTA REDONDA GRUESA.                                                                                              SOLICITAMOS: AGUJA CALIBRE 36MM LONG 70CM </v>
          </cell>
          <cell r="E1151" t="str">
            <v>TRAMITE USUAL</v>
          </cell>
          <cell r="F1151">
            <v>3480</v>
          </cell>
          <cell r="G1151">
            <v>420</v>
          </cell>
          <cell r="H1151">
            <v>144</v>
          </cell>
          <cell r="I1151">
            <v>0.96</v>
          </cell>
        </row>
        <row r="1152">
          <cell r="B1152">
            <v>209063509</v>
          </cell>
          <cell r="C1152" t="str">
            <v>SU01010015</v>
          </cell>
          <cell r="D1152" t="str">
            <v>SUTURA ACIDO POLIGLICOLICO TRENZADO, CALIBRE 4-0, SE SOLICITA AGUJA 19MM, 3/8 CIRCULO PUNTA CORTANTE ESTERIL, LONGITUD 45CM</v>
          </cell>
          <cell r="E1152" t="str">
            <v xml:space="preserve">TRAMITE USUAL </v>
          </cell>
          <cell r="F1152">
            <v>0</v>
          </cell>
          <cell r="G1152">
            <v>0</v>
          </cell>
          <cell r="H1152">
            <v>0</v>
          </cell>
          <cell r="I1152">
            <v>2.76</v>
          </cell>
        </row>
        <row r="1153">
          <cell r="B1153">
            <v>209063509</v>
          </cell>
          <cell r="C1153" t="str">
            <v>SU01010015</v>
          </cell>
          <cell r="D1153" t="str">
            <v>SUTURA ACIDO POLIGLICOLICO TRENZADO, CALIBRE 4-0, SE SOLICITA AGUJA 19MM, 3/8 CIRCULO PUNTA CORTANTE ESTERIL, LONGITUD 45CM</v>
          </cell>
          <cell r="E1153" t="str">
            <v>TRAMITE USUAL</v>
          </cell>
          <cell r="F1153">
            <v>0</v>
          </cell>
          <cell r="G1153">
            <v>0</v>
          </cell>
          <cell r="H1153">
            <v>0</v>
          </cell>
          <cell r="I1153">
            <v>2.76</v>
          </cell>
        </row>
        <row r="1154">
          <cell r="B1154">
            <v>209063509</v>
          </cell>
          <cell r="C1154" t="str">
            <v>SU01010015</v>
          </cell>
          <cell r="D1154" t="str">
            <v>SUTURA ACIDO POLIGLICOLICO TRENZADO, CALIBRE 4-0, SE SOLICITA AGUJA 19MM, 3/8 CIRCULO PUNTA CORTANTE ESTERIL, LONGITUD 45CM</v>
          </cell>
          <cell r="E1154" t="str">
            <v>TRAMITE USUAL</v>
          </cell>
          <cell r="F1154">
            <v>0</v>
          </cell>
          <cell r="G1154">
            <v>0</v>
          </cell>
          <cell r="H1154">
            <v>0</v>
          </cell>
          <cell r="I1154">
            <v>2.76</v>
          </cell>
        </row>
        <row r="1155">
          <cell r="B1155">
            <v>209063509</v>
          </cell>
          <cell r="C1155" t="str">
            <v>SU01010015</v>
          </cell>
          <cell r="D1155" t="str">
            <v>SUTURA ACIDO POLIGLICOLICO TRENZADO, CALIBRE 4-0, SE SOLICITA AGUJA 19MM, 3/8 CIRCULO PUNTA CORTANTE ESTERIL, LONGITUD 45CM</v>
          </cell>
          <cell r="E1155" t="str">
            <v>TRAMITE USUAL</v>
          </cell>
          <cell r="F1155">
            <v>0</v>
          </cell>
          <cell r="G1155">
            <v>0</v>
          </cell>
          <cell r="H1155">
            <v>0</v>
          </cell>
          <cell r="I1155">
            <v>2.76</v>
          </cell>
        </row>
        <row r="1156">
          <cell r="B1156">
            <v>209063510</v>
          </cell>
          <cell r="C1156" t="str">
            <v>SU01010016</v>
          </cell>
          <cell r="D1156" t="str">
            <v>SUTURA: ACIDO POLIGLICÓLICO TRENZADO, CALIBRE 4-0</v>
          </cell>
          <cell r="E1156" t="str">
            <v>TRAMITE USUAL</v>
          </cell>
          <cell r="F1156">
            <v>0</v>
          </cell>
          <cell r="G1156">
            <v>0</v>
          </cell>
          <cell r="H1156">
            <v>0</v>
          </cell>
          <cell r="I1156">
            <v>0.87431000000000003</v>
          </cell>
        </row>
        <row r="1157">
          <cell r="B1157">
            <v>209063510</v>
          </cell>
          <cell r="C1157" t="str">
            <v>SU01010016</v>
          </cell>
          <cell r="D1157" t="str">
            <v>SUTURA: ACIDO POLIGLICÓLICO TRENZADO, CALIBRE 4-0</v>
          </cell>
          <cell r="E1157" t="str">
            <v>TRAMITE USUAL</v>
          </cell>
          <cell r="F1157">
            <v>0</v>
          </cell>
          <cell r="G1157">
            <v>0</v>
          </cell>
          <cell r="H1157">
            <v>0</v>
          </cell>
          <cell r="I1157">
            <v>0.87431000000000003</v>
          </cell>
        </row>
        <row r="1158">
          <cell r="B1158">
            <v>209063510</v>
          </cell>
          <cell r="C1158" t="str">
            <v>SU01010016</v>
          </cell>
          <cell r="D1158" t="str">
            <v>SUTURA: ACIDO POLIGLICÓLICO TRENZADO, CALIBRE 4-0</v>
          </cell>
          <cell r="E1158" t="str">
            <v>TRAMITE USUAL</v>
          </cell>
          <cell r="F1158">
            <v>0</v>
          </cell>
          <cell r="G1158">
            <v>0</v>
          </cell>
          <cell r="H1158">
            <v>0</v>
          </cell>
          <cell r="I1158">
            <v>0.87431000000000003</v>
          </cell>
        </row>
        <row r="1159">
          <cell r="B1159">
            <v>209063510</v>
          </cell>
          <cell r="C1159" t="str">
            <v>SU01010016</v>
          </cell>
          <cell r="D1159" t="str">
            <v>SUTURA: ACIDO POLIGLICÓLICO TRENZADO, CALIBRE 4-0</v>
          </cell>
          <cell r="E1159" t="str">
            <v>TRAMITE USUAL</v>
          </cell>
          <cell r="F1159">
            <v>0</v>
          </cell>
          <cell r="G1159">
            <v>0</v>
          </cell>
          <cell r="H1159">
            <v>0</v>
          </cell>
          <cell r="I1159">
            <v>0.87431000000000003</v>
          </cell>
        </row>
        <row r="1160">
          <cell r="B1160">
            <v>209063513</v>
          </cell>
          <cell r="C1160" t="str">
            <v>SU01010013</v>
          </cell>
          <cell r="D1160" t="str">
            <v xml:space="preserve">SUTURA: ÁCIDO POLIGLICÓLICO TRENZADO, CALIBRE 3-0 </v>
          </cell>
          <cell r="E1160" t="str">
            <v>TRAMITE USUAL</v>
          </cell>
          <cell r="F1160">
            <v>2664</v>
          </cell>
          <cell r="G1160">
            <v>108</v>
          </cell>
          <cell r="H1160">
            <v>0</v>
          </cell>
          <cell r="I1160">
            <v>1.58</v>
          </cell>
        </row>
        <row r="1161">
          <cell r="B1161">
            <v>209063513</v>
          </cell>
          <cell r="C1161" t="str">
            <v>SU01010013</v>
          </cell>
          <cell r="D1161" t="str">
            <v xml:space="preserve">SUTURA: ÁCIDO POLIGLICÓLICO TRENZADO, CALIBRE 3-0 </v>
          </cell>
          <cell r="E1161" t="str">
            <v>TRAMITE USUAL</v>
          </cell>
          <cell r="F1161">
            <v>2520</v>
          </cell>
          <cell r="G1161">
            <v>0</v>
          </cell>
          <cell r="H1161">
            <v>0</v>
          </cell>
          <cell r="I1161">
            <v>1.58</v>
          </cell>
        </row>
        <row r="1162">
          <cell r="B1162">
            <v>209063513</v>
          </cell>
          <cell r="C1162" t="str">
            <v>SU01010013</v>
          </cell>
          <cell r="D1162" t="str">
            <v xml:space="preserve">SUTURA: ÁCIDO POLIGLICÓLICO TRENZADO, CALIBRE 3-0 </v>
          </cell>
          <cell r="E1162" t="str">
            <v>TRAMITE USUAL</v>
          </cell>
          <cell r="F1162">
            <v>1800</v>
          </cell>
          <cell r="G1162">
            <v>0</v>
          </cell>
          <cell r="H1162">
            <v>144</v>
          </cell>
          <cell r="I1162">
            <v>1.58</v>
          </cell>
        </row>
        <row r="1163">
          <cell r="B1163">
            <v>209063513</v>
          </cell>
          <cell r="C1163" t="str">
            <v>SU01010013</v>
          </cell>
          <cell r="D1163" t="str">
            <v xml:space="preserve">SUTURA: ÁCIDO POLIGLICÓLICO TRENZADO, CALIBRE 3-0 </v>
          </cell>
          <cell r="E1163" t="str">
            <v>TRAMITE USUAL</v>
          </cell>
          <cell r="F1163">
            <v>2664</v>
          </cell>
          <cell r="G1163">
            <v>108</v>
          </cell>
          <cell r="H1163">
            <v>0</v>
          </cell>
          <cell r="I1163">
            <v>1.58</v>
          </cell>
        </row>
        <row r="1164">
          <cell r="B1164">
            <v>209063802</v>
          </cell>
          <cell r="C1164" t="str">
            <v>SU01010044</v>
          </cell>
          <cell r="D1164" t="str">
            <v>SUTURA ACIDO POLIGLICOLICO TRENZADO, (SE SOLICITA CALIBRE 6-0)</v>
          </cell>
          <cell r="E1164" t="str">
            <v>TRAMITE USUAL</v>
          </cell>
          <cell r="F1164">
            <v>0</v>
          </cell>
          <cell r="G1164">
            <v>0</v>
          </cell>
          <cell r="H1164">
            <v>0</v>
          </cell>
          <cell r="I1164">
            <v>6.67</v>
          </cell>
        </row>
        <row r="1165">
          <cell r="B1165">
            <v>209063802</v>
          </cell>
          <cell r="C1165" t="str">
            <v>SU01010044</v>
          </cell>
          <cell r="D1165" t="str">
            <v>SUTURA ACIDO POLIGLICOLICO TRENZADO, (SE SOLICITA CALIBRE 6-0)</v>
          </cell>
          <cell r="E1165" t="str">
            <v>TRAMITE USUAL</v>
          </cell>
          <cell r="F1165">
            <v>0</v>
          </cell>
          <cell r="G1165">
            <v>0</v>
          </cell>
          <cell r="H1165">
            <v>0</v>
          </cell>
          <cell r="I1165">
            <v>6.67</v>
          </cell>
        </row>
        <row r="1166">
          <cell r="B1166">
            <v>209063802</v>
          </cell>
          <cell r="C1166" t="str">
            <v>SU01010044</v>
          </cell>
          <cell r="D1166" t="str">
            <v>SUTURA ACIDO POLIGLICOLICO TRENZADO, (SE SOLICITA CALIBRE 6-0)</v>
          </cell>
          <cell r="E1166" t="str">
            <v>TRAMITE USUAL</v>
          </cell>
          <cell r="F1166">
            <v>0</v>
          </cell>
          <cell r="G1166">
            <v>0</v>
          </cell>
          <cell r="H1166">
            <v>0</v>
          </cell>
          <cell r="I1166">
            <v>6.67</v>
          </cell>
        </row>
        <row r="1167">
          <cell r="B1167">
            <v>209063802</v>
          </cell>
          <cell r="C1167" t="str">
            <v>SU01010044</v>
          </cell>
          <cell r="D1167" t="str">
            <v>SUTURA ACIDO POLIGLICOLICO TRENZADO, (SE SOLICITA CALIBRE 6-0)</v>
          </cell>
          <cell r="E1167" t="str">
            <v>TRAMITE USUAL</v>
          </cell>
          <cell r="F1167">
            <v>0</v>
          </cell>
          <cell r="G1167">
            <v>0</v>
          </cell>
          <cell r="H1167">
            <v>0</v>
          </cell>
          <cell r="I1167">
            <v>6.67</v>
          </cell>
        </row>
        <row r="1168">
          <cell r="B1168">
            <v>209064000</v>
          </cell>
          <cell r="C1168" t="str">
            <v>SU01020031</v>
          </cell>
          <cell r="D1168" t="str">
            <v>SUTURA: SEDA NEGRA TRENZADA SILICONIZADA CALIBRE 0</v>
          </cell>
          <cell r="E1168" t="str">
            <v>TRAMITE USUAL</v>
          </cell>
          <cell r="F1168">
            <v>0</v>
          </cell>
          <cell r="G1168">
            <v>0</v>
          </cell>
          <cell r="H1168">
            <v>0</v>
          </cell>
          <cell r="I1168">
            <v>0.47150999999999998</v>
          </cell>
        </row>
        <row r="1169">
          <cell r="B1169">
            <v>209064000</v>
          </cell>
          <cell r="C1169" t="str">
            <v>SU01020031</v>
          </cell>
          <cell r="D1169" t="str">
            <v>SUTURA: SEDA NEGRA TRENZADA SILICONIZADA CALIBRE 0</v>
          </cell>
          <cell r="E1169" t="str">
            <v>TRAMITE USUAL</v>
          </cell>
          <cell r="F1169">
            <v>0</v>
          </cell>
          <cell r="G1169">
            <v>0</v>
          </cell>
          <cell r="H1169">
            <v>0</v>
          </cell>
          <cell r="I1169">
            <v>0.47150999999999998</v>
          </cell>
        </row>
        <row r="1170">
          <cell r="B1170">
            <v>209064000</v>
          </cell>
          <cell r="C1170" t="str">
            <v>SU01020031</v>
          </cell>
          <cell r="D1170" t="str">
            <v>SUTURA: SEDA NEGRA TRENZADA SILICONIZADA CALIBRE 0</v>
          </cell>
          <cell r="E1170" t="str">
            <v>TRAMITE USUAL</v>
          </cell>
          <cell r="F1170">
            <v>0</v>
          </cell>
          <cell r="G1170">
            <v>0</v>
          </cell>
          <cell r="H1170">
            <v>0</v>
          </cell>
          <cell r="I1170">
            <v>0.47150999999999998</v>
          </cell>
        </row>
        <row r="1171">
          <cell r="B1171">
            <v>209064000</v>
          </cell>
          <cell r="C1171" t="str">
            <v>SU01020031</v>
          </cell>
          <cell r="D1171" t="str">
            <v>SUTURA: SEDA NEGRA TRENZADA SILICONIZADA CALIBRE 0</v>
          </cell>
          <cell r="E1171" t="str">
            <v>TRAMITE USUAL</v>
          </cell>
          <cell r="F1171">
            <v>0</v>
          </cell>
          <cell r="G1171">
            <v>0</v>
          </cell>
          <cell r="H1171">
            <v>0</v>
          </cell>
          <cell r="I1171">
            <v>0.47150999999999998</v>
          </cell>
        </row>
        <row r="1172">
          <cell r="B1172">
            <v>209064200</v>
          </cell>
          <cell r="C1172" t="str">
            <v>SU01020033</v>
          </cell>
          <cell r="D1172" t="str">
            <v>SUTURA: SEDA NEGRA TRENZADA SILICONIZADA CALIBRE 1.</v>
          </cell>
          <cell r="E1172" t="str">
            <v xml:space="preserve">TRAMITE USUAL </v>
          </cell>
          <cell r="F1172">
            <v>0</v>
          </cell>
          <cell r="G1172">
            <v>0</v>
          </cell>
          <cell r="H1172">
            <v>0</v>
          </cell>
          <cell r="I1172">
            <v>0.47150999999999998</v>
          </cell>
        </row>
        <row r="1173">
          <cell r="B1173">
            <v>209064200</v>
          </cell>
          <cell r="C1173" t="str">
            <v>SU01020033</v>
          </cell>
          <cell r="D1173" t="str">
            <v>SUTURA: SEDA NEGRA TRENZADA SILICONIZADA CALIBRE 1.</v>
          </cell>
          <cell r="E1173" t="str">
            <v>TRAMITE USUAL</v>
          </cell>
          <cell r="F1173">
            <v>0</v>
          </cell>
          <cell r="G1173">
            <v>0</v>
          </cell>
          <cell r="H1173">
            <v>0</v>
          </cell>
          <cell r="I1173">
            <v>0.86499999999999999</v>
          </cell>
        </row>
        <row r="1174">
          <cell r="B1174">
            <v>209064200</v>
          </cell>
          <cell r="C1174" t="str">
            <v>SU01020033</v>
          </cell>
          <cell r="D1174" t="str">
            <v>SUTURA: SEDA NEGRA TRENZADA SILICONIZADA CALIBRE 1.</v>
          </cell>
          <cell r="E1174" t="str">
            <v>TRAMITE USUAL</v>
          </cell>
          <cell r="F1174">
            <v>0</v>
          </cell>
          <cell r="G1174">
            <v>0</v>
          </cell>
          <cell r="H1174">
            <v>0</v>
          </cell>
          <cell r="I1174">
            <v>0.86499999999999999</v>
          </cell>
        </row>
        <row r="1175">
          <cell r="B1175">
            <v>209064200</v>
          </cell>
          <cell r="C1175" t="str">
            <v>SU01020033</v>
          </cell>
          <cell r="D1175" t="str">
            <v>SUTURA: SEDA NEGRA TRENZADA SILICONIZADA CALIBRE 1.</v>
          </cell>
          <cell r="E1175" t="str">
            <v>TRAMITE USUAL</v>
          </cell>
          <cell r="F1175">
            <v>0</v>
          </cell>
          <cell r="G1175">
            <v>0</v>
          </cell>
          <cell r="H1175">
            <v>0</v>
          </cell>
          <cell r="I1175">
            <v>0.47150999999999998</v>
          </cell>
        </row>
        <row r="1176">
          <cell r="B1176">
            <v>209064201</v>
          </cell>
          <cell r="C1176" t="str">
            <v>SU01020034</v>
          </cell>
          <cell r="D1176" t="str">
            <v>SUTURA: SEDA NEGRA TRENZADA SILICONIZADA, CALIBRE 1,  SE SOLICITA   LONGITUD 75CM.,  10 HEBRAS</v>
          </cell>
          <cell r="E1176" t="str">
            <v>TRAMITE USUAL</v>
          </cell>
          <cell r="F1176">
            <v>0</v>
          </cell>
          <cell r="G1176">
            <v>0</v>
          </cell>
          <cell r="H1176">
            <v>0</v>
          </cell>
          <cell r="I1176">
            <v>1.585</v>
          </cell>
        </row>
        <row r="1177">
          <cell r="B1177">
            <v>209064201</v>
          </cell>
          <cell r="C1177" t="str">
            <v>SU01020034</v>
          </cell>
          <cell r="D1177" t="str">
            <v>SUTURA: SEDA NEGRA TRENZADA SILICONIZADA, CALIBRE 1,  SE SOLICITA   LONGITUD 75CM.,  10 HEBRAS</v>
          </cell>
          <cell r="E1177" t="str">
            <v>TRAMITE USUAL</v>
          </cell>
          <cell r="F1177">
            <v>0</v>
          </cell>
          <cell r="G1177">
            <v>0</v>
          </cell>
          <cell r="H1177">
            <v>0</v>
          </cell>
          <cell r="I1177">
            <v>1.585</v>
          </cell>
        </row>
        <row r="1178">
          <cell r="B1178">
            <v>209064201</v>
          </cell>
          <cell r="C1178" t="str">
            <v>SU01020034</v>
          </cell>
          <cell r="D1178" t="str">
            <v>SUTURA: SEDA NEGRA TRENZADA SILICONIZADA, CALIBRE 1,  SE SOLICITA   LONGITUD 75CM.,  10 HEBRAS</v>
          </cell>
          <cell r="E1178" t="str">
            <v>TRAMITE USUAL</v>
          </cell>
          <cell r="F1178">
            <v>0</v>
          </cell>
          <cell r="G1178">
            <v>0</v>
          </cell>
          <cell r="H1178">
            <v>0</v>
          </cell>
          <cell r="I1178">
            <v>1.585</v>
          </cell>
        </row>
        <row r="1179">
          <cell r="B1179">
            <v>209064201</v>
          </cell>
          <cell r="C1179" t="str">
            <v>SU01020034</v>
          </cell>
          <cell r="D1179" t="str">
            <v>SUTURA: SEDA NEGRA TRENZADA SILICONIZADA, CALIBRE 1,  SE SOLICITA   LONGITUD 75CM.,  10 HEBRAS</v>
          </cell>
          <cell r="E1179" t="str">
            <v>TRAMITE USUAL</v>
          </cell>
          <cell r="F1179">
            <v>0</v>
          </cell>
          <cell r="G1179">
            <v>0</v>
          </cell>
          <cell r="H1179">
            <v>0</v>
          </cell>
          <cell r="I1179">
            <v>1.585</v>
          </cell>
        </row>
        <row r="1180">
          <cell r="B1180">
            <v>209064400</v>
          </cell>
          <cell r="C1180" t="str">
            <v>SU01020036</v>
          </cell>
          <cell r="D1180" t="str">
            <v>SUTURA: SEDA NEGRA TRENZADA SILICÓN IZADA CALIBRE 2.0    SE SOLICITA LONGITUD 75CM, 10 HEBRAS</v>
          </cell>
          <cell r="E1180" t="str">
            <v>TRAMITE USUAL</v>
          </cell>
          <cell r="F1180">
            <v>0</v>
          </cell>
          <cell r="G1180">
            <v>0</v>
          </cell>
          <cell r="H1180">
            <v>0</v>
          </cell>
          <cell r="I1180">
            <v>0.90500000000000003</v>
          </cell>
        </row>
        <row r="1181">
          <cell r="B1181">
            <v>209064400</v>
          </cell>
          <cell r="C1181" t="str">
            <v>SU01020036</v>
          </cell>
          <cell r="D1181" t="str">
            <v>SUTURA: SEDA NEGRA TRENZADA SILICÓN IZADA CALIBRE 2.0    SE SOLICITA LONGITUD 75CM, 10 HEBRAS</v>
          </cell>
          <cell r="E1181" t="str">
            <v>TRAMITE USUAL</v>
          </cell>
          <cell r="F1181">
            <v>0</v>
          </cell>
          <cell r="G1181">
            <v>0</v>
          </cell>
          <cell r="H1181">
            <v>0</v>
          </cell>
          <cell r="I1181">
            <v>0.90500000000000003</v>
          </cell>
        </row>
        <row r="1182">
          <cell r="B1182">
            <v>209064400</v>
          </cell>
          <cell r="C1182" t="str">
            <v>SU01020036</v>
          </cell>
          <cell r="D1182" t="str">
            <v>SUTURA: SEDA NEGRA TRENZADA SILICÓN IZADA CALIBRE 2.0    SE SOLICITA LONGITUD 75CM, 10 HEBRAS</v>
          </cell>
          <cell r="E1182" t="str">
            <v>TRAMITE USUAL</v>
          </cell>
          <cell r="F1182">
            <v>0</v>
          </cell>
          <cell r="G1182">
            <v>0</v>
          </cell>
          <cell r="H1182">
            <v>0</v>
          </cell>
          <cell r="I1182">
            <v>0.90500000000000003</v>
          </cell>
        </row>
        <row r="1183">
          <cell r="B1183">
            <v>209064400</v>
          </cell>
          <cell r="C1183" t="str">
            <v>SU01020036</v>
          </cell>
          <cell r="D1183" t="str">
            <v>SUTURA: SEDA NEGRA TRENZADA SILICÓN IZADA CALIBRE 2.0    SE SOLICITA LONGITUD 75CM, 10 HEBRAS</v>
          </cell>
          <cell r="E1183" t="str">
            <v>TRAMITE USUAL</v>
          </cell>
          <cell r="F1183">
            <v>0</v>
          </cell>
          <cell r="G1183">
            <v>0</v>
          </cell>
          <cell r="H1183">
            <v>0</v>
          </cell>
          <cell r="I1183">
            <v>0.90500000000000003</v>
          </cell>
        </row>
        <row r="1184">
          <cell r="B1184">
            <v>209064500</v>
          </cell>
          <cell r="C1184" t="str">
            <v>SU01020035</v>
          </cell>
          <cell r="D1184" t="str">
            <v>SUTURA: SEDA NEGRA TRENZADA SILICONIZADA CALIBRE 2.0                  (SE SOLICITA DE LONGITUD 75CM)</v>
          </cell>
          <cell r="E1184" t="str">
            <v>TRAMITE USUAL</v>
          </cell>
          <cell r="F1184">
            <v>0</v>
          </cell>
          <cell r="G1184">
            <v>0</v>
          </cell>
          <cell r="H1184">
            <v>0</v>
          </cell>
          <cell r="I1184">
            <v>0.81</v>
          </cell>
        </row>
        <row r="1185">
          <cell r="B1185">
            <v>209064500</v>
          </cell>
          <cell r="C1185" t="str">
            <v>SU01020035</v>
          </cell>
          <cell r="D1185" t="str">
            <v>SUTURA: SEDA NEGRA TRENZADA SILICONIZADA CALIBRE 2.0                  (SE SOLICITA DE LONGITUD 75CM)</v>
          </cell>
          <cell r="E1185" t="str">
            <v>TRAMITE USUAL</v>
          </cell>
          <cell r="F1185">
            <v>0</v>
          </cell>
          <cell r="G1185">
            <v>0</v>
          </cell>
          <cell r="H1185">
            <v>0</v>
          </cell>
          <cell r="I1185">
            <v>0.81</v>
          </cell>
        </row>
        <row r="1186">
          <cell r="B1186">
            <v>209064500</v>
          </cell>
          <cell r="C1186" t="str">
            <v>SU01020035</v>
          </cell>
          <cell r="D1186" t="str">
            <v>SUTURA: SEDA NEGRA TRENZADA SILICONIZADA CALIBRE 2.0                  (SE SOLICITA DE LONGITUD 75CM)</v>
          </cell>
          <cell r="E1186" t="str">
            <v>TRAMITE USUAL</v>
          </cell>
          <cell r="F1186">
            <v>0</v>
          </cell>
          <cell r="G1186">
            <v>0</v>
          </cell>
          <cell r="H1186">
            <v>0</v>
          </cell>
          <cell r="I1186">
            <v>0.81</v>
          </cell>
        </row>
        <row r="1187">
          <cell r="B1187">
            <v>209064500</v>
          </cell>
          <cell r="C1187" t="str">
            <v>SU01020035</v>
          </cell>
          <cell r="D1187" t="str">
            <v>SUTURA: SEDA NEGRA TRENZADA SILICONIZADA CALIBRE 2.0                  (SE SOLICITA DE LONGITUD 75CM)</v>
          </cell>
          <cell r="E1187" t="str">
            <v>TRAMITE USUAL</v>
          </cell>
          <cell r="F1187">
            <v>0</v>
          </cell>
          <cell r="G1187">
            <v>0</v>
          </cell>
          <cell r="H1187">
            <v>0</v>
          </cell>
          <cell r="I1187">
            <v>0.81</v>
          </cell>
        </row>
        <row r="1188">
          <cell r="B1188">
            <v>209064600</v>
          </cell>
          <cell r="C1188" t="str">
            <v>SU01020041</v>
          </cell>
          <cell r="D1188" t="str">
            <v>SUTURA: SEDA NEGRA TRENZADA SILICÓNIZADA, CALIBRE 3-0</v>
          </cell>
          <cell r="E1188" t="str">
            <v xml:space="preserve">TRAMITE USUAL </v>
          </cell>
          <cell r="F1188">
            <v>0</v>
          </cell>
          <cell r="G1188">
            <v>0</v>
          </cell>
          <cell r="H1188">
            <v>0</v>
          </cell>
          <cell r="I1188">
            <v>0.47150999999999998</v>
          </cell>
        </row>
        <row r="1189">
          <cell r="B1189">
            <v>209064600</v>
          </cell>
          <cell r="C1189" t="str">
            <v>SU01020041</v>
          </cell>
          <cell r="D1189" t="str">
            <v>SUTURA: SEDA NEGRA TRENZADA SILICÓNIZADA, CALIBRE 3-0</v>
          </cell>
          <cell r="E1189" t="str">
            <v>TRAMITE USUAL</v>
          </cell>
          <cell r="F1189">
            <v>0</v>
          </cell>
          <cell r="G1189">
            <v>0</v>
          </cell>
          <cell r="H1189">
            <v>0</v>
          </cell>
          <cell r="I1189">
            <v>1.08</v>
          </cell>
        </row>
        <row r="1190">
          <cell r="B1190">
            <v>209064600</v>
          </cell>
          <cell r="C1190" t="str">
            <v>SU01020041</v>
          </cell>
          <cell r="D1190" t="str">
            <v>SUTURA: SEDA NEGRA TRENZADA SILICÓNIZADA, CALIBRE 3-0</v>
          </cell>
          <cell r="E1190" t="str">
            <v>TRAMITE USUAL</v>
          </cell>
          <cell r="F1190">
            <v>0</v>
          </cell>
          <cell r="G1190">
            <v>0</v>
          </cell>
          <cell r="H1190">
            <v>0</v>
          </cell>
          <cell r="I1190">
            <v>1.08</v>
          </cell>
        </row>
        <row r="1191">
          <cell r="B1191">
            <v>209064600</v>
          </cell>
          <cell r="C1191" t="str">
            <v>SU01020041</v>
          </cell>
          <cell r="D1191" t="str">
            <v>SUTURA: SEDA NEGRA TRENZADA SILICÓNIZADA, CALIBRE 3-0</v>
          </cell>
          <cell r="E1191" t="str">
            <v>TRAMITE USUAL</v>
          </cell>
          <cell r="F1191">
            <v>0</v>
          </cell>
          <cell r="G1191">
            <v>0</v>
          </cell>
          <cell r="H1191">
            <v>0</v>
          </cell>
          <cell r="I1191">
            <v>0.47150999999999998</v>
          </cell>
        </row>
        <row r="1192">
          <cell r="B1192">
            <v>209064701</v>
          </cell>
          <cell r="C1192" t="str">
            <v>SU01020040</v>
          </cell>
          <cell r="D1192" t="str">
            <v>SUTURA: SEDA NEGRA TRENZADA SILICONIZADA, CALIBRE 3-0</v>
          </cell>
          <cell r="E1192" t="str">
            <v>TRAMITE USUAL</v>
          </cell>
          <cell r="F1192">
            <v>0</v>
          </cell>
          <cell r="G1192">
            <v>0</v>
          </cell>
          <cell r="H1192">
            <v>0</v>
          </cell>
          <cell r="I1192">
            <v>0.49784</v>
          </cell>
        </row>
        <row r="1193">
          <cell r="B1193">
            <v>209064701</v>
          </cell>
          <cell r="C1193" t="str">
            <v>SU01020040</v>
          </cell>
          <cell r="D1193" t="str">
            <v>SUTURA: SEDA NEGRA TRENZADA SILICONIZADA, CALIBRE 3-0</v>
          </cell>
          <cell r="E1193" t="str">
            <v>TRAMITE USUAL</v>
          </cell>
          <cell r="F1193">
            <v>0</v>
          </cell>
          <cell r="G1193">
            <v>0</v>
          </cell>
          <cell r="H1193">
            <v>0</v>
          </cell>
          <cell r="I1193">
            <v>0.49784</v>
          </cell>
        </row>
        <row r="1194">
          <cell r="B1194">
            <v>209064701</v>
          </cell>
          <cell r="C1194" t="str">
            <v>SU01020040</v>
          </cell>
          <cell r="D1194" t="str">
            <v>SUTURA: SEDA NEGRA TRENZADA SILICONIZADA, CALIBRE 3-0</v>
          </cell>
          <cell r="E1194" t="str">
            <v>TRAMITE USUAL</v>
          </cell>
          <cell r="F1194">
            <v>0</v>
          </cell>
          <cell r="G1194">
            <v>0</v>
          </cell>
          <cell r="H1194">
            <v>0</v>
          </cell>
          <cell r="I1194">
            <v>0.49784</v>
          </cell>
        </row>
        <row r="1195">
          <cell r="B1195">
            <v>209064701</v>
          </cell>
          <cell r="C1195" t="str">
            <v>SU01020040</v>
          </cell>
          <cell r="D1195" t="str">
            <v>SUTURA: SEDA NEGRA TRENZADA SILICONIZADA, CALIBRE 3-0</v>
          </cell>
          <cell r="E1195" t="str">
            <v>TRAMITE USUAL</v>
          </cell>
          <cell r="F1195">
            <v>0</v>
          </cell>
          <cell r="G1195">
            <v>0</v>
          </cell>
          <cell r="H1195">
            <v>0</v>
          </cell>
          <cell r="I1195">
            <v>0.49784</v>
          </cell>
        </row>
        <row r="1196">
          <cell r="B1196">
            <v>209064800</v>
          </cell>
          <cell r="C1196" t="str">
            <v>SU01020038</v>
          </cell>
          <cell r="D1196" t="str">
            <v>SUTURA: SEDA NEGRA TRENZADA SILICONIZADA CALIBRE 3.0   SE SOLICITA AGUJA DE 22 MM</v>
          </cell>
          <cell r="E1196" t="str">
            <v>TRAMITE USUAL</v>
          </cell>
          <cell r="F1196">
            <v>0</v>
          </cell>
          <cell r="G1196">
            <v>0</v>
          </cell>
          <cell r="H1196">
            <v>0</v>
          </cell>
          <cell r="I1196">
            <v>0.48499999999999999</v>
          </cell>
        </row>
        <row r="1197">
          <cell r="B1197">
            <v>209064800</v>
          </cell>
          <cell r="C1197" t="str">
            <v>SU01020038</v>
          </cell>
          <cell r="D1197" t="str">
            <v>SUTURA: SEDA NEGRA TRENZADA SILICONIZADA CALIBRE 3.0   SE SOLICITA AGUJA DE 22 MM</v>
          </cell>
          <cell r="E1197" t="str">
            <v>TRAMITE USUAL</v>
          </cell>
          <cell r="F1197">
            <v>0</v>
          </cell>
          <cell r="G1197">
            <v>0</v>
          </cell>
          <cell r="H1197">
            <v>0</v>
          </cell>
          <cell r="I1197">
            <v>0.48499999999999999</v>
          </cell>
        </row>
        <row r="1198">
          <cell r="B1198">
            <v>209064800</v>
          </cell>
          <cell r="C1198" t="str">
            <v>SU01020038</v>
          </cell>
          <cell r="D1198" t="str">
            <v>SUTURA: SEDA NEGRA TRENZADA SILICONIZADA CALIBRE 3.0   SE SOLICITA AGUJA DE 22 MM</v>
          </cell>
          <cell r="E1198" t="str">
            <v>TRAMITE USUAL</v>
          </cell>
          <cell r="F1198">
            <v>0</v>
          </cell>
          <cell r="G1198">
            <v>0</v>
          </cell>
          <cell r="H1198">
            <v>0</v>
          </cell>
          <cell r="I1198">
            <v>0.48499999999999999</v>
          </cell>
        </row>
        <row r="1199">
          <cell r="B1199">
            <v>209064800</v>
          </cell>
          <cell r="C1199" t="str">
            <v>SU01020038</v>
          </cell>
          <cell r="D1199" t="str">
            <v>SUTURA: SEDA NEGRA TRENZADA SILICONIZADA CALIBRE 3.0   SE SOLICITA AGUJA DE 22 MM</v>
          </cell>
          <cell r="E1199" t="str">
            <v>TRAMITE USUAL</v>
          </cell>
          <cell r="F1199">
            <v>0</v>
          </cell>
          <cell r="G1199">
            <v>0</v>
          </cell>
          <cell r="H1199">
            <v>0</v>
          </cell>
          <cell r="I1199">
            <v>0.48499999999999999</v>
          </cell>
        </row>
        <row r="1200">
          <cell r="B1200">
            <v>209065300</v>
          </cell>
          <cell r="C1200" t="str">
            <v>SU01020042</v>
          </cell>
          <cell r="D1200" t="str">
            <v>SUTURA: SEDA NEGRA TRENZADA SILICONIZADA, CALIBRE 4-0, LONGITUD 45cm, AGUJA DE 12 A 13mm, ⅜ CÍRCULO, PUNTA CORTANTE, ESTÉRIL</v>
          </cell>
          <cell r="E1200" t="str">
            <v>TRAMITE USUAL</v>
          </cell>
          <cell r="F1200">
            <v>0</v>
          </cell>
          <cell r="G1200">
            <v>0</v>
          </cell>
          <cell r="H1200">
            <v>0</v>
          </cell>
          <cell r="I1200">
            <v>0.72</v>
          </cell>
        </row>
        <row r="1201">
          <cell r="B1201">
            <v>209065300</v>
          </cell>
          <cell r="C1201" t="str">
            <v>SU01020042</v>
          </cell>
          <cell r="D1201" t="str">
            <v>SUTURA: SEDA NEGRA TRENZADA SILICONIZADA, CALIBRE 4-0, LONGITUD 45cm, AGUJA DE 12 A 13mm, ⅜ CÍRCULO, PUNTA CORTANTE, ESTÉRIL</v>
          </cell>
          <cell r="E1201" t="str">
            <v>TRAMITE USUAL</v>
          </cell>
          <cell r="F1201">
            <v>0</v>
          </cell>
          <cell r="G1201">
            <v>0</v>
          </cell>
          <cell r="H1201">
            <v>0</v>
          </cell>
          <cell r="I1201">
            <v>0.72</v>
          </cell>
        </row>
        <row r="1202">
          <cell r="B1202">
            <v>209065300</v>
          </cell>
          <cell r="C1202" t="str">
            <v>SU01020042</v>
          </cell>
          <cell r="D1202" t="str">
            <v>SUTURA: SEDA NEGRA TRENZADA SILICONIZADA, CALIBRE 4-0, LONGITUD 45cm, AGUJA DE 12 A 13mm, ⅜ CÍRCULO, PUNTA CORTANTE, ESTÉRIL</v>
          </cell>
          <cell r="E1202" t="str">
            <v>TRAMITE USUAL</v>
          </cell>
          <cell r="F1202">
            <v>0</v>
          </cell>
          <cell r="G1202">
            <v>0</v>
          </cell>
          <cell r="H1202">
            <v>0</v>
          </cell>
          <cell r="I1202">
            <v>0.72</v>
          </cell>
        </row>
        <row r="1203">
          <cell r="B1203">
            <v>209065300</v>
          </cell>
          <cell r="C1203" t="str">
            <v>SU01020042</v>
          </cell>
          <cell r="D1203" t="str">
            <v>SUTURA: SEDA NEGRA TRENZADA SILICONIZADA, CALIBRE 4-0, LONGITUD 45cm, AGUJA DE 12 A 13mm, ⅜ CÍRCULO, PUNTA CORTANTE, ESTÉRIL</v>
          </cell>
          <cell r="E1203" t="str">
            <v>TRAMITE USUAL</v>
          </cell>
          <cell r="F1203">
            <v>0</v>
          </cell>
          <cell r="G1203">
            <v>0</v>
          </cell>
          <cell r="H1203">
            <v>0</v>
          </cell>
          <cell r="I1203">
            <v>0.72</v>
          </cell>
        </row>
        <row r="1204">
          <cell r="B1204">
            <v>209065500</v>
          </cell>
          <cell r="C1204" t="str">
            <v>SU01020046</v>
          </cell>
          <cell r="D1204" t="str">
            <v>SUTURA: SEDA NEGRA TRENZADA  SILICONIZADA, CALIBRE 6-0. SE SOLICITA LONGITUD 45 CM.  AGUJA DE 11 A 12 MM., 3/8 CIRCULO, PUNTA CORTANTE</v>
          </cell>
          <cell r="E1204" t="str">
            <v>TRAMITE USUAL</v>
          </cell>
          <cell r="F1204">
            <v>720</v>
          </cell>
          <cell r="G1204">
            <v>144</v>
          </cell>
          <cell r="H1204">
            <v>144</v>
          </cell>
          <cell r="I1204">
            <v>1.63</v>
          </cell>
        </row>
        <row r="1205">
          <cell r="B1205">
            <v>209065500</v>
          </cell>
          <cell r="C1205" t="str">
            <v>SU01020046</v>
          </cell>
          <cell r="D1205" t="str">
            <v>SUTURA: SEDA NEGRA TRENZADA  SILICONIZADA, CALIBRE 6-0. SE SOLICITA LONGITUD 45 CM.  AGUJA DE 11 A 12 MM., 3/8 CIRCULO, PUNTA CORTANTE</v>
          </cell>
          <cell r="E1205" t="str">
            <v>TRAMITE USUAL</v>
          </cell>
          <cell r="F1205">
            <v>720</v>
          </cell>
          <cell r="G1205">
            <v>144</v>
          </cell>
          <cell r="H1205">
            <v>144</v>
          </cell>
          <cell r="I1205">
            <v>1.63</v>
          </cell>
        </row>
        <row r="1206">
          <cell r="B1206">
            <v>209065500</v>
          </cell>
          <cell r="C1206" t="str">
            <v>SU01020046</v>
          </cell>
          <cell r="D1206" t="str">
            <v>SUTURA: SEDA NEGRA TRENZADA  SILICONIZADA, CALIBRE 6-0. SE SOLICITA LONGITUD 45 CM.  AGUJA DE 11 A 12 MM., 3/8 CIRCULO, PUNTA CORTANTE</v>
          </cell>
          <cell r="E1206" t="str">
            <v>TRAMITE USUAL</v>
          </cell>
          <cell r="F1206">
            <v>720</v>
          </cell>
          <cell r="G1206">
            <v>144</v>
          </cell>
          <cell r="H1206">
            <v>144</v>
          </cell>
          <cell r="I1206">
            <v>1.63</v>
          </cell>
        </row>
        <row r="1207">
          <cell r="B1207">
            <v>209065500</v>
          </cell>
          <cell r="C1207" t="str">
            <v>SU01020046</v>
          </cell>
          <cell r="D1207" t="str">
            <v>SUTURA: SEDA NEGRA TRENZADA  SILICONIZADA, CALIBRE 6-0. SE SOLICITA LONGITUD 45 CM.  AGUJA DE 11 A 12 MM., 3/8 CIRCULO, PUNTA CORTANTE</v>
          </cell>
          <cell r="E1207" t="str">
            <v>TRAMITE USUAL</v>
          </cell>
          <cell r="F1207">
            <v>720</v>
          </cell>
          <cell r="G1207">
            <v>144</v>
          </cell>
          <cell r="H1207">
            <v>144</v>
          </cell>
          <cell r="I1207">
            <v>1.63</v>
          </cell>
        </row>
        <row r="1208">
          <cell r="B1208">
            <v>209066101</v>
          </cell>
          <cell r="C1208" t="str">
            <v>SU01020020</v>
          </cell>
          <cell r="D1208" t="str">
            <v>SUTURA: POLIPROPILENO MONOFILAMENTO CALIBRE 3-0, DE LONGITUD 90CM, DOBLE AGUJA DE 25 - 26MM, 1/2 CÍRCULO PUNTA REDONDA ESTÉRIL</v>
          </cell>
          <cell r="E1208" t="str">
            <v>TRAMITE USUAL</v>
          </cell>
          <cell r="F1208">
            <v>1548</v>
          </cell>
          <cell r="G1208">
            <v>48</v>
          </cell>
          <cell r="H1208">
            <v>0</v>
          </cell>
          <cell r="I1208">
            <v>1.35982</v>
          </cell>
        </row>
        <row r="1209">
          <cell r="B1209">
            <v>209066101</v>
          </cell>
          <cell r="C1209" t="str">
            <v>SU01020020</v>
          </cell>
          <cell r="D1209" t="str">
            <v>SUTURA: POLIPROPILENO MONOFILAMENTO CALIBRE 3-0, DE LONGITUD 90CM, DOBLE AGUJA DE 25 - 26MM, 1/2 CÍRCULO PUNTA REDONDA ESTÉRIL</v>
          </cell>
          <cell r="E1209" t="str">
            <v>TRAMITE USUAL</v>
          </cell>
          <cell r="F1209">
            <v>1404</v>
          </cell>
          <cell r="G1209">
            <v>48</v>
          </cell>
          <cell r="H1209">
            <v>144</v>
          </cell>
          <cell r="I1209">
            <v>1.35982</v>
          </cell>
        </row>
        <row r="1210">
          <cell r="B1210">
            <v>209066101</v>
          </cell>
          <cell r="C1210" t="str">
            <v>SU01020020</v>
          </cell>
          <cell r="D1210" t="str">
            <v>SUTURA: POLIPROPILENO MONOFILAMENTO CALIBRE 3-0, DE LONGITUD 90CM, DOBLE AGUJA DE 25 - 26MM, 1/2 CÍRCULO PUNTA REDONDA ESTÉRIL</v>
          </cell>
          <cell r="E1210" t="str">
            <v>TRAMITE USUAL</v>
          </cell>
          <cell r="F1210">
            <v>1164</v>
          </cell>
          <cell r="G1210">
            <v>48</v>
          </cell>
          <cell r="H1210">
            <v>216</v>
          </cell>
          <cell r="I1210">
            <v>1.35982</v>
          </cell>
        </row>
        <row r="1211">
          <cell r="B1211">
            <v>209066101</v>
          </cell>
          <cell r="C1211" t="str">
            <v>SU01020020</v>
          </cell>
          <cell r="D1211" t="str">
            <v>SUTURA: POLIPROPILENO MONOFILAMENTO CALIBRE 3-0, DE LONGITUD 90CM, DOBLE AGUJA DE 25 - 26MM, 1/2 CÍRCULO PUNTA REDONDA ESTÉRIL</v>
          </cell>
          <cell r="E1211" t="str">
            <v>TRAMITE USUAL</v>
          </cell>
          <cell r="F1211">
            <v>1548</v>
          </cell>
          <cell r="G1211">
            <v>48</v>
          </cell>
          <cell r="H1211">
            <v>144</v>
          </cell>
          <cell r="I1211">
            <v>1.35982</v>
          </cell>
        </row>
        <row r="1212">
          <cell r="B1212">
            <v>209069700</v>
          </cell>
          <cell r="C1212" t="str">
            <v>AP03040005</v>
          </cell>
          <cell r="D1212" t="str">
            <v>PLANCHA DE CAUTERIO DESECHABLE</v>
          </cell>
          <cell r="E1212" t="str">
            <v>TRAMITE USUAL</v>
          </cell>
          <cell r="F1212">
            <v>0</v>
          </cell>
          <cell r="G1212">
            <v>0</v>
          </cell>
          <cell r="H1212">
            <v>0</v>
          </cell>
          <cell r="I1212">
            <v>3.2850000000000001</v>
          </cell>
        </row>
        <row r="1213">
          <cell r="B1213">
            <v>209069700</v>
          </cell>
          <cell r="C1213" t="str">
            <v>AP03040005</v>
          </cell>
          <cell r="D1213" t="str">
            <v>PLANCHA DE CAUTERIO DESECHABLE</v>
          </cell>
          <cell r="E1213" t="str">
            <v>TRAMITE USUAL</v>
          </cell>
          <cell r="F1213">
            <v>0</v>
          </cell>
          <cell r="G1213">
            <v>0</v>
          </cell>
          <cell r="H1213">
            <v>0</v>
          </cell>
          <cell r="I1213">
            <v>3.2850000000000001</v>
          </cell>
        </row>
        <row r="1214">
          <cell r="B1214">
            <v>209069700</v>
          </cell>
          <cell r="C1214" t="str">
            <v>AP03040005</v>
          </cell>
          <cell r="D1214" t="str">
            <v>PLANCHA DE CAUTERIO DESECHABLE</v>
          </cell>
          <cell r="E1214" t="str">
            <v>TRAMITE USUAL</v>
          </cell>
          <cell r="F1214">
            <v>0</v>
          </cell>
          <cell r="G1214">
            <v>0</v>
          </cell>
          <cell r="H1214">
            <v>0</v>
          </cell>
          <cell r="I1214">
            <v>3.2850000000000001</v>
          </cell>
        </row>
        <row r="1215">
          <cell r="B1215">
            <v>209069700</v>
          </cell>
          <cell r="C1215" t="str">
            <v>AP03040005</v>
          </cell>
          <cell r="D1215" t="str">
            <v>PLANCHA DE CAUTERIO DESECHABLE</v>
          </cell>
          <cell r="E1215" t="str">
            <v>TRAMITE USUAL</v>
          </cell>
          <cell r="F1215">
            <v>0</v>
          </cell>
          <cell r="G1215">
            <v>0</v>
          </cell>
          <cell r="H1215">
            <v>0</v>
          </cell>
          <cell r="I1215">
            <v>3.2850000000000001</v>
          </cell>
        </row>
        <row r="1216">
          <cell r="B1216">
            <v>209076301</v>
          </cell>
          <cell r="C1216" t="str">
            <v>MA01010439</v>
          </cell>
          <cell r="D1216" t="str">
            <v>APOSITO PROTECTOR, SE SOLICITA TAMAÑO 10CM X 10CM</v>
          </cell>
          <cell r="E1216" t="str">
            <v>TRAMITE USUAL</v>
          </cell>
          <cell r="F1216">
            <v>4500</v>
          </cell>
          <cell r="G1216">
            <v>0</v>
          </cell>
          <cell r="H1216">
            <v>0</v>
          </cell>
          <cell r="I1216">
            <v>16.805</v>
          </cell>
        </row>
        <row r="1217">
          <cell r="B1217">
            <v>209076301</v>
          </cell>
          <cell r="C1217" t="str">
            <v>MA01010439</v>
          </cell>
          <cell r="D1217" t="str">
            <v>APOSITO PROTECTOR, SE SOLICITA TAMAÑO 10CM X 10CM</v>
          </cell>
          <cell r="E1217" t="str">
            <v>TRAMITE USUAL</v>
          </cell>
          <cell r="F1217">
            <v>3500</v>
          </cell>
          <cell r="G1217">
            <v>0</v>
          </cell>
          <cell r="H1217">
            <v>0</v>
          </cell>
          <cell r="I1217">
            <v>16.805</v>
          </cell>
        </row>
        <row r="1218">
          <cell r="B1218">
            <v>209076301</v>
          </cell>
          <cell r="C1218" t="str">
            <v>MA01010439</v>
          </cell>
          <cell r="D1218" t="str">
            <v>APOSITO PROTECTOR, SE SOLICITA TAMAÑO 10CM X 10CM</v>
          </cell>
          <cell r="E1218" t="str">
            <v>TRAMITE USUAL</v>
          </cell>
          <cell r="F1218">
            <v>3500</v>
          </cell>
          <cell r="G1218">
            <v>0</v>
          </cell>
          <cell r="H1218">
            <v>0</v>
          </cell>
          <cell r="I1218">
            <v>16.805</v>
          </cell>
        </row>
        <row r="1219">
          <cell r="B1219">
            <v>209076301</v>
          </cell>
          <cell r="C1219" t="str">
            <v>MA01010439</v>
          </cell>
          <cell r="D1219" t="str">
            <v>APOSITO PROTECTOR, SE SOLICITA TAMAÑO 10CM X 10CM</v>
          </cell>
          <cell r="E1219" t="str">
            <v>TRAMITE USUAL</v>
          </cell>
          <cell r="F1219">
            <v>4500</v>
          </cell>
          <cell r="G1219">
            <v>0</v>
          </cell>
          <cell r="H1219">
            <v>0</v>
          </cell>
          <cell r="I1219">
            <v>16.805</v>
          </cell>
        </row>
        <row r="1220">
          <cell r="B1220">
            <v>209076401</v>
          </cell>
          <cell r="C1220" t="str">
            <v>MA01010440</v>
          </cell>
          <cell r="D1220" t="str">
            <v>APOSITO DE ESPUMA, se solicita Tamaños con borde 15 CM X 20 CM</v>
          </cell>
          <cell r="E1220" t="str">
            <v>TRAMITE USUAL</v>
          </cell>
          <cell r="F1220">
            <v>1250</v>
          </cell>
          <cell r="G1220">
            <v>0</v>
          </cell>
          <cell r="H1220">
            <v>0</v>
          </cell>
          <cell r="I1220">
            <v>38.700000000000003</v>
          </cell>
        </row>
        <row r="1221">
          <cell r="B1221">
            <v>209076401</v>
          </cell>
          <cell r="C1221" t="str">
            <v>MA01010440</v>
          </cell>
          <cell r="D1221" t="str">
            <v>APOSITO DE ESPUMA, se solicita Tamaños con borde 15 CM X 20 CM</v>
          </cell>
          <cell r="E1221" t="str">
            <v>TRAMITE USUAL</v>
          </cell>
          <cell r="F1221">
            <v>1250</v>
          </cell>
          <cell r="G1221">
            <v>0</v>
          </cell>
          <cell r="H1221">
            <v>0</v>
          </cell>
          <cell r="I1221">
            <v>38.700000000000003</v>
          </cell>
        </row>
        <row r="1222">
          <cell r="B1222">
            <v>209076401</v>
          </cell>
          <cell r="C1222" t="str">
            <v>MA01010440</v>
          </cell>
          <cell r="D1222" t="str">
            <v>APOSITO DE ESPUMA, se solicita Tamaños con borde 15 CM X 20 CM</v>
          </cell>
          <cell r="E1222" t="str">
            <v>TRAMITE USUAL</v>
          </cell>
          <cell r="F1222">
            <v>1250</v>
          </cell>
          <cell r="G1222">
            <v>0</v>
          </cell>
          <cell r="H1222">
            <v>0</v>
          </cell>
          <cell r="I1222">
            <v>38.700000000000003</v>
          </cell>
        </row>
        <row r="1223">
          <cell r="B1223">
            <v>209076401</v>
          </cell>
          <cell r="C1223" t="str">
            <v>MA01010440</v>
          </cell>
          <cell r="D1223" t="str">
            <v>APOSITO DE ESPUMA, se solicita Tamaños con borde 15 CM X 20 CM</v>
          </cell>
          <cell r="E1223" t="str">
            <v>TRAMITE USUAL</v>
          </cell>
          <cell r="F1223">
            <v>1250</v>
          </cell>
          <cell r="G1223">
            <v>0</v>
          </cell>
          <cell r="H1223">
            <v>0</v>
          </cell>
          <cell r="I1223">
            <v>38.700000000000003</v>
          </cell>
        </row>
        <row r="1224">
          <cell r="B1224">
            <v>209076501</v>
          </cell>
          <cell r="C1224" t="str">
            <v>MA01010441</v>
          </cell>
          <cell r="D1224" t="str">
            <v>APOSITO DE ESPUMA, se solicita Tamaños sin borde 12.5CM X 12.5CM</v>
          </cell>
          <cell r="E1224" t="str">
            <v>TRAMITE USUAL</v>
          </cell>
          <cell r="F1224">
            <v>900</v>
          </cell>
          <cell r="G1224">
            <v>0</v>
          </cell>
          <cell r="H1224">
            <v>0</v>
          </cell>
          <cell r="I1224">
            <v>26.5</v>
          </cell>
        </row>
        <row r="1225">
          <cell r="B1225">
            <v>209076501</v>
          </cell>
          <cell r="C1225" t="str">
            <v>MA01010441</v>
          </cell>
          <cell r="D1225" t="str">
            <v>APOSITO DE ESPUMA, se solicita Tamaños sin borde 12.5CM X 12.5CM</v>
          </cell>
          <cell r="E1225" t="str">
            <v>TRAMITE USUAL</v>
          </cell>
          <cell r="F1225">
            <v>900</v>
          </cell>
          <cell r="G1225">
            <v>0</v>
          </cell>
          <cell r="H1225">
            <v>0</v>
          </cell>
          <cell r="I1225">
            <v>26.5</v>
          </cell>
        </row>
        <row r="1226">
          <cell r="B1226">
            <v>209076501</v>
          </cell>
          <cell r="C1226" t="str">
            <v>MA01010441</v>
          </cell>
          <cell r="D1226" t="str">
            <v>APOSITO DE ESPUMA, se solicita Tamaños sin borde 12.5CM X 12.5CM</v>
          </cell>
          <cell r="E1226" t="str">
            <v>TRAMITE USUAL</v>
          </cell>
          <cell r="F1226">
            <v>900</v>
          </cell>
          <cell r="G1226">
            <v>0</v>
          </cell>
          <cell r="H1226">
            <v>0</v>
          </cell>
          <cell r="I1226">
            <v>26.5</v>
          </cell>
        </row>
        <row r="1227">
          <cell r="B1227">
            <v>209076501</v>
          </cell>
          <cell r="C1227" t="str">
            <v>MA01010441</v>
          </cell>
          <cell r="D1227" t="str">
            <v>APOSITO DE ESPUMA, se solicita Tamaños sin borde 12.5CM X 12.5CM</v>
          </cell>
          <cell r="E1227" t="str">
            <v>TRAMITE USUAL</v>
          </cell>
          <cell r="F1227">
            <v>900</v>
          </cell>
          <cell r="G1227">
            <v>0</v>
          </cell>
          <cell r="H1227">
            <v>0</v>
          </cell>
          <cell r="I1227">
            <v>26.5</v>
          </cell>
        </row>
        <row r="1228">
          <cell r="B1228">
            <v>209076601</v>
          </cell>
          <cell r="C1228" t="str">
            <v>MA01010442</v>
          </cell>
          <cell r="D1228" t="str">
            <v>APOSITO DE ESPUMA, se solicita Tamaños SIN BORDEN 20CM X 20CM</v>
          </cell>
          <cell r="E1228" t="str">
            <v>TRAMITE USUAL</v>
          </cell>
          <cell r="F1228">
            <v>1250</v>
          </cell>
          <cell r="G1228">
            <v>0</v>
          </cell>
          <cell r="H1228">
            <v>0</v>
          </cell>
          <cell r="I1228">
            <v>47.8</v>
          </cell>
        </row>
        <row r="1229">
          <cell r="B1229">
            <v>209076601</v>
          </cell>
          <cell r="C1229" t="str">
            <v>MA01010442</v>
          </cell>
          <cell r="D1229" t="str">
            <v>APOSITO DE ESPUMA, se solicita Tamaños SIN BORDEN 20CM X 20CM</v>
          </cell>
          <cell r="E1229" t="str">
            <v>TRAMITE USUAL</v>
          </cell>
          <cell r="F1229">
            <v>1250</v>
          </cell>
          <cell r="G1229">
            <v>0</v>
          </cell>
          <cell r="H1229">
            <v>0</v>
          </cell>
          <cell r="I1229">
            <v>47.8</v>
          </cell>
        </row>
        <row r="1230">
          <cell r="B1230">
            <v>209076601</v>
          </cell>
          <cell r="C1230" t="str">
            <v>MA01010442</v>
          </cell>
          <cell r="D1230" t="str">
            <v>APOSITO DE ESPUMA, se solicita Tamaños SIN BORDEN 20CM X 20CM</v>
          </cell>
          <cell r="E1230" t="str">
            <v>TRAMITE USUAL</v>
          </cell>
          <cell r="F1230">
            <v>1250</v>
          </cell>
          <cell r="G1230">
            <v>0</v>
          </cell>
          <cell r="H1230">
            <v>0</v>
          </cell>
          <cell r="I1230">
            <v>47.8</v>
          </cell>
        </row>
        <row r="1231">
          <cell r="B1231">
            <v>209076601</v>
          </cell>
          <cell r="C1231" t="str">
            <v>MA01010442</v>
          </cell>
          <cell r="D1231" t="str">
            <v>APOSITO DE ESPUMA, se solicita Tamaños SIN BORDEN 20CM X 20CM</v>
          </cell>
          <cell r="E1231" t="str">
            <v>TRAMITE USUAL</v>
          </cell>
          <cell r="F1231">
            <v>1250</v>
          </cell>
          <cell r="G1231">
            <v>0</v>
          </cell>
          <cell r="H1231">
            <v>0</v>
          </cell>
          <cell r="I1231">
            <v>47.8</v>
          </cell>
        </row>
        <row r="1232">
          <cell r="B1232">
            <v>209076701</v>
          </cell>
          <cell r="C1232" t="str">
            <v>MA01010443</v>
          </cell>
          <cell r="D1232" t="str">
            <v>CAPA POROSA O BIOMATRIZ, SE SOLICITA TAMAÑO 10 cm x 10 cm, con 420 agujeros de 1600 micrones.</v>
          </cell>
          <cell r="E1232" t="str">
            <v>TRAMITE USUAL</v>
          </cell>
          <cell r="F1232">
            <v>1560</v>
          </cell>
          <cell r="G1232">
            <v>0</v>
          </cell>
          <cell r="H1232">
            <v>150</v>
          </cell>
          <cell r="I1232">
            <v>60</v>
          </cell>
        </row>
        <row r="1233">
          <cell r="B1233">
            <v>209076701</v>
          </cell>
          <cell r="C1233" t="str">
            <v>MA01010443</v>
          </cell>
          <cell r="D1233" t="str">
            <v>CAPA POROSA O BIOMATRIZ, SE SOLICITA TAMAÑO 10 cm x 10 cm, con 420 agujeros de 1600 micrones.</v>
          </cell>
          <cell r="E1233" t="str">
            <v>TRAMITE USUAL</v>
          </cell>
          <cell r="F1233">
            <v>560</v>
          </cell>
          <cell r="G1233">
            <v>0</v>
          </cell>
          <cell r="H1233">
            <v>200</v>
          </cell>
          <cell r="I1233">
            <v>60</v>
          </cell>
        </row>
        <row r="1234">
          <cell r="B1234">
            <v>209076701</v>
          </cell>
          <cell r="C1234" t="str">
            <v>MA01010443</v>
          </cell>
          <cell r="D1234" t="str">
            <v>CAPA POROSA O BIOMATRIZ, SE SOLICITA TAMAÑO 10 cm x 10 cm, con 420 agujeros de 1600 micrones.</v>
          </cell>
          <cell r="E1234" t="str">
            <v>TRAMITE USUAL</v>
          </cell>
          <cell r="F1234">
            <v>400</v>
          </cell>
          <cell r="G1234">
            <v>870</v>
          </cell>
          <cell r="H1234">
            <v>200</v>
          </cell>
          <cell r="I1234">
            <v>60</v>
          </cell>
        </row>
        <row r="1235">
          <cell r="B1235">
            <v>209076701</v>
          </cell>
          <cell r="C1235" t="str">
            <v>MA01010443</v>
          </cell>
          <cell r="D1235" t="str">
            <v>CAPA POROSA O BIOMATRIZ, SE SOLICITA TAMAÑO 10 cm x 10 cm, con 420 agujeros de 1600 micrones.</v>
          </cell>
          <cell r="E1235" t="str">
            <v>TRAMITE USUAL</v>
          </cell>
          <cell r="F1235">
            <v>1560</v>
          </cell>
          <cell r="G1235">
            <v>0</v>
          </cell>
          <cell r="H1235">
            <v>200</v>
          </cell>
          <cell r="I1235">
            <v>60</v>
          </cell>
        </row>
        <row r="1236">
          <cell r="B1236">
            <v>209077401</v>
          </cell>
          <cell r="C1236" t="str">
            <v>MA01050128</v>
          </cell>
          <cell r="D1236" t="str">
            <v>SOLUCIÓN PARA LAVADO, IRRIGACIÓN Y DESBRIDAMIENTO DE HERIDAS, se solicita Botella con tapa rosca 500ml</v>
          </cell>
          <cell r="E1236" t="str">
            <v>TRAMITE USUAL</v>
          </cell>
          <cell r="F1236">
            <v>0</v>
          </cell>
          <cell r="G1236">
            <v>274</v>
          </cell>
          <cell r="H1236">
            <v>0</v>
          </cell>
          <cell r="I1236">
            <v>25</v>
          </cell>
        </row>
        <row r="1237">
          <cell r="B1237">
            <v>209077401</v>
          </cell>
          <cell r="C1237" t="str">
            <v>MA01050128</v>
          </cell>
          <cell r="D1237" t="str">
            <v>SOLUCIÓN PARA LAVADO, IRRIGACIÓN Y DESBRIDAMIENTO DE HERIDAS, se solicita Botella con tapa rosca 500ml</v>
          </cell>
          <cell r="E1237" t="str">
            <v>TRAMITE USUAL</v>
          </cell>
          <cell r="F1237">
            <v>0</v>
          </cell>
          <cell r="G1237">
            <v>236</v>
          </cell>
          <cell r="H1237">
            <v>0</v>
          </cell>
          <cell r="I1237">
            <v>25</v>
          </cell>
        </row>
        <row r="1238">
          <cell r="B1238">
            <v>209077401</v>
          </cell>
          <cell r="C1238" t="str">
            <v>MA01050128</v>
          </cell>
          <cell r="D1238" t="str">
            <v>SOLUCIÓN PARA LAVADO, IRRIGACIÓN Y DESBRIDAMIENTO DE HERIDAS, se solicita Botella con tapa rosca 500ml</v>
          </cell>
          <cell r="E1238" t="str">
            <v>TRAMITE USUAL</v>
          </cell>
          <cell r="F1238">
            <v>0</v>
          </cell>
          <cell r="G1238">
            <v>236</v>
          </cell>
          <cell r="H1238">
            <v>0</v>
          </cell>
          <cell r="I1238">
            <v>25</v>
          </cell>
        </row>
        <row r="1239">
          <cell r="B1239">
            <v>209077401</v>
          </cell>
          <cell r="C1239" t="str">
            <v>MA01050128</v>
          </cell>
          <cell r="D1239" t="str">
            <v>SOLUCIÓN PARA LAVADO, IRRIGACIÓN Y DESBRIDAMIENTO DE HERIDAS, se solicita Botella con tapa rosca 500ml</v>
          </cell>
          <cell r="E1239" t="str">
            <v>TRAMITE USUAL</v>
          </cell>
          <cell r="F1239">
            <v>0</v>
          </cell>
          <cell r="G1239">
            <v>236</v>
          </cell>
          <cell r="H1239">
            <v>0</v>
          </cell>
          <cell r="I1239">
            <v>25</v>
          </cell>
        </row>
        <row r="1240">
          <cell r="B1240">
            <v>209077501</v>
          </cell>
          <cell r="C1240" t="str">
            <v>MA01050129</v>
          </cell>
          <cell r="D1240" t="str">
            <v>SOLUCIÓN PARA LAVADO, IRRIGACIÓN Y DESBRIDAMIENTO DE HERIDAS, se solicita, Dispensador en aerosol con tapa atomizador 250 ml</v>
          </cell>
          <cell r="E1240" t="str">
            <v>TRAMITE USUAL</v>
          </cell>
          <cell r="F1240">
            <v>0</v>
          </cell>
          <cell r="G1240">
            <v>297</v>
          </cell>
          <cell r="H1240">
            <v>0</v>
          </cell>
          <cell r="I1240">
            <v>20.25</v>
          </cell>
        </row>
        <row r="1241">
          <cell r="B1241">
            <v>209077501</v>
          </cell>
          <cell r="C1241" t="str">
            <v>MA01050129</v>
          </cell>
          <cell r="D1241" t="str">
            <v>SOLUCIÓN PARA LAVADO, IRRIGACIÓN Y DESBRIDAMIENTO DE HERIDAS, se solicita, Dispensador en aerosol con tapa atomizador 250 ml</v>
          </cell>
          <cell r="E1241" t="str">
            <v>TRAMITE USUAL</v>
          </cell>
          <cell r="F1241">
            <v>0</v>
          </cell>
          <cell r="G1241">
            <v>240</v>
          </cell>
          <cell r="H1241">
            <v>0</v>
          </cell>
          <cell r="I1241">
            <v>20.25</v>
          </cell>
        </row>
        <row r="1242">
          <cell r="B1242">
            <v>209077501</v>
          </cell>
          <cell r="C1242" t="str">
            <v>MA01050129</v>
          </cell>
          <cell r="D1242" t="str">
            <v>SOLUCIÓN PARA LAVADO, IRRIGACIÓN Y DESBRIDAMIENTO DE HERIDAS, se solicita, Dispensador en aerosol con tapa atomizador 250 ml</v>
          </cell>
          <cell r="E1242" t="str">
            <v>TRAMITE USUAL</v>
          </cell>
          <cell r="F1242">
            <v>0</v>
          </cell>
          <cell r="G1242">
            <v>190</v>
          </cell>
          <cell r="H1242">
            <v>0</v>
          </cell>
          <cell r="I1242">
            <v>20.25</v>
          </cell>
        </row>
        <row r="1243">
          <cell r="B1243">
            <v>209077501</v>
          </cell>
          <cell r="C1243" t="str">
            <v>MA01050129</v>
          </cell>
          <cell r="D1243" t="str">
            <v>SOLUCIÓN PARA LAVADO, IRRIGACIÓN Y DESBRIDAMIENTO DE HERIDAS, se solicita, Dispensador en aerosol con tapa atomizador 250 ml</v>
          </cell>
          <cell r="E1243" t="str">
            <v>TRAMITE USUAL</v>
          </cell>
          <cell r="F1243">
            <v>0</v>
          </cell>
          <cell r="G1243">
            <v>240</v>
          </cell>
          <cell r="H1243">
            <v>0</v>
          </cell>
          <cell r="I1243">
            <v>20.25</v>
          </cell>
        </row>
        <row r="1244">
          <cell r="B1244">
            <v>209077601</v>
          </cell>
          <cell r="C1244" t="str">
            <v>MA01050130</v>
          </cell>
          <cell r="D1244" t="str">
            <v>SOLUCIÓN PARA LAVADO, IRRIGACIÓN Y DESBRIDAMIENTO DE HERIDAS, se solicita tamaño en bolsas con puerto de irrigación de 1000 ml.</v>
          </cell>
          <cell r="E1244" t="str">
            <v xml:space="preserve">TRAMITE USUAL </v>
          </cell>
          <cell r="F1244">
            <v>748</v>
          </cell>
          <cell r="G1244">
            <v>0</v>
          </cell>
          <cell r="H1244">
            <v>0</v>
          </cell>
          <cell r="I1244">
            <v>62.405000000000001</v>
          </cell>
        </row>
        <row r="1245">
          <cell r="B1245">
            <v>209077601</v>
          </cell>
          <cell r="C1245" t="str">
            <v>MA01050130</v>
          </cell>
          <cell r="D1245" t="str">
            <v>SOLUCIÓN PARA LAVADO, IRRIGACIÓN Y DESBRIDAMIENTO DE HERIDAS, se solicita tamaño en bolsas con puerto de irrigación de 1000 ml.</v>
          </cell>
          <cell r="E1245" t="str">
            <v>TRAMITE USUAL</v>
          </cell>
          <cell r="F1245">
            <v>216</v>
          </cell>
          <cell r="G1245">
            <v>292</v>
          </cell>
          <cell r="H1245">
            <v>0</v>
          </cell>
          <cell r="I1245">
            <v>62.405000000000001</v>
          </cell>
        </row>
        <row r="1246">
          <cell r="B1246">
            <v>209077601</v>
          </cell>
          <cell r="C1246" t="str">
            <v>MA01050130</v>
          </cell>
          <cell r="D1246" t="str">
            <v>SOLUCIÓN PARA LAVADO, IRRIGACIÓN Y DESBRIDAMIENTO DE HERIDAS, se solicita tamaño en bolsas con puerto de irrigación de 1000 ml.</v>
          </cell>
          <cell r="E1246" t="str">
            <v>TRAMITE USUAL</v>
          </cell>
          <cell r="F1246">
            <v>216</v>
          </cell>
          <cell r="G1246">
            <v>232</v>
          </cell>
          <cell r="H1246">
            <v>60</v>
          </cell>
          <cell r="I1246">
            <v>62.405000000000001</v>
          </cell>
        </row>
        <row r="1247">
          <cell r="B1247">
            <v>209077601</v>
          </cell>
          <cell r="C1247" t="str">
            <v>MA01050130</v>
          </cell>
          <cell r="D1247" t="str">
            <v>SOLUCIÓN PARA LAVADO, IRRIGACIÓN Y DESBRIDAMIENTO DE HERIDAS, se solicita tamaño en bolsas con puerto de irrigación de 1000 ml.</v>
          </cell>
          <cell r="E1247" t="str">
            <v>TRAMITE USUAL</v>
          </cell>
          <cell r="F1247">
            <v>736</v>
          </cell>
          <cell r="G1247">
            <v>0</v>
          </cell>
          <cell r="H1247">
            <v>96</v>
          </cell>
          <cell r="I1247">
            <v>62.405000000000001</v>
          </cell>
        </row>
        <row r="1248">
          <cell r="B1248">
            <v>209077701</v>
          </cell>
          <cell r="C1248" t="str">
            <v>MA01050131</v>
          </cell>
          <cell r="D1248" t="str">
            <v>SOLUCIÓN PARA LAVADO, IRRIGACIÓN Y DESBRIDAMIENTO DE HERIDAS, SE SOLICITA EL TAMAÑO Compresa presaturada Empaque individual de gasa de 8 capas de 10 cm x 10 cm.</v>
          </cell>
          <cell r="E1248" t="str">
            <v xml:space="preserve">TRAMITE USUAL </v>
          </cell>
          <cell r="F1248">
            <v>0</v>
          </cell>
          <cell r="G1248">
            <v>200</v>
          </cell>
          <cell r="H1248">
            <v>0</v>
          </cell>
          <cell r="I1248">
            <v>6.9050000000000002</v>
          </cell>
        </row>
        <row r="1249">
          <cell r="B1249">
            <v>209077701</v>
          </cell>
          <cell r="C1249" t="str">
            <v>MA01050131</v>
          </cell>
          <cell r="D1249" t="str">
            <v>SOLUCIÓN PARA LAVADO, IRRIGACIÓN Y DESBRIDAMIENTO DE HERIDAS, SE SOLICITA EL TAMAÑO Compresa presaturada Empaque individual de gasa de 8 capas de 10 cm x 10 cm.</v>
          </cell>
          <cell r="E1249" t="str">
            <v>TRAMITE USUAL</v>
          </cell>
          <cell r="F1249">
            <v>0</v>
          </cell>
          <cell r="G1249">
            <v>175</v>
          </cell>
          <cell r="H1249">
            <v>0</v>
          </cell>
          <cell r="I1249">
            <v>6.9050000000000002</v>
          </cell>
        </row>
        <row r="1250">
          <cell r="B1250">
            <v>209077701</v>
          </cell>
          <cell r="C1250" t="str">
            <v>MA01050131</v>
          </cell>
          <cell r="D1250" t="str">
            <v>SOLUCIÓN PARA LAVADO, IRRIGACIÓN Y DESBRIDAMIENTO DE HERIDAS, SE SOLICITA EL TAMAÑO Compresa presaturada Empaque individual de gasa de 8 capas de 10 cm x 10 cm.</v>
          </cell>
          <cell r="E1250" t="str">
            <v>TRAMITE USUAL</v>
          </cell>
          <cell r="F1250">
            <v>0</v>
          </cell>
          <cell r="G1250">
            <v>75</v>
          </cell>
          <cell r="H1250">
            <v>0</v>
          </cell>
          <cell r="I1250">
            <v>6.9050000000000002</v>
          </cell>
        </row>
        <row r="1251">
          <cell r="B1251">
            <v>209077701</v>
          </cell>
          <cell r="C1251" t="str">
            <v>MA01050131</v>
          </cell>
          <cell r="D1251" t="str">
            <v>SOLUCIÓN PARA LAVADO, IRRIGACIÓN Y DESBRIDAMIENTO DE HERIDAS, SE SOLICITA EL TAMAÑO Compresa presaturada Empaque individual de gasa de 8 capas de 10 cm x 10 cm.</v>
          </cell>
          <cell r="E1251" t="str">
            <v>TRAMITE USUAL</v>
          </cell>
          <cell r="F1251">
            <v>0</v>
          </cell>
          <cell r="G1251">
            <v>200</v>
          </cell>
          <cell r="H1251">
            <v>0</v>
          </cell>
          <cell r="I1251">
            <v>6.9050000000000002</v>
          </cell>
        </row>
        <row r="1252">
          <cell r="B1252">
            <v>209077801</v>
          </cell>
          <cell r="C1252" t="str">
            <v>MA01050132</v>
          </cell>
          <cell r="D1252" t="str">
            <v>SOLUCIÓN PARA LAVADO, IRRIGACIÓN Y DESBRIDAMIENTO DE HERIDAS SE SOLICITA, Gel Dispensador en spray aerosol 100 g.</v>
          </cell>
          <cell r="E1252" t="str">
            <v xml:space="preserve">TRAMITE USUAL </v>
          </cell>
          <cell r="F1252">
            <v>0</v>
          </cell>
          <cell r="G1252">
            <v>0</v>
          </cell>
          <cell r="H1252">
            <v>0</v>
          </cell>
          <cell r="I1252">
            <v>47.505000000000003</v>
          </cell>
        </row>
        <row r="1253">
          <cell r="B1253">
            <v>209077801</v>
          </cell>
          <cell r="C1253" t="str">
            <v>MA01050132</v>
          </cell>
          <cell r="D1253" t="str">
            <v>SOLUCIÓN PARA LAVADO, IRRIGACIÓN Y DESBRIDAMIENTO DE HERIDAS SE SOLICITA, Gel Dispensador en spray aerosol 100 g.</v>
          </cell>
          <cell r="E1253" t="str">
            <v>TRAMITE USUAL</v>
          </cell>
          <cell r="F1253">
            <v>0</v>
          </cell>
          <cell r="G1253">
            <v>0</v>
          </cell>
          <cell r="H1253">
            <v>0</v>
          </cell>
          <cell r="I1253">
            <v>47.505000000000003</v>
          </cell>
        </row>
        <row r="1254">
          <cell r="B1254">
            <v>209077801</v>
          </cell>
          <cell r="C1254" t="str">
            <v>MA01050132</v>
          </cell>
          <cell r="D1254" t="str">
            <v>SOLUCIÓN PARA LAVADO, IRRIGACIÓN Y DESBRIDAMIENTO DE HERIDAS SE SOLICITA, Gel Dispensador en spray aerosol 100 g.</v>
          </cell>
          <cell r="E1254" t="str">
            <v>TRAMITE USUAL</v>
          </cell>
          <cell r="F1254">
            <v>0</v>
          </cell>
          <cell r="G1254">
            <v>0</v>
          </cell>
          <cell r="H1254">
            <v>0</v>
          </cell>
          <cell r="I1254">
            <v>47.505000000000003</v>
          </cell>
        </row>
        <row r="1255">
          <cell r="B1255">
            <v>209077801</v>
          </cell>
          <cell r="C1255" t="str">
            <v>MA01050132</v>
          </cell>
          <cell r="D1255" t="str">
            <v>SOLUCIÓN PARA LAVADO, IRRIGACIÓN Y DESBRIDAMIENTO DE HERIDAS SE SOLICITA, Gel Dispensador en spray aerosol 100 g.</v>
          </cell>
          <cell r="E1255" t="str">
            <v>TRAMITE USUAL</v>
          </cell>
          <cell r="F1255">
            <v>0</v>
          </cell>
          <cell r="G1255">
            <v>0</v>
          </cell>
          <cell r="H1255">
            <v>0</v>
          </cell>
          <cell r="I1255">
            <v>47.505000000000003</v>
          </cell>
        </row>
        <row r="1256">
          <cell r="B1256">
            <v>209091701</v>
          </cell>
          <cell r="C1256" t="str">
            <v>MA01010445</v>
          </cell>
          <cell r="D1256" t="str">
            <v>ESPUMA DE POLIURETANO (PU) CON SISTEMA DE CONTROL DE CARGA DE TRANSPIRACIÓN CONTINUA, se solicita 4" x 5" (10.2 cm x 12.7 cm)</v>
          </cell>
          <cell r="E1256" t="str">
            <v xml:space="preserve">TRAMITE USUAL </v>
          </cell>
          <cell r="F1256">
            <v>0</v>
          </cell>
          <cell r="G1256">
            <v>0</v>
          </cell>
          <cell r="H1256">
            <v>0</v>
          </cell>
          <cell r="I1256">
            <v>28.9</v>
          </cell>
        </row>
        <row r="1257">
          <cell r="B1257">
            <v>209091701</v>
          </cell>
          <cell r="C1257" t="str">
            <v>MA01010445</v>
          </cell>
          <cell r="D1257" t="str">
            <v>ESPUMA DE POLIURETANO (PU) CON SISTEMA DE CONTROL DE CARGA DE TRANSPIRACIÓN CONTINUA, se solicita 4" x 5" (10.2 cm x 12.7 cm)</v>
          </cell>
          <cell r="E1257" t="str">
            <v>TRAMITE USUAL</v>
          </cell>
          <cell r="F1257">
            <v>0</v>
          </cell>
          <cell r="G1257">
            <v>0</v>
          </cell>
          <cell r="H1257">
            <v>0</v>
          </cell>
          <cell r="I1257">
            <v>28.9</v>
          </cell>
        </row>
        <row r="1258">
          <cell r="B1258">
            <v>209091701</v>
          </cell>
          <cell r="C1258" t="str">
            <v>MA01010445</v>
          </cell>
          <cell r="D1258" t="str">
            <v>ESPUMA DE POLIURETANO (PU) CON SISTEMA DE CONTROL DE CARGA DE TRANSPIRACIÓN CONTINUA, se solicita 4" x 5" (10.2 cm x 12.7 cm)</v>
          </cell>
          <cell r="E1258" t="str">
            <v>TRAMITE USUAL</v>
          </cell>
          <cell r="F1258">
            <v>0</v>
          </cell>
          <cell r="G1258">
            <v>0</v>
          </cell>
          <cell r="H1258">
            <v>0</v>
          </cell>
          <cell r="I1258">
            <v>28.9</v>
          </cell>
        </row>
        <row r="1259">
          <cell r="B1259">
            <v>209091701</v>
          </cell>
          <cell r="C1259" t="str">
            <v>MA01010445</v>
          </cell>
          <cell r="D1259" t="str">
            <v>ESPUMA DE POLIURETANO (PU) CON SISTEMA DE CONTROL DE CARGA DE TRANSPIRACIÓN CONTINUA, se solicita 4" x 5" (10.2 cm x 12.7 cm)</v>
          </cell>
          <cell r="E1259" t="str">
            <v>TRAMITE USUAL</v>
          </cell>
          <cell r="F1259">
            <v>0</v>
          </cell>
          <cell r="G1259">
            <v>0</v>
          </cell>
          <cell r="H1259">
            <v>0</v>
          </cell>
          <cell r="I1259">
            <v>28.9</v>
          </cell>
        </row>
        <row r="1260">
          <cell r="B1260">
            <v>209091801</v>
          </cell>
          <cell r="C1260" t="str">
            <v>MA01010446</v>
          </cell>
          <cell r="D1260" t="str">
            <v>ESPUMA DE POLIURETANO (PU) CON SISTEMA DE CONTROL DE CARGA DE TRANSPIRACIÓN CONTINUA, se solicita "8x8"(20.3 cm x 20.3 cm)</v>
          </cell>
          <cell r="E1260" t="str">
            <v>TRAMITE USUAL</v>
          </cell>
          <cell r="F1260">
            <v>0</v>
          </cell>
          <cell r="G1260">
            <v>0</v>
          </cell>
          <cell r="H1260">
            <v>0</v>
          </cell>
          <cell r="I1260">
            <v>73.42</v>
          </cell>
        </row>
        <row r="1261">
          <cell r="B1261">
            <v>209091801</v>
          </cell>
          <cell r="C1261" t="str">
            <v>MA01010446</v>
          </cell>
          <cell r="D1261" t="str">
            <v>ESPUMA DE POLIURETANO (PU) CON SISTEMA DE CONTROL DE CARGA DE TRANSPIRACIÓN CONTINUA, se solicita "8x8"(20.3 cm x 20.3 cm)</v>
          </cell>
          <cell r="E1261" t="str">
            <v>TRAMITE USUAL</v>
          </cell>
          <cell r="F1261">
            <v>0</v>
          </cell>
          <cell r="G1261">
            <v>0</v>
          </cell>
          <cell r="H1261">
            <v>0</v>
          </cell>
          <cell r="I1261">
            <v>73.42</v>
          </cell>
        </row>
        <row r="1262">
          <cell r="B1262">
            <v>209091801</v>
          </cell>
          <cell r="C1262" t="str">
            <v>MA01010446</v>
          </cell>
          <cell r="D1262" t="str">
            <v>ESPUMA DE POLIURETANO (PU) CON SISTEMA DE CONTROL DE CARGA DE TRANSPIRACIÓN CONTINUA, se solicita "8x8"(20.3 cm x 20.3 cm)</v>
          </cell>
          <cell r="E1262" t="str">
            <v>TRAMITE USUAL</v>
          </cell>
          <cell r="F1262">
            <v>0</v>
          </cell>
          <cell r="G1262">
            <v>0</v>
          </cell>
          <cell r="H1262">
            <v>0</v>
          </cell>
          <cell r="I1262">
            <v>73.42</v>
          </cell>
        </row>
        <row r="1263">
          <cell r="B1263">
            <v>209091801</v>
          </cell>
          <cell r="C1263" t="str">
            <v>MA01010446</v>
          </cell>
          <cell r="D1263" t="str">
            <v>ESPUMA DE POLIURETANO (PU) CON SISTEMA DE CONTROL DE CARGA DE TRANSPIRACIÓN CONTINUA, se solicita "8x8"(20.3 cm x 20.3 cm)</v>
          </cell>
          <cell r="E1263" t="str">
            <v>TRAMITE USUAL</v>
          </cell>
          <cell r="F1263">
            <v>0</v>
          </cell>
          <cell r="G1263">
            <v>0</v>
          </cell>
          <cell r="H1263">
            <v>0</v>
          </cell>
          <cell r="I1263">
            <v>73.42</v>
          </cell>
        </row>
        <row r="1264">
          <cell r="B1264">
            <v>209091901</v>
          </cell>
          <cell r="C1264" t="str">
            <v>MA01010447</v>
          </cell>
          <cell r="D1264" t="str">
            <v>ESPUMA DE POLIURETANO CON SISTEMA DE CONTROL DE CARGA IMPERMEABLE, se solicita "4 x 5" (10.2cm x 12.7 cm)</v>
          </cell>
          <cell r="E1264" t="str">
            <v>TRAMITE USUAL</v>
          </cell>
          <cell r="F1264">
            <v>0</v>
          </cell>
          <cell r="G1264">
            <v>40</v>
          </cell>
          <cell r="H1264">
            <v>0</v>
          </cell>
          <cell r="I1264">
            <v>27.8</v>
          </cell>
        </row>
        <row r="1265">
          <cell r="B1265">
            <v>209091901</v>
          </cell>
          <cell r="C1265" t="str">
            <v>MA01010447</v>
          </cell>
          <cell r="D1265" t="str">
            <v>ESPUMA DE POLIURETANO CON SISTEMA DE CONTROL DE CARGA IMPERMEABLE, se solicita "4 x 5" (10.2cm x 12.7 cm)</v>
          </cell>
          <cell r="E1265" t="str">
            <v>TRAMITE USUAL</v>
          </cell>
          <cell r="F1265">
            <v>0</v>
          </cell>
          <cell r="G1265">
            <v>40</v>
          </cell>
          <cell r="H1265">
            <v>0</v>
          </cell>
          <cell r="I1265">
            <v>27.8</v>
          </cell>
        </row>
        <row r="1266">
          <cell r="B1266">
            <v>209091901</v>
          </cell>
          <cell r="C1266" t="str">
            <v>MA01010447</v>
          </cell>
          <cell r="D1266" t="str">
            <v>ESPUMA DE POLIURETANO CON SISTEMA DE CONTROL DE CARGA IMPERMEABLE, se solicita "4 x 5" (10.2cm x 12.7 cm)</v>
          </cell>
          <cell r="E1266" t="str">
            <v>TRAMITE USUAL</v>
          </cell>
          <cell r="F1266">
            <v>0</v>
          </cell>
          <cell r="G1266">
            <v>40</v>
          </cell>
          <cell r="H1266">
            <v>0</v>
          </cell>
          <cell r="I1266">
            <v>27.8</v>
          </cell>
        </row>
        <row r="1267">
          <cell r="B1267">
            <v>209091901</v>
          </cell>
          <cell r="C1267" t="str">
            <v>MA01010447</v>
          </cell>
          <cell r="D1267" t="str">
            <v>ESPUMA DE POLIURETANO CON SISTEMA DE CONTROL DE CARGA IMPERMEABLE, se solicita "4 x 5" (10.2cm x 12.7 cm)</v>
          </cell>
          <cell r="E1267" t="str">
            <v>TRAMITE USUAL</v>
          </cell>
          <cell r="F1267">
            <v>0</v>
          </cell>
          <cell r="G1267">
            <v>40</v>
          </cell>
          <cell r="H1267">
            <v>0</v>
          </cell>
          <cell r="I1267">
            <v>27.8</v>
          </cell>
        </row>
        <row r="1268">
          <cell r="B1268">
            <v>209092001</v>
          </cell>
          <cell r="C1268" t="str">
            <v>MA01010448</v>
          </cell>
          <cell r="D1268" t="str">
            <v>ESPUMA DE POLIURETANO CON SISTEMA DE CONTROL DE CARGA IMPERMEABLE, se solicita "8x8"(20.3 cm x 20.3 cm)</v>
          </cell>
          <cell r="E1268" t="str">
            <v>TRAMITE USUAL</v>
          </cell>
          <cell r="F1268">
            <v>0</v>
          </cell>
          <cell r="G1268">
            <v>340</v>
          </cell>
          <cell r="H1268">
            <v>0</v>
          </cell>
          <cell r="I1268">
            <v>73.42</v>
          </cell>
        </row>
        <row r="1269">
          <cell r="B1269">
            <v>209092001</v>
          </cell>
          <cell r="C1269" t="str">
            <v>MA01010448</v>
          </cell>
          <cell r="D1269" t="str">
            <v>ESPUMA DE POLIURETANO CON SISTEMA DE CONTROL DE CARGA IMPERMEABLE, se solicita "8x8"(20.3 cm x 20.3 cm)</v>
          </cell>
          <cell r="E1269" t="str">
            <v>TRAMITE USUAL</v>
          </cell>
          <cell r="F1269">
            <v>0</v>
          </cell>
          <cell r="G1269">
            <v>310</v>
          </cell>
          <cell r="H1269">
            <v>0</v>
          </cell>
          <cell r="I1269">
            <v>73.42</v>
          </cell>
        </row>
        <row r="1270">
          <cell r="B1270">
            <v>209092001</v>
          </cell>
          <cell r="C1270" t="str">
            <v>MA01010448</v>
          </cell>
          <cell r="D1270" t="str">
            <v>ESPUMA DE POLIURETANO CON SISTEMA DE CONTROL DE CARGA IMPERMEABLE, se solicita "8x8"(20.3 cm x 20.3 cm)</v>
          </cell>
          <cell r="E1270" t="str">
            <v>TRAMITE USUAL</v>
          </cell>
          <cell r="F1270">
            <v>0</v>
          </cell>
          <cell r="G1270">
            <v>310</v>
          </cell>
          <cell r="H1270">
            <v>0</v>
          </cell>
          <cell r="I1270">
            <v>73.42</v>
          </cell>
        </row>
        <row r="1271">
          <cell r="B1271">
            <v>209092001</v>
          </cell>
          <cell r="C1271" t="str">
            <v>MA01010448</v>
          </cell>
          <cell r="D1271" t="str">
            <v>ESPUMA DE POLIURETANO CON SISTEMA DE CONTROL DE CARGA IMPERMEABLE, se solicita "8x8"(20.3 cm x 20.3 cm)</v>
          </cell>
          <cell r="E1271" t="str">
            <v>TRAMITE USUAL</v>
          </cell>
          <cell r="F1271">
            <v>0</v>
          </cell>
          <cell r="G1271">
            <v>310</v>
          </cell>
          <cell r="H1271">
            <v>0</v>
          </cell>
          <cell r="I1271">
            <v>73.42</v>
          </cell>
        </row>
        <row r="1272">
          <cell r="B1272">
            <v>209092101</v>
          </cell>
          <cell r="C1272" t="str">
            <v>MA01010449</v>
          </cell>
          <cell r="D1272" t="str">
            <v>ESPUMA DE ALCOHOL POLIVINILICO CON SISTEMA DE CONTROL DE CARGA,    (SE SOLICITA ,EXUDADO MODERADO SIN PELÍCULA DE RETENCIÓN DE HUMEDAD 15.2 cm x 15.2 cm (6” x 6”).</v>
          </cell>
          <cell r="E1272" t="str">
            <v>TRAMITE USUAL</v>
          </cell>
          <cell r="F1272">
            <v>0</v>
          </cell>
          <cell r="G1272">
            <v>430</v>
          </cell>
          <cell r="H1272">
            <v>0</v>
          </cell>
          <cell r="I1272">
            <v>14.61</v>
          </cell>
        </row>
        <row r="1273">
          <cell r="B1273">
            <v>209092101</v>
          </cell>
          <cell r="C1273" t="str">
            <v>MA01010449</v>
          </cell>
          <cell r="D1273" t="str">
            <v>ESPUMA DE ALCOHOL POLIVINILICO CON SISTEMA DE CONTROL DE CARGA,    (SE SOLICITA ,EXUDADO MODERADO SIN PELÍCULA DE RETENCIÓN DE HUMEDAD 15.2 cm x 15.2 cm (6” x 6”).</v>
          </cell>
          <cell r="E1273" t="str">
            <v>TRAMITE USUAL</v>
          </cell>
          <cell r="F1273">
            <v>0</v>
          </cell>
          <cell r="G1273">
            <v>365</v>
          </cell>
          <cell r="H1273">
            <v>0</v>
          </cell>
          <cell r="I1273">
            <v>14.61</v>
          </cell>
        </row>
        <row r="1274">
          <cell r="B1274">
            <v>209092101</v>
          </cell>
          <cell r="C1274" t="str">
            <v>MA01010449</v>
          </cell>
          <cell r="D1274" t="str">
            <v>ESPUMA DE ALCOHOL POLIVINILICO CON SISTEMA DE CONTROL DE CARGA,    (SE SOLICITA ,EXUDADO MODERADO SIN PELÍCULA DE RETENCIÓN DE HUMEDAD 15.2 cm x 15.2 cm (6” x 6”).</v>
          </cell>
          <cell r="E1274" t="str">
            <v>TRAMITE USUAL</v>
          </cell>
          <cell r="F1274">
            <v>0</v>
          </cell>
          <cell r="G1274">
            <v>335</v>
          </cell>
          <cell r="H1274">
            <v>200</v>
          </cell>
          <cell r="I1274">
            <v>14.61</v>
          </cell>
        </row>
        <row r="1275">
          <cell r="B1275">
            <v>209092101</v>
          </cell>
          <cell r="C1275" t="str">
            <v>MA01010449</v>
          </cell>
          <cell r="D1275" t="str">
            <v>ESPUMA DE ALCOHOL POLIVINILICO CON SISTEMA DE CONTROL DE CARGA,    (SE SOLICITA ,EXUDADO MODERADO SIN PELÍCULA DE RETENCIÓN DE HUMEDAD 15.2 cm x 15.2 cm (6” x 6”).</v>
          </cell>
          <cell r="E1275" t="str">
            <v>TRAMITE USUAL</v>
          </cell>
          <cell r="F1275">
            <v>0</v>
          </cell>
          <cell r="G1275">
            <v>430</v>
          </cell>
          <cell r="H1275">
            <v>60</v>
          </cell>
          <cell r="I1275">
            <v>14.61</v>
          </cell>
        </row>
        <row r="1276">
          <cell r="B1276">
            <v>209092201</v>
          </cell>
          <cell r="C1276" t="str">
            <v>MA01010450</v>
          </cell>
          <cell r="D1276" t="str">
            <v>ESPUMA DE ALCOHOL POLIVINILICO CON SISTEMA DE CONTROL DE CARGA,      (SE SOLICITA PARA TUNELIZACION DE 9 mm (1.2g)</v>
          </cell>
          <cell r="E1276" t="str">
            <v>TRAMITE USUAL</v>
          </cell>
          <cell r="F1276">
            <v>0</v>
          </cell>
          <cell r="G1276">
            <v>900</v>
          </cell>
          <cell r="H1276">
            <v>0</v>
          </cell>
          <cell r="I1276">
            <v>14.61</v>
          </cell>
        </row>
        <row r="1277">
          <cell r="B1277">
            <v>209092201</v>
          </cell>
          <cell r="C1277" t="str">
            <v>MA01010450</v>
          </cell>
          <cell r="D1277" t="str">
            <v>ESPUMA DE ALCOHOL POLIVINILICO CON SISTEMA DE CONTROL DE CARGA,      (SE SOLICITA PARA TUNELIZACION DE 9 mm (1.2g)</v>
          </cell>
          <cell r="E1277" t="str">
            <v>TRAMITE USUAL</v>
          </cell>
          <cell r="F1277">
            <v>0</v>
          </cell>
          <cell r="G1277">
            <v>790</v>
          </cell>
          <cell r="H1277">
            <v>0</v>
          </cell>
          <cell r="I1277">
            <v>14.61</v>
          </cell>
        </row>
        <row r="1278">
          <cell r="B1278">
            <v>209092201</v>
          </cell>
          <cell r="C1278" t="str">
            <v>MA01010450</v>
          </cell>
          <cell r="D1278" t="str">
            <v>ESPUMA DE ALCOHOL POLIVINILICO CON SISTEMA DE CONTROL DE CARGA,      (SE SOLICITA PARA TUNELIZACION DE 9 mm (1.2g)</v>
          </cell>
          <cell r="E1278" t="str">
            <v>TRAMITE USUAL</v>
          </cell>
          <cell r="F1278">
            <v>0</v>
          </cell>
          <cell r="G1278">
            <v>490</v>
          </cell>
          <cell r="H1278">
            <v>0</v>
          </cell>
          <cell r="I1278">
            <v>14.61</v>
          </cell>
        </row>
        <row r="1279">
          <cell r="B1279">
            <v>209092201</v>
          </cell>
          <cell r="C1279" t="str">
            <v>MA01010450</v>
          </cell>
          <cell r="D1279" t="str">
            <v>ESPUMA DE ALCOHOL POLIVINILICO CON SISTEMA DE CONTROL DE CARGA,      (SE SOLICITA PARA TUNELIZACION DE 9 mm (1.2g)</v>
          </cell>
          <cell r="E1279" t="str">
            <v>TRAMITE USUAL</v>
          </cell>
          <cell r="F1279">
            <v>0</v>
          </cell>
          <cell r="G1279">
            <v>900</v>
          </cell>
          <cell r="H1279">
            <v>150</v>
          </cell>
          <cell r="I1279">
            <v>14.61</v>
          </cell>
        </row>
        <row r="1280">
          <cell r="B1280">
            <v>209092301</v>
          </cell>
          <cell r="C1280" t="str">
            <v>MA01010451</v>
          </cell>
          <cell r="D1280" t="str">
            <v>ESPUMA DE ALCOHOL POLIVINILICO CON SISTEMA DE CONTROL DE CARGA,     (SE SOLICITA, EXUDADO MODERADO SIN PELÍCULA DE RETENCIÓN DE HUMEDAD, TAMAÑO 10.2 cm x 10.2 cm (4” x 4”).</v>
          </cell>
          <cell r="E1280" t="str">
            <v>TRAMITE USUAL</v>
          </cell>
          <cell r="F1280">
            <v>90</v>
          </cell>
          <cell r="G1280">
            <v>600</v>
          </cell>
          <cell r="H1280">
            <v>0</v>
          </cell>
          <cell r="I1280">
            <v>56.21</v>
          </cell>
        </row>
        <row r="1281">
          <cell r="B1281">
            <v>209092301</v>
          </cell>
          <cell r="C1281" t="str">
            <v>MA01010451</v>
          </cell>
          <cell r="D1281" t="str">
            <v>ESPUMA DE ALCOHOL POLIVINILICO CON SISTEMA DE CONTROL DE CARGA,     (SE SOLICITA, EXUDADO MODERADO SIN PELÍCULA DE RETENCIÓN DE HUMEDAD, TAMAÑO 10.2 cm x 10.2 cm (4” x 4”).</v>
          </cell>
          <cell r="E1281" t="str">
            <v>TRAMITE USUAL</v>
          </cell>
          <cell r="F1281">
            <v>0</v>
          </cell>
          <cell r="G1281">
            <v>590</v>
          </cell>
          <cell r="H1281">
            <v>0</v>
          </cell>
          <cell r="I1281">
            <v>56.21</v>
          </cell>
        </row>
        <row r="1282">
          <cell r="B1282">
            <v>209092301</v>
          </cell>
          <cell r="C1282" t="str">
            <v>MA01010451</v>
          </cell>
          <cell r="D1282" t="str">
            <v>ESPUMA DE ALCOHOL POLIVINILICO CON SISTEMA DE CONTROL DE CARGA,     (SE SOLICITA, EXUDADO MODERADO SIN PELÍCULA DE RETENCIÓN DE HUMEDAD, TAMAÑO 10.2 cm x 10.2 cm (4” x 4”).</v>
          </cell>
          <cell r="E1282" t="str">
            <v>TRAMITE USUAL</v>
          </cell>
          <cell r="F1282">
            <v>0</v>
          </cell>
          <cell r="G1282">
            <v>590</v>
          </cell>
          <cell r="H1282">
            <v>0</v>
          </cell>
          <cell r="I1282">
            <v>56.25</v>
          </cell>
        </row>
        <row r="1283">
          <cell r="B1283">
            <v>209092301</v>
          </cell>
          <cell r="C1283" t="str">
            <v>MA01010451</v>
          </cell>
          <cell r="D1283" t="str">
            <v>ESPUMA DE ALCOHOL POLIVINILICO CON SISTEMA DE CONTROL DE CARGA,     (SE SOLICITA, EXUDADO MODERADO SIN PELÍCULA DE RETENCIÓN DE HUMEDAD, TAMAÑO 10.2 cm x 10.2 cm (4” x 4”).</v>
          </cell>
          <cell r="E1283" t="str">
            <v>TRAMITE USUAL</v>
          </cell>
          <cell r="F1283">
            <v>90</v>
          </cell>
          <cell r="G1283">
            <v>600</v>
          </cell>
          <cell r="H1283">
            <v>0</v>
          </cell>
          <cell r="I1283">
            <v>56.21</v>
          </cell>
        </row>
        <row r="1284">
          <cell r="B1284">
            <v>209092401</v>
          </cell>
          <cell r="C1284" t="str">
            <v>MA01010452</v>
          </cell>
          <cell r="D1284" t="str">
            <v>ESPUMA DE ALCOHOL POLIVINILICO CON SISTEMA DE CONTROL DE CARGA,    ( SE SOLICITA , EXUDADO ABUNDANTE SIN PELÍCULA DE RETENCIÓN DE HUMEDAD TAMAÑO De forma isla adherente de 10.2 cm x 12 cm (4" x 4.75") y espuma de 5 cm x 7 cm (2" x 2.75").</v>
          </cell>
          <cell r="E1284" t="str">
            <v>TRAMITE USUAL</v>
          </cell>
          <cell r="F1284">
            <v>0</v>
          </cell>
          <cell r="G1284">
            <v>0</v>
          </cell>
          <cell r="H1284">
            <v>0</v>
          </cell>
          <cell r="I1284">
            <v>34.979999999999997</v>
          </cell>
        </row>
        <row r="1285">
          <cell r="B1285">
            <v>209092401</v>
          </cell>
          <cell r="C1285" t="str">
            <v>MA01010452</v>
          </cell>
          <cell r="D1285" t="str">
            <v>ESPUMA DE ALCOHOL POLIVINILICO CON SISTEMA DE CONTROL DE CARGA,    ( SE SOLICITA , EXUDADO ABUNDANTE SIN PELÍCULA DE RETENCIÓN DE HUMEDAD TAMAÑO De forma isla adherente de 10.2 cm x 12 cm (4" x 4.75") y espuma de 5 cm x 7 cm (2" x 2.75").</v>
          </cell>
          <cell r="E1285" t="str">
            <v>TRAMITE USUAL</v>
          </cell>
          <cell r="F1285">
            <v>0</v>
          </cell>
          <cell r="G1285">
            <v>0</v>
          </cell>
          <cell r="H1285">
            <v>0</v>
          </cell>
          <cell r="I1285">
            <v>34.979999999999997</v>
          </cell>
        </row>
        <row r="1286">
          <cell r="B1286">
            <v>209092401</v>
          </cell>
          <cell r="C1286" t="str">
            <v>MA01010452</v>
          </cell>
          <cell r="D1286" t="str">
            <v>ESPUMA DE ALCOHOL POLIVINILICO CON SISTEMA DE CONTROL DE CARGA,    ( SE SOLICITA , EXUDADO ABUNDANTE SIN PELÍCULA DE RETENCIÓN DE HUMEDAD TAMAÑO De forma isla adherente de 10.2 cm x 12 cm (4" x 4.75") y espuma de 5 cm x 7 cm (2" x 2.75").</v>
          </cell>
          <cell r="E1286" t="str">
            <v>TRAMITE USUAL</v>
          </cell>
          <cell r="F1286">
            <v>0</v>
          </cell>
          <cell r="G1286">
            <v>0</v>
          </cell>
          <cell r="H1286">
            <v>0</v>
          </cell>
          <cell r="I1286">
            <v>34.979999999999997</v>
          </cell>
        </row>
        <row r="1287">
          <cell r="B1287">
            <v>209092401</v>
          </cell>
          <cell r="C1287" t="str">
            <v>MA01010452</v>
          </cell>
          <cell r="D1287" t="str">
            <v>ESPUMA DE ALCOHOL POLIVINILICO CON SISTEMA DE CONTROL DE CARGA,    ( SE SOLICITA , EXUDADO ABUNDANTE SIN PELÍCULA DE RETENCIÓN DE HUMEDAD TAMAÑO De forma isla adherente de 10.2 cm x 12 cm (4" x 4.75") y espuma de 5 cm x 7 cm (2" x 2.75").</v>
          </cell>
          <cell r="E1287" t="str">
            <v>TRAMITE USUAL</v>
          </cell>
          <cell r="F1287">
            <v>0</v>
          </cell>
          <cell r="G1287">
            <v>0</v>
          </cell>
          <cell r="H1287">
            <v>0</v>
          </cell>
          <cell r="I1287">
            <v>34.979999999999997</v>
          </cell>
        </row>
        <row r="1288">
          <cell r="B1288">
            <v>209094100</v>
          </cell>
          <cell r="C1288" t="str">
            <v>SC02010019</v>
          </cell>
          <cell r="D1288" t="str">
            <v>CUCHILLA PARA PODADORA DE VELLOS Y CABELLOS CON SISTEMA OSCILANTE (Ofrecer Nueva Tecnologia) SE SOLICITAN UN MINIMO DE 100</v>
          </cell>
          <cell r="E1288" t="str">
            <v>TRAMITE USUAL</v>
          </cell>
          <cell r="F1288">
            <v>13050</v>
          </cell>
          <cell r="G1288">
            <v>200</v>
          </cell>
          <cell r="H1288">
            <v>500</v>
          </cell>
          <cell r="I1288">
            <v>3.105</v>
          </cell>
        </row>
        <row r="1289">
          <cell r="B1289">
            <v>209094100</v>
          </cell>
          <cell r="C1289" t="str">
            <v>SC02010019</v>
          </cell>
          <cell r="D1289" t="str">
            <v>CUCHILLA PARA PODADORA DE VELLOS Y CABELLOS CON SISTEMA OSCILANTE (Ofrecer Nueva Tecnologia) SE SOLICITAN UN MINIMO DE 100</v>
          </cell>
          <cell r="E1289" t="str">
            <v>TRAMITE USUAL</v>
          </cell>
          <cell r="F1289">
            <v>12750</v>
          </cell>
          <cell r="G1289">
            <v>200</v>
          </cell>
          <cell r="H1289">
            <v>0</v>
          </cell>
          <cell r="I1289">
            <v>3.105</v>
          </cell>
        </row>
        <row r="1290">
          <cell r="B1290">
            <v>209094100</v>
          </cell>
          <cell r="C1290" t="str">
            <v>SC02010019</v>
          </cell>
          <cell r="D1290" t="str">
            <v>CUCHILLA PARA PODADORA DE VELLOS Y CABELLOS CON SISTEMA OSCILANTE (Ofrecer Nueva Tecnologia) SE SOLICITAN UN MINIMO DE 100</v>
          </cell>
          <cell r="E1290" t="str">
            <v>TRAMITE USUAL</v>
          </cell>
          <cell r="F1290">
            <v>12750</v>
          </cell>
          <cell r="G1290">
            <v>200</v>
          </cell>
          <cell r="H1290">
            <v>0</v>
          </cell>
          <cell r="I1290">
            <v>3.105</v>
          </cell>
        </row>
        <row r="1291">
          <cell r="B1291">
            <v>209094100</v>
          </cell>
          <cell r="C1291" t="str">
            <v>SC02010019</v>
          </cell>
          <cell r="D1291" t="str">
            <v>CUCHILLA PARA PODADORA DE VELLOS Y CABELLOS CON SISTEMA OSCILANTE (Ofrecer Nueva Tecnologia) SE SOLICITAN UN MINIMO DE 100</v>
          </cell>
          <cell r="E1291" t="str">
            <v>TRAMITE USUAL</v>
          </cell>
          <cell r="F1291">
            <v>13050</v>
          </cell>
          <cell r="G1291">
            <v>200</v>
          </cell>
          <cell r="H1291">
            <v>500</v>
          </cell>
          <cell r="I1291">
            <v>3.105</v>
          </cell>
        </row>
        <row r="1292">
          <cell r="B1292">
            <v>209100700</v>
          </cell>
          <cell r="C1292" t="str">
            <v>IN01030005</v>
          </cell>
          <cell r="D1292" t="str">
            <v>ESPECULO VAGINAL   SE SOLICITA TAMAÑO CHICO</v>
          </cell>
          <cell r="E1292" t="str">
            <v xml:space="preserve">TRAMITE USUAL </v>
          </cell>
          <cell r="F1292">
            <v>0</v>
          </cell>
          <cell r="G1292">
            <v>0</v>
          </cell>
          <cell r="H1292">
            <v>0</v>
          </cell>
          <cell r="I1292">
            <v>0.222</v>
          </cell>
        </row>
        <row r="1293">
          <cell r="B1293">
            <v>209100700</v>
          </cell>
          <cell r="C1293" t="str">
            <v>IN01030005</v>
          </cell>
          <cell r="D1293" t="str">
            <v>ESPECULO VAGINAL   SE SOLICITA TAMAÑO CHICO</v>
          </cell>
          <cell r="E1293" t="str">
            <v>TRAMITE USUAL</v>
          </cell>
          <cell r="F1293">
            <v>0</v>
          </cell>
          <cell r="G1293">
            <v>0</v>
          </cell>
          <cell r="H1293">
            <v>0</v>
          </cell>
          <cell r="I1293">
            <v>0.222</v>
          </cell>
        </row>
        <row r="1294">
          <cell r="B1294">
            <v>209100700</v>
          </cell>
          <cell r="C1294" t="str">
            <v>IN01030005</v>
          </cell>
          <cell r="D1294" t="str">
            <v>ESPECULO VAGINAL   SE SOLICITA TAMAÑO CHICO</v>
          </cell>
          <cell r="E1294" t="str">
            <v>TRAMITE USUAL</v>
          </cell>
          <cell r="F1294">
            <v>0</v>
          </cell>
          <cell r="G1294">
            <v>0</v>
          </cell>
          <cell r="H1294">
            <v>0</v>
          </cell>
          <cell r="I1294">
            <v>0.222</v>
          </cell>
        </row>
        <row r="1295">
          <cell r="B1295">
            <v>209100700</v>
          </cell>
          <cell r="C1295" t="str">
            <v>IN01030005</v>
          </cell>
          <cell r="D1295" t="str">
            <v>ESPECULO VAGINAL   SE SOLICITA TAMAÑO CHICO</v>
          </cell>
          <cell r="E1295" t="str">
            <v>TRAMITE USUAL</v>
          </cell>
          <cell r="F1295">
            <v>0</v>
          </cell>
          <cell r="G1295">
            <v>0</v>
          </cell>
          <cell r="H1295">
            <v>0</v>
          </cell>
          <cell r="I1295">
            <v>0.222</v>
          </cell>
        </row>
        <row r="1296">
          <cell r="B1296">
            <v>209100701</v>
          </cell>
          <cell r="C1296" t="str">
            <v>IN01030004</v>
          </cell>
          <cell r="D1296" t="str">
            <v>ESPECULO VAGINAL    SE SOLICITA TAMAÑO MEDIANO</v>
          </cell>
          <cell r="E1296" t="str">
            <v>TRAMITE USUAL</v>
          </cell>
          <cell r="F1296">
            <v>71550</v>
          </cell>
          <cell r="G1296">
            <v>1000</v>
          </cell>
          <cell r="H1296">
            <v>0</v>
          </cell>
          <cell r="I1296">
            <v>1.2350000000000001</v>
          </cell>
        </row>
        <row r="1297">
          <cell r="B1297">
            <v>209100701</v>
          </cell>
          <cell r="C1297" t="str">
            <v>IN01030004</v>
          </cell>
          <cell r="D1297" t="str">
            <v>ESPECULO VAGINAL    SE SOLICITA TAMAÑO MEDIANO</v>
          </cell>
          <cell r="E1297" t="str">
            <v>TRAMITE USUAL</v>
          </cell>
          <cell r="F1297">
            <v>68350</v>
          </cell>
          <cell r="G1297">
            <v>0</v>
          </cell>
          <cell r="H1297">
            <v>700</v>
          </cell>
          <cell r="I1297">
            <v>1.2350000000000001</v>
          </cell>
        </row>
        <row r="1298">
          <cell r="B1298">
            <v>209100701</v>
          </cell>
          <cell r="C1298" t="str">
            <v>IN01030004</v>
          </cell>
          <cell r="D1298" t="str">
            <v>ESPECULO VAGINAL    SE SOLICITA TAMAÑO MEDIANO</v>
          </cell>
          <cell r="E1298" t="str">
            <v>TRAMITE USUAL</v>
          </cell>
          <cell r="F1298">
            <v>68350</v>
          </cell>
          <cell r="G1298">
            <v>0</v>
          </cell>
          <cell r="H1298">
            <v>900</v>
          </cell>
          <cell r="I1298">
            <v>1.2350000000000001</v>
          </cell>
        </row>
        <row r="1299">
          <cell r="B1299">
            <v>209100701</v>
          </cell>
          <cell r="C1299" t="str">
            <v>IN01030004</v>
          </cell>
          <cell r="D1299" t="str">
            <v>ESPECULO VAGINAL    SE SOLICITA TAMAÑO MEDIANO</v>
          </cell>
          <cell r="E1299" t="str">
            <v>TRAMITE USUAL</v>
          </cell>
          <cell r="F1299">
            <v>70750</v>
          </cell>
          <cell r="G1299">
            <v>400</v>
          </cell>
          <cell r="H1299">
            <v>1400</v>
          </cell>
          <cell r="I1299">
            <v>1.2350000000000001</v>
          </cell>
        </row>
        <row r="1300">
          <cell r="B1300">
            <v>209100702</v>
          </cell>
          <cell r="C1300" t="str">
            <v>IN01030003</v>
          </cell>
          <cell r="D1300" t="str">
            <v xml:space="preserve">ESPECULO VAGINAL    SE SOLICITA TAMAÑO GRANDE  </v>
          </cell>
          <cell r="E1300" t="str">
            <v>TRAMITE USUAL</v>
          </cell>
          <cell r="F1300">
            <v>31100</v>
          </cell>
          <cell r="G1300">
            <v>1100</v>
          </cell>
          <cell r="H1300">
            <v>0</v>
          </cell>
          <cell r="I1300">
            <v>1.23</v>
          </cell>
        </row>
        <row r="1301">
          <cell r="B1301">
            <v>209100702</v>
          </cell>
          <cell r="C1301" t="str">
            <v>IN01030003</v>
          </cell>
          <cell r="D1301" t="str">
            <v xml:space="preserve">ESPECULO VAGINAL    SE SOLICITA TAMAÑO GRANDE  </v>
          </cell>
          <cell r="E1301" t="str">
            <v>TRAMITE USUAL</v>
          </cell>
          <cell r="F1301">
            <v>31100</v>
          </cell>
          <cell r="G1301">
            <v>1100</v>
          </cell>
          <cell r="H1301">
            <v>1500</v>
          </cell>
          <cell r="I1301">
            <v>1.23</v>
          </cell>
        </row>
        <row r="1302">
          <cell r="B1302">
            <v>209100702</v>
          </cell>
          <cell r="C1302" t="str">
            <v>IN01030003</v>
          </cell>
          <cell r="D1302" t="str">
            <v xml:space="preserve">ESPECULO VAGINAL    SE SOLICITA TAMAÑO GRANDE  </v>
          </cell>
          <cell r="E1302" t="str">
            <v>TRAMITE USUAL</v>
          </cell>
          <cell r="F1302">
            <v>30800</v>
          </cell>
          <cell r="G1302">
            <v>1100</v>
          </cell>
          <cell r="H1302">
            <v>1500</v>
          </cell>
          <cell r="I1302">
            <v>1.23</v>
          </cell>
        </row>
        <row r="1303">
          <cell r="B1303">
            <v>209100702</v>
          </cell>
          <cell r="C1303" t="str">
            <v>IN01030003</v>
          </cell>
          <cell r="D1303" t="str">
            <v xml:space="preserve">ESPECULO VAGINAL    SE SOLICITA TAMAÑO GRANDE  </v>
          </cell>
          <cell r="E1303" t="str">
            <v>TRAMITE USUAL</v>
          </cell>
          <cell r="F1303">
            <v>31100</v>
          </cell>
          <cell r="G1303">
            <v>1100</v>
          </cell>
          <cell r="H1303">
            <v>1600</v>
          </cell>
          <cell r="I1303">
            <v>1.23</v>
          </cell>
        </row>
        <row r="1304">
          <cell r="B1304">
            <v>209111100</v>
          </cell>
          <cell r="C1304" t="str">
            <v>SU01010014</v>
          </cell>
          <cell r="D1304" t="str">
            <v>SUTURA ÁCIDO POLIGLICOLICO TENZADO            (SE SOLICITA CALIBRE 3-0).</v>
          </cell>
          <cell r="E1304" t="str">
            <v>TRAMITE USUAL</v>
          </cell>
          <cell r="F1304">
            <v>17814</v>
          </cell>
          <cell r="G1304">
            <v>0</v>
          </cell>
          <cell r="H1304">
            <v>0</v>
          </cell>
          <cell r="I1304">
            <v>0.93891000000000002</v>
          </cell>
        </row>
        <row r="1305">
          <cell r="B1305">
            <v>209111100</v>
          </cell>
          <cell r="C1305" t="str">
            <v>SU01010014</v>
          </cell>
          <cell r="D1305" t="str">
            <v>SUTURA ÁCIDO POLIGLICOLICO TENZADO            (SE SOLICITA CALIBRE 3-0).</v>
          </cell>
          <cell r="E1305" t="str">
            <v>TRAMITE USUAL</v>
          </cell>
          <cell r="F1305">
            <v>16830</v>
          </cell>
          <cell r="G1305">
            <v>0</v>
          </cell>
          <cell r="H1305">
            <v>0</v>
          </cell>
          <cell r="I1305">
            <v>0.93891000000000002</v>
          </cell>
        </row>
        <row r="1306">
          <cell r="B1306">
            <v>209111100</v>
          </cell>
          <cell r="C1306" t="str">
            <v>SU01010014</v>
          </cell>
          <cell r="D1306" t="str">
            <v>SUTURA ÁCIDO POLIGLICOLICO TENZADO            (SE SOLICITA CALIBRE 3-0).</v>
          </cell>
          <cell r="E1306" t="str">
            <v>TRAMITE USUAL</v>
          </cell>
          <cell r="F1306">
            <v>16830</v>
          </cell>
          <cell r="G1306">
            <v>0</v>
          </cell>
          <cell r="H1306">
            <v>0</v>
          </cell>
          <cell r="I1306">
            <v>0.93891000000000002</v>
          </cell>
        </row>
        <row r="1307">
          <cell r="B1307">
            <v>209111100</v>
          </cell>
          <cell r="C1307" t="str">
            <v>SU01010014</v>
          </cell>
          <cell r="D1307" t="str">
            <v>SUTURA ÁCIDO POLIGLICOLICO TENZADO            (SE SOLICITA CALIBRE 3-0).</v>
          </cell>
          <cell r="E1307" t="str">
            <v>TRAMITE USUAL</v>
          </cell>
          <cell r="F1307">
            <v>17814</v>
          </cell>
          <cell r="G1307">
            <v>0</v>
          </cell>
          <cell r="H1307">
            <v>0</v>
          </cell>
          <cell r="I1307">
            <v>0.93891000000000002</v>
          </cell>
        </row>
        <row r="1308">
          <cell r="B1308">
            <v>209111200</v>
          </cell>
          <cell r="C1308" t="str">
            <v>SU01010004</v>
          </cell>
          <cell r="D1308" t="str">
            <v>SUTURA DE ÁCIDO POLIGLICÓLICO CALIBRE 0 DE 60-75CM DE LONGITUD.</v>
          </cell>
          <cell r="E1308" t="str">
            <v>TRAMITE USUAL</v>
          </cell>
          <cell r="F1308">
            <v>0</v>
          </cell>
          <cell r="G1308">
            <v>0</v>
          </cell>
          <cell r="H1308">
            <v>0</v>
          </cell>
          <cell r="I1308">
            <v>1.73691</v>
          </cell>
        </row>
        <row r="1309">
          <cell r="B1309">
            <v>209111200</v>
          </cell>
          <cell r="C1309" t="str">
            <v>SU01010004</v>
          </cell>
          <cell r="D1309" t="str">
            <v>SUTURA DE ÁCIDO POLIGLICÓLICO CALIBRE 0 DE 60-75CM DE LONGITUD.</v>
          </cell>
          <cell r="E1309" t="str">
            <v>TRAMITE USUAL</v>
          </cell>
          <cell r="F1309">
            <v>0</v>
          </cell>
          <cell r="G1309">
            <v>0</v>
          </cell>
          <cell r="H1309">
            <v>0</v>
          </cell>
          <cell r="I1309">
            <v>1.73691</v>
          </cell>
        </row>
        <row r="1310">
          <cell r="B1310">
            <v>209111200</v>
          </cell>
          <cell r="C1310" t="str">
            <v>SU01010004</v>
          </cell>
          <cell r="D1310" t="str">
            <v>SUTURA DE ÁCIDO POLIGLICÓLICO CALIBRE 0 DE 60-75CM DE LONGITUD.</v>
          </cell>
          <cell r="E1310" t="str">
            <v>TRAMITE USUAL</v>
          </cell>
          <cell r="F1310">
            <v>0</v>
          </cell>
          <cell r="G1310">
            <v>0</v>
          </cell>
          <cell r="H1310">
            <v>0</v>
          </cell>
          <cell r="I1310">
            <v>1.73691</v>
          </cell>
        </row>
        <row r="1311">
          <cell r="B1311">
            <v>209111200</v>
          </cell>
          <cell r="C1311" t="str">
            <v>SU01010004</v>
          </cell>
          <cell r="D1311" t="str">
            <v>SUTURA DE ÁCIDO POLIGLICÓLICO CALIBRE 0 DE 60-75CM DE LONGITUD.</v>
          </cell>
          <cell r="E1311" t="str">
            <v>TRAMITE USUAL</v>
          </cell>
          <cell r="F1311">
            <v>0</v>
          </cell>
          <cell r="G1311">
            <v>0</v>
          </cell>
          <cell r="H1311">
            <v>0</v>
          </cell>
          <cell r="I1311">
            <v>1.73691</v>
          </cell>
        </row>
        <row r="1312">
          <cell r="B1312">
            <v>209111300</v>
          </cell>
          <cell r="C1312" t="str">
            <v>MA12040040</v>
          </cell>
          <cell r="D1312" t="str">
            <v xml:space="preserve">MATRIZ EXTRACELULAR TRIDIMENSIONAL (SE SOLICITA 7 x 20CM, MALLA)   </v>
          </cell>
          <cell r="E1312" t="str">
            <v>TRAMITE USUAL</v>
          </cell>
          <cell r="F1312">
            <v>0</v>
          </cell>
          <cell r="G1312">
            <v>0</v>
          </cell>
          <cell r="H1312">
            <v>0</v>
          </cell>
          <cell r="I1312">
            <v>263.14</v>
          </cell>
        </row>
        <row r="1313">
          <cell r="B1313">
            <v>209111300</v>
          </cell>
          <cell r="C1313" t="str">
            <v>MA12040040</v>
          </cell>
          <cell r="D1313" t="str">
            <v xml:space="preserve">MATRIZ EXTRACELULAR TRIDIMENSIONAL (SE SOLICITA 7 x 20CM, MALLA)   </v>
          </cell>
          <cell r="E1313" t="str">
            <v>TRAMITE USUAL</v>
          </cell>
          <cell r="F1313">
            <v>0</v>
          </cell>
          <cell r="G1313">
            <v>0</v>
          </cell>
          <cell r="H1313">
            <v>0</v>
          </cell>
          <cell r="I1313">
            <v>263.14</v>
          </cell>
        </row>
        <row r="1314">
          <cell r="B1314">
            <v>209111300</v>
          </cell>
          <cell r="C1314" t="str">
            <v>MA12040040</v>
          </cell>
          <cell r="D1314" t="str">
            <v xml:space="preserve">MATRIZ EXTRACELULAR TRIDIMENSIONAL (SE SOLICITA 7 x 20CM, MALLA)   </v>
          </cell>
          <cell r="E1314" t="str">
            <v>TRAMITE USUAL</v>
          </cell>
          <cell r="F1314">
            <v>0</v>
          </cell>
          <cell r="G1314">
            <v>0</v>
          </cell>
          <cell r="H1314">
            <v>0</v>
          </cell>
          <cell r="I1314">
            <v>263.14</v>
          </cell>
        </row>
        <row r="1315">
          <cell r="B1315">
            <v>209111300</v>
          </cell>
          <cell r="C1315" t="str">
            <v>MA12040040</v>
          </cell>
          <cell r="D1315" t="str">
            <v xml:space="preserve">MATRIZ EXTRACELULAR TRIDIMENSIONAL (SE SOLICITA 7 x 20CM, MALLA)   </v>
          </cell>
          <cell r="E1315" t="str">
            <v>TRAMITE USUAL</v>
          </cell>
          <cell r="F1315">
            <v>0</v>
          </cell>
          <cell r="G1315">
            <v>0</v>
          </cell>
          <cell r="H1315">
            <v>0</v>
          </cell>
          <cell r="I1315">
            <v>263.14</v>
          </cell>
        </row>
        <row r="1316">
          <cell r="B1316">
            <v>209111600</v>
          </cell>
          <cell r="C1316" t="str">
            <v>MA12040100</v>
          </cell>
          <cell r="D1316" t="str">
            <v xml:space="preserve">MATRIZ DE CELULOSA OXIDADA REGENERADA Y COLÀGENO   SE SOLICITA TAMAÑO 123 CENTIMETROS CUADRADOS.                                                                                                                                                                                                                                                                      </v>
          </cell>
          <cell r="E1316" t="str">
            <v>TRAMITE USUAL</v>
          </cell>
          <cell r="F1316">
            <v>0</v>
          </cell>
          <cell r="G1316">
            <v>0</v>
          </cell>
          <cell r="H1316">
            <v>0</v>
          </cell>
          <cell r="I1316">
            <v>47.87</v>
          </cell>
        </row>
        <row r="1317">
          <cell r="B1317">
            <v>209111600</v>
          </cell>
          <cell r="C1317" t="str">
            <v>MA12040100</v>
          </cell>
          <cell r="D1317" t="str">
            <v xml:space="preserve">MATRIZ DE CELULOSA OXIDADA REGENERADA Y COLÀGENO   SE SOLICITA TAMAÑO 123 CENTIMETROS CUADRADOS.                                                                                                                                                                                                                                                                      </v>
          </cell>
          <cell r="E1317" t="str">
            <v>TRAMITE USUAL</v>
          </cell>
          <cell r="F1317">
            <v>0</v>
          </cell>
          <cell r="G1317">
            <v>0</v>
          </cell>
          <cell r="H1317">
            <v>0</v>
          </cell>
          <cell r="I1317">
            <v>47.87</v>
          </cell>
        </row>
        <row r="1318">
          <cell r="B1318">
            <v>209111600</v>
          </cell>
          <cell r="C1318" t="str">
            <v>MA12040100</v>
          </cell>
          <cell r="D1318" t="str">
            <v xml:space="preserve">MATRIZ DE CELULOSA OXIDADA REGENERADA Y COLÀGENO   SE SOLICITA TAMAÑO 123 CENTIMETROS CUADRADOS.                                                                                                                                                                                                                                                                      </v>
          </cell>
          <cell r="E1318" t="str">
            <v>TRAMITE USUAL</v>
          </cell>
          <cell r="F1318">
            <v>0</v>
          </cell>
          <cell r="G1318">
            <v>0</v>
          </cell>
          <cell r="H1318">
            <v>0</v>
          </cell>
          <cell r="I1318">
            <v>47.87</v>
          </cell>
        </row>
        <row r="1319">
          <cell r="B1319">
            <v>209111600</v>
          </cell>
          <cell r="C1319" t="str">
            <v>MA12040100</v>
          </cell>
          <cell r="D1319" t="str">
            <v xml:space="preserve">MATRIZ DE CELULOSA OXIDADA REGENERADA Y COLÀGENO   SE SOLICITA TAMAÑO 123 CENTIMETROS CUADRADOS.                                                                                                                                                                                                                                                                      </v>
          </cell>
          <cell r="E1319" t="str">
            <v>TRAMITE USUAL</v>
          </cell>
          <cell r="F1319">
            <v>0</v>
          </cell>
          <cell r="G1319">
            <v>0</v>
          </cell>
          <cell r="H1319">
            <v>0</v>
          </cell>
          <cell r="I1319">
            <v>47.87</v>
          </cell>
        </row>
        <row r="1320">
          <cell r="B1320">
            <v>209112500</v>
          </cell>
          <cell r="C1320" t="str">
            <v>AP03020112</v>
          </cell>
          <cell r="D1320" t="str">
            <v>INSTRUMENTO O PINZA CURVA PARA FUSION DE TEJIDOS PARA ELECTROCAUTERIO MULTIMODAL O BIPOLAR AVANZADO (CIRUGIA ABIERTA) DESECHABLE</v>
          </cell>
          <cell r="E1320" t="str">
            <v>TRAMITE USUAL</v>
          </cell>
          <cell r="F1320">
            <v>0</v>
          </cell>
          <cell r="G1320">
            <v>0</v>
          </cell>
          <cell r="H1320">
            <v>0</v>
          </cell>
          <cell r="I1320">
            <v>625</v>
          </cell>
        </row>
        <row r="1321">
          <cell r="B1321">
            <v>209112500</v>
          </cell>
          <cell r="C1321" t="str">
            <v>AP03020112</v>
          </cell>
          <cell r="D1321" t="str">
            <v>INSTRUMENTO O PINZA CURVA PARA FUSION DE TEJIDOS PARA ELECTROCAUTERIO MULTIMODAL O BIPOLAR AVANZADO (CIRUGIA ABIERTA) DESECHABLE</v>
          </cell>
          <cell r="E1321" t="str">
            <v>TRAMITE USUAL</v>
          </cell>
          <cell r="F1321">
            <v>0</v>
          </cell>
          <cell r="G1321">
            <v>0</v>
          </cell>
          <cell r="H1321">
            <v>0</v>
          </cell>
          <cell r="I1321">
            <v>625</v>
          </cell>
        </row>
        <row r="1322">
          <cell r="B1322">
            <v>209112500</v>
          </cell>
          <cell r="C1322" t="str">
            <v>AP03020112</v>
          </cell>
          <cell r="D1322" t="str">
            <v>INSTRUMENTO O PINZA CURVA PARA FUSION DE TEJIDOS PARA ELECTROCAUTERIO MULTIMODAL O BIPOLAR AVANZADO (CIRUGIA ABIERTA) DESECHABLE</v>
          </cell>
          <cell r="E1322" t="str">
            <v>TRAMITE USUAL</v>
          </cell>
          <cell r="F1322">
            <v>0</v>
          </cell>
          <cell r="G1322">
            <v>0</v>
          </cell>
          <cell r="H1322">
            <v>0</v>
          </cell>
          <cell r="I1322">
            <v>625</v>
          </cell>
        </row>
        <row r="1323">
          <cell r="B1323">
            <v>209112500</v>
          </cell>
          <cell r="C1323" t="str">
            <v>AP03020112</v>
          </cell>
          <cell r="D1323" t="str">
            <v>INSTRUMENTO O PINZA CURVA PARA FUSION DE TEJIDOS PARA ELECTROCAUTERIO MULTIMODAL O BIPOLAR AVANZADO (CIRUGIA ABIERTA) DESECHABLE</v>
          </cell>
          <cell r="E1323" t="str">
            <v>TRAMITE USUAL</v>
          </cell>
          <cell r="F1323">
            <v>0</v>
          </cell>
          <cell r="G1323">
            <v>0</v>
          </cell>
          <cell r="H1323">
            <v>0</v>
          </cell>
          <cell r="I1323">
            <v>625</v>
          </cell>
        </row>
        <row r="1324">
          <cell r="B1324">
            <v>209112600</v>
          </cell>
          <cell r="C1324" t="str">
            <v>IN01010061</v>
          </cell>
          <cell r="D1324" t="str">
            <v>PINZA LAPARASCOPICA DE 10 MM CON CORTE INCORPORADO PARA SELLADO DE VASOS SANGUINEOS MEDIANTE PRESION.                                                                                                                                                         
Pinza de 10 mm. para Ligadura y Sellado de Vasos Sanguíneos, con Corte Incorporado, Desechable, de 37 cm. de largo,
mandíbulas Rectas, Rotación 359 grados, con electrodo incorporado, ancho de 6 mm., largo de 22 mm., Superficie Lisa con
Protuberancias de cerámicas, con Dispersión térmica de 2 mm., activada por pedal.
Estéril.</v>
          </cell>
          <cell r="E1324" t="str">
            <v>TRAMITE USUAL</v>
          </cell>
          <cell r="F1324">
            <v>322</v>
          </cell>
          <cell r="G1324">
            <v>0</v>
          </cell>
          <cell r="H1324">
            <v>0</v>
          </cell>
          <cell r="I1324">
            <v>404.75</v>
          </cell>
        </row>
        <row r="1325">
          <cell r="B1325">
            <v>209112600</v>
          </cell>
          <cell r="C1325" t="str">
            <v>IN01010061</v>
          </cell>
          <cell r="D1325" t="str">
            <v>PINZA LAPARASCOPICA DE 10 MM CON CORTE INCORPORADO PARA SELLADO DE VASOS SANGUINEOS MEDIANTE PRESION.                                                                                                                                                         
Pinza de 10 mm. para Ligadura y Sellado de Vasos Sanguíneos, con Corte Incorporado, Desechable, de 37 cm. de largo,
mandíbulas Rectas, Rotación 359 grados, con electrodo incorporado, ancho de 6 mm., largo de 22 mm., Superficie Lisa con
Protuberancias de cerámicas, con Dispersión térmica de 2 mm., activada por pedal.
Estéril.</v>
          </cell>
          <cell r="E1325" t="str">
            <v>TRAMITE USUAL</v>
          </cell>
          <cell r="F1325">
            <v>148</v>
          </cell>
          <cell r="G1325">
            <v>54</v>
          </cell>
          <cell r="H1325">
            <v>0</v>
          </cell>
          <cell r="I1325">
            <v>404.75</v>
          </cell>
        </row>
        <row r="1326">
          <cell r="B1326">
            <v>209112600</v>
          </cell>
          <cell r="C1326" t="str">
            <v>IN01010061</v>
          </cell>
          <cell r="D1326" t="str">
            <v>PINZA LAPARASCOPICA DE 10 MM CON CORTE INCORPORADO PARA SELLADO DE VASOS SANGUINEOS MEDIANTE PRESION.                                                                                                                                                         
Pinza de 10 mm. para Ligadura y Sellado de Vasos Sanguíneos, con Corte Incorporado, Desechable, de 37 cm. de largo,
mandíbulas Rectas, Rotación 359 grados, con electrodo incorporado, ancho de 6 mm., largo de 22 mm., Superficie Lisa con
Protuberancias de cerámicas, con Dispersión térmica de 2 mm., activada por pedal.
Estéril.</v>
          </cell>
          <cell r="E1326" t="str">
            <v>TRAMITE USUAL</v>
          </cell>
          <cell r="F1326">
            <v>28</v>
          </cell>
          <cell r="G1326">
            <v>24</v>
          </cell>
          <cell r="H1326">
            <v>0</v>
          </cell>
          <cell r="I1326">
            <v>404.75</v>
          </cell>
        </row>
        <row r="1327">
          <cell r="B1327">
            <v>209112600</v>
          </cell>
          <cell r="C1327" t="str">
            <v>IN01010061</v>
          </cell>
          <cell r="D1327" t="str">
            <v>PINZA LAPARASCOPICA DE 10 MM CON CORTE INCORPORADO PARA SELLADO DE VASOS SANGUINEOS MEDIANTE PRESION.                                                                                                                                                         
Pinza de 10 mm. para Ligadura y Sellado de Vasos Sanguíneos, con Corte Incorporado, Desechable, de 37 cm. de largo,
mandíbulas Rectas, Rotación 359 grados, con electrodo incorporado, ancho de 6 mm., largo de 22 mm., Superficie Lisa con
Protuberancias de cerámicas, con Dispersión térmica de 2 mm., activada por pedal.
Estéril.</v>
          </cell>
          <cell r="E1327" t="str">
            <v>TRAMITE USUAL</v>
          </cell>
          <cell r="F1327">
            <v>322</v>
          </cell>
          <cell r="G1327">
            <v>0</v>
          </cell>
          <cell r="H1327">
            <v>0</v>
          </cell>
          <cell r="I1327">
            <v>404.75</v>
          </cell>
        </row>
        <row r="1328">
          <cell r="B1328">
            <v>209112700</v>
          </cell>
          <cell r="C1328" t="str">
            <v>AP03020030</v>
          </cell>
          <cell r="D1328" t="str">
            <v xml:space="preserve">LAPIZ PARA ELECTROCAUTERIO MULTIMODAL (CORTE,DISECCION Y COAGULACION)                                                                                                                                                                                                                                                             </v>
          </cell>
          <cell r="E1328" t="str">
            <v>TRAMITE USUAL</v>
          </cell>
          <cell r="F1328">
            <v>0</v>
          </cell>
          <cell r="G1328">
            <v>0</v>
          </cell>
          <cell r="H1328">
            <v>0</v>
          </cell>
          <cell r="I1328">
            <v>42.981909999999999</v>
          </cell>
        </row>
        <row r="1329">
          <cell r="B1329">
            <v>209112700</v>
          </cell>
          <cell r="C1329" t="str">
            <v>AP03020030</v>
          </cell>
          <cell r="D1329" t="str">
            <v xml:space="preserve">LAPIZ PARA ELECTROCAUTERIO MULTIMODAL (CORTE,DISECCION Y COAGULACION)                                                                                                                                                                                                                                                             </v>
          </cell>
          <cell r="E1329" t="str">
            <v>TRAMITE USUAL</v>
          </cell>
          <cell r="F1329">
            <v>0</v>
          </cell>
          <cell r="G1329">
            <v>0</v>
          </cell>
          <cell r="H1329">
            <v>0</v>
          </cell>
          <cell r="I1329">
            <v>42.981909999999999</v>
          </cell>
        </row>
        <row r="1330">
          <cell r="B1330">
            <v>209112700</v>
          </cell>
          <cell r="C1330" t="str">
            <v>AP03020030</v>
          </cell>
          <cell r="D1330" t="str">
            <v xml:space="preserve">LAPIZ PARA ELECTROCAUTERIO MULTIMODAL (CORTE,DISECCION Y COAGULACION)                                                                                                                                                                                                                                                             </v>
          </cell>
          <cell r="E1330" t="str">
            <v>TRAMITE USUAL</v>
          </cell>
          <cell r="F1330">
            <v>0</v>
          </cell>
          <cell r="G1330">
            <v>0</v>
          </cell>
          <cell r="H1330">
            <v>0</v>
          </cell>
          <cell r="I1330">
            <v>42.981909999999999</v>
          </cell>
        </row>
        <row r="1331">
          <cell r="B1331">
            <v>209112700</v>
          </cell>
          <cell r="C1331" t="str">
            <v>AP03020030</v>
          </cell>
          <cell r="D1331" t="str">
            <v xml:space="preserve">LAPIZ PARA ELECTROCAUTERIO MULTIMODAL (CORTE,DISECCION Y COAGULACION)                                                                                                                                                                                                                                                             </v>
          </cell>
          <cell r="E1331" t="str">
            <v>TRAMITE USUAL</v>
          </cell>
          <cell r="F1331">
            <v>0</v>
          </cell>
          <cell r="G1331">
            <v>0</v>
          </cell>
          <cell r="H1331">
            <v>0</v>
          </cell>
          <cell r="I1331">
            <v>42.981909999999999</v>
          </cell>
        </row>
        <row r="1332">
          <cell r="B1332">
            <v>209112800</v>
          </cell>
          <cell r="C1332" t="str">
            <v>IN01010060</v>
          </cell>
          <cell r="D1332" t="str">
            <v xml:space="preserve">PINZA PARA FUSION DE TEJIDOS Y DISECCION MONOPOLAR DE 5MM LAPARASCOPICA PARA ELECTROCAUTERIO MULTIMODAL. (Se Solicita de 37 Long, mandibula curva). </v>
          </cell>
          <cell r="E1332" t="str">
            <v>TRAMITE USUAL</v>
          </cell>
          <cell r="F1332">
            <v>0</v>
          </cell>
          <cell r="G1332">
            <v>0</v>
          </cell>
          <cell r="H1332">
            <v>0</v>
          </cell>
          <cell r="I1332">
            <v>846.54</v>
          </cell>
        </row>
        <row r="1333">
          <cell r="B1333">
            <v>209112800</v>
          </cell>
          <cell r="C1333" t="str">
            <v>IN01010060</v>
          </cell>
          <cell r="D1333" t="str">
            <v xml:space="preserve">PINZA PARA FUSION DE TEJIDOS Y DISECCION MONOPOLAR DE 5MM LAPARASCOPICA PARA ELECTROCAUTERIO MULTIMODAL. (Se Solicita de 37 Long, mandibula curva). </v>
          </cell>
          <cell r="E1333" t="str">
            <v>TRAMITE USUAL</v>
          </cell>
          <cell r="F1333">
            <v>0</v>
          </cell>
          <cell r="G1333">
            <v>0</v>
          </cell>
          <cell r="H1333">
            <v>0</v>
          </cell>
          <cell r="I1333">
            <v>846.54</v>
          </cell>
        </row>
        <row r="1334">
          <cell r="B1334">
            <v>209112800</v>
          </cell>
          <cell r="C1334" t="str">
            <v>IN01010060</v>
          </cell>
          <cell r="D1334" t="str">
            <v xml:space="preserve">PINZA PARA FUSION DE TEJIDOS Y DISECCION MONOPOLAR DE 5MM LAPARASCOPICA PARA ELECTROCAUTERIO MULTIMODAL. (Se Solicita de 37 Long, mandibula curva). </v>
          </cell>
          <cell r="E1334" t="str">
            <v>TRAMITE USUAL</v>
          </cell>
          <cell r="F1334">
            <v>0</v>
          </cell>
          <cell r="G1334">
            <v>0</v>
          </cell>
          <cell r="H1334">
            <v>0</v>
          </cell>
          <cell r="I1334">
            <v>846.54</v>
          </cell>
        </row>
        <row r="1335">
          <cell r="B1335">
            <v>209112800</v>
          </cell>
          <cell r="C1335" t="str">
            <v>IN01010060</v>
          </cell>
          <cell r="D1335" t="str">
            <v xml:space="preserve">PINZA PARA FUSION DE TEJIDOS Y DISECCION MONOPOLAR DE 5MM LAPARASCOPICA PARA ELECTROCAUTERIO MULTIMODAL. (Se Solicita de 37 Long, mandibula curva). </v>
          </cell>
          <cell r="E1335" t="str">
            <v>TRAMITE USUAL</v>
          </cell>
          <cell r="F1335">
            <v>0</v>
          </cell>
          <cell r="G1335">
            <v>0</v>
          </cell>
          <cell r="H1335">
            <v>0</v>
          </cell>
          <cell r="I1335">
            <v>846.54</v>
          </cell>
        </row>
        <row r="1336">
          <cell r="B1336">
            <v>209112900</v>
          </cell>
          <cell r="C1336" t="str">
            <v>IN01010062</v>
          </cell>
          <cell r="D1336" t="str">
            <v xml:space="preserve">PINZA LAPARASCOPICA DE 5 MM CON CORTE INCORPORADO PARA SELLADO DE VASOS SANGUINEOS MEDIANTE PRESION.                                                                                                                              </v>
          </cell>
          <cell r="E1336" t="str">
            <v>TRAMITE USUAL</v>
          </cell>
          <cell r="F1336">
            <v>18</v>
          </cell>
          <cell r="G1336">
            <v>0</v>
          </cell>
          <cell r="H1336">
            <v>0</v>
          </cell>
          <cell r="I1336">
            <v>598.01</v>
          </cell>
        </row>
        <row r="1337">
          <cell r="B1337">
            <v>209112900</v>
          </cell>
          <cell r="C1337" t="str">
            <v>IN01010062</v>
          </cell>
          <cell r="D1337" t="str">
            <v xml:space="preserve">PINZA LAPARASCOPICA DE 5 MM CON CORTE INCORPORADO PARA SELLADO DE VASOS SANGUINEOS MEDIANTE PRESION.                                                                                                                              </v>
          </cell>
          <cell r="E1337" t="str">
            <v>TRAMITE USUAL</v>
          </cell>
          <cell r="F1337">
            <v>18</v>
          </cell>
          <cell r="G1337">
            <v>0</v>
          </cell>
          <cell r="H1337">
            <v>0</v>
          </cell>
          <cell r="I1337">
            <v>598.01</v>
          </cell>
        </row>
        <row r="1338">
          <cell r="B1338">
            <v>209112900</v>
          </cell>
          <cell r="C1338" t="str">
            <v>IN01010062</v>
          </cell>
          <cell r="D1338" t="str">
            <v xml:space="preserve">PINZA LAPARASCOPICA DE 5 MM CON CORTE INCORPORADO PARA SELLADO DE VASOS SANGUINEOS MEDIANTE PRESION.                                                                                                                              </v>
          </cell>
          <cell r="E1338" t="str">
            <v>TRAMITE USUAL</v>
          </cell>
          <cell r="F1338">
            <v>118</v>
          </cell>
          <cell r="G1338">
            <v>36</v>
          </cell>
          <cell r="H1338">
            <v>0</v>
          </cell>
          <cell r="I1338">
            <v>598.01</v>
          </cell>
        </row>
        <row r="1339">
          <cell r="B1339">
            <v>209112900</v>
          </cell>
          <cell r="C1339" t="str">
            <v>IN01010062</v>
          </cell>
          <cell r="D1339" t="str">
            <v xml:space="preserve">PINZA LAPARASCOPICA DE 5 MM CON CORTE INCORPORADO PARA SELLADO DE VASOS SANGUINEOS MEDIANTE PRESION.                                                                                                                              </v>
          </cell>
          <cell r="E1339" t="str">
            <v>TRAMITE USUAL</v>
          </cell>
          <cell r="F1339">
            <v>18</v>
          </cell>
          <cell r="G1339">
            <v>0</v>
          </cell>
          <cell r="H1339">
            <v>0</v>
          </cell>
          <cell r="I1339">
            <v>598.01</v>
          </cell>
        </row>
        <row r="1340">
          <cell r="B1340">
            <v>209113300</v>
          </cell>
          <cell r="C1340" t="str">
            <v>IN02020002</v>
          </cell>
          <cell r="D1340" t="str">
            <v>TROCAR PARA CIRUGIA LAPAROSCOPICA DE 2MM A 15MM DE DIAMETRO, PUNTA CORTANTE DESECHABLE CON PROTECCION ACTIVA Y REDUCTOR INCORPORADO</v>
          </cell>
          <cell r="E1340" t="str">
            <v>TRAMITE USUAL</v>
          </cell>
          <cell r="F1340">
            <v>1264</v>
          </cell>
          <cell r="G1340">
            <v>0</v>
          </cell>
          <cell r="H1340">
            <v>0</v>
          </cell>
          <cell r="I1340">
            <v>64.62</v>
          </cell>
        </row>
        <row r="1341">
          <cell r="B1341">
            <v>209113300</v>
          </cell>
          <cell r="C1341" t="str">
            <v>IN02020002</v>
          </cell>
          <cell r="D1341" t="str">
            <v>TROCAR PARA CIRUGIA LAPAROSCOPICA DE 2MM A 15MM DE DIAMETRO, PUNTA CORTANTE DESECHABLE CON PROTECCION ACTIVA Y REDUCTOR INCORPORADO</v>
          </cell>
          <cell r="E1341" t="str">
            <v>TRAMITE USUAL</v>
          </cell>
          <cell r="F1341">
            <v>1264</v>
          </cell>
          <cell r="G1341">
            <v>0</v>
          </cell>
          <cell r="H1341">
            <v>6</v>
          </cell>
          <cell r="I1341">
            <v>64.62</v>
          </cell>
        </row>
        <row r="1342">
          <cell r="B1342">
            <v>209113300</v>
          </cell>
          <cell r="C1342" t="str">
            <v>IN02020002</v>
          </cell>
          <cell r="D1342" t="str">
            <v>TROCAR PARA CIRUGIA LAPAROSCOPICA DE 2MM A 15MM DE DIAMETRO, PUNTA CORTANTE DESECHABLE CON PROTECCION ACTIVA Y REDUCTOR INCORPORADO</v>
          </cell>
          <cell r="E1342" t="str">
            <v>TRAMITE USUAL</v>
          </cell>
          <cell r="F1342">
            <v>1048</v>
          </cell>
          <cell r="G1342">
            <v>0</v>
          </cell>
          <cell r="H1342">
            <v>6</v>
          </cell>
          <cell r="I1342">
            <v>64.62</v>
          </cell>
        </row>
        <row r="1343">
          <cell r="B1343">
            <v>209113300</v>
          </cell>
          <cell r="C1343" t="str">
            <v>IN02020002</v>
          </cell>
          <cell r="D1343" t="str">
            <v>TROCAR PARA CIRUGIA LAPAROSCOPICA DE 2MM A 15MM DE DIAMETRO, PUNTA CORTANTE DESECHABLE CON PROTECCION ACTIVA Y REDUCTOR INCORPORADO</v>
          </cell>
          <cell r="E1343" t="str">
            <v>TRAMITE USUAL</v>
          </cell>
          <cell r="F1343">
            <v>1264</v>
          </cell>
          <cell r="G1343">
            <v>0</v>
          </cell>
          <cell r="H1343">
            <v>12</v>
          </cell>
          <cell r="I1343">
            <v>64.62</v>
          </cell>
        </row>
        <row r="1344">
          <cell r="B1344">
            <v>209113400</v>
          </cell>
          <cell r="C1344" t="str">
            <v>IN01060002</v>
          </cell>
          <cell r="D1344" t="str">
            <v>INSTRUMENTO PARA PROLAPSO RECTAL Y HEMORROIDES</v>
          </cell>
          <cell r="E1344" t="str">
            <v>TRAMITE USUAL</v>
          </cell>
          <cell r="F1344">
            <v>62</v>
          </cell>
          <cell r="G1344">
            <v>9</v>
          </cell>
          <cell r="H1344">
            <v>0</v>
          </cell>
          <cell r="I1344">
            <v>199.5</v>
          </cell>
        </row>
        <row r="1345">
          <cell r="B1345">
            <v>209113400</v>
          </cell>
          <cell r="C1345" t="str">
            <v>IN01060002</v>
          </cell>
          <cell r="D1345" t="str">
            <v>INSTRUMENTO PARA PROLAPSO RECTAL Y HEMORROIDES</v>
          </cell>
          <cell r="E1345" t="str">
            <v>TRAMITE USUAL</v>
          </cell>
          <cell r="F1345">
            <v>62</v>
          </cell>
          <cell r="G1345">
            <v>9</v>
          </cell>
          <cell r="H1345">
            <v>0</v>
          </cell>
          <cell r="I1345">
            <v>199.5</v>
          </cell>
        </row>
        <row r="1346">
          <cell r="B1346">
            <v>209113400</v>
          </cell>
          <cell r="C1346" t="str">
            <v>IN01060002</v>
          </cell>
          <cell r="D1346" t="str">
            <v>INSTRUMENTO PARA PROLAPSO RECTAL Y HEMORROIDES</v>
          </cell>
          <cell r="E1346" t="str">
            <v>TRAMITE USUAL</v>
          </cell>
          <cell r="F1346">
            <v>62</v>
          </cell>
          <cell r="G1346">
            <v>9</v>
          </cell>
          <cell r="H1346">
            <v>0</v>
          </cell>
          <cell r="I1346">
            <v>199.5</v>
          </cell>
        </row>
        <row r="1347">
          <cell r="B1347">
            <v>209113400</v>
          </cell>
          <cell r="C1347" t="str">
            <v>IN01060002</v>
          </cell>
          <cell r="D1347" t="str">
            <v>INSTRUMENTO PARA PROLAPSO RECTAL Y HEMORROIDES</v>
          </cell>
          <cell r="E1347" t="str">
            <v>TRAMITE USUAL</v>
          </cell>
          <cell r="F1347">
            <v>62</v>
          </cell>
          <cell r="G1347">
            <v>9</v>
          </cell>
          <cell r="H1347">
            <v>0</v>
          </cell>
          <cell r="I1347">
            <v>199.5</v>
          </cell>
        </row>
        <row r="1348">
          <cell r="B1348">
            <v>209113500</v>
          </cell>
          <cell r="C1348" t="str">
            <v>IN02020010</v>
          </cell>
          <cell r="D1348" t="str">
            <v xml:space="preserve">TROCAR PARA CIRUGIA LAPAROSCOPICA  DE 5MM A 12MM DE DIAMETRO CON SISTEMA DE ANCLAJE (TIPO HASSAN O TÉCNICA ABIERTA) PUNTA ROMA DESECHABLE.                                             </v>
          </cell>
          <cell r="E1348" t="str">
            <v>TRAMITE USUAL</v>
          </cell>
          <cell r="F1348">
            <v>349</v>
          </cell>
          <cell r="G1348">
            <v>0</v>
          </cell>
          <cell r="H1348">
            <v>0</v>
          </cell>
          <cell r="I1348">
            <v>68.344999999999999</v>
          </cell>
        </row>
        <row r="1349">
          <cell r="B1349">
            <v>209113500</v>
          </cell>
          <cell r="C1349" t="str">
            <v>IN02020010</v>
          </cell>
          <cell r="D1349" t="str">
            <v xml:space="preserve">TROCAR PARA CIRUGIA LAPAROSCOPICA  DE 5MM A 12MM DE DIAMETRO CON SISTEMA DE ANCLAJE (TIPO HASSAN O TÉCNICA ABIERTA) PUNTA ROMA DESECHABLE.                                             </v>
          </cell>
          <cell r="E1349" t="str">
            <v>TRAMITE USUAL</v>
          </cell>
          <cell r="F1349">
            <v>349</v>
          </cell>
          <cell r="G1349">
            <v>36</v>
          </cell>
          <cell r="H1349">
            <v>0</v>
          </cell>
          <cell r="I1349">
            <v>68.344999999999999</v>
          </cell>
        </row>
        <row r="1350">
          <cell r="B1350">
            <v>209113500</v>
          </cell>
          <cell r="C1350" t="str">
            <v>IN02020010</v>
          </cell>
          <cell r="D1350" t="str">
            <v xml:space="preserve">TROCAR PARA CIRUGIA LAPAROSCOPICA  DE 5MM A 12MM DE DIAMETRO CON SISTEMA DE ANCLAJE (TIPO HASSAN O TÉCNICA ABIERTA) PUNTA ROMA DESECHABLE.                                             </v>
          </cell>
          <cell r="E1350" t="str">
            <v>TRAMITE USUAL</v>
          </cell>
          <cell r="F1350">
            <v>349</v>
          </cell>
          <cell r="G1350">
            <v>0</v>
          </cell>
          <cell r="H1350">
            <v>0</v>
          </cell>
          <cell r="I1350">
            <v>68.344999999999999</v>
          </cell>
        </row>
        <row r="1351">
          <cell r="B1351">
            <v>209113500</v>
          </cell>
          <cell r="C1351" t="str">
            <v>IN02020010</v>
          </cell>
          <cell r="D1351" t="str">
            <v xml:space="preserve">TROCAR PARA CIRUGIA LAPAROSCOPICA  DE 5MM A 12MM DE DIAMETRO CON SISTEMA DE ANCLAJE (TIPO HASSAN O TÉCNICA ABIERTA) PUNTA ROMA DESECHABLE.                                             </v>
          </cell>
          <cell r="E1351" t="str">
            <v>TRAMITE USUAL</v>
          </cell>
          <cell r="F1351">
            <v>385</v>
          </cell>
          <cell r="G1351">
            <v>0</v>
          </cell>
          <cell r="H1351">
            <v>6</v>
          </cell>
          <cell r="I1351">
            <v>68.344999999999999</v>
          </cell>
        </row>
        <row r="1352">
          <cell r="B1352">
            <v>209113600</v>
          </cell>
          <cell r="C1352" t="str">
            <v>MA12020018</v>
          </cell>
          <cell r="D1352" t="str">
            <v>MALLA TRI-LAMINADA DELGADA.  (SE SOLICITA TAMAÑO 8" X 12" (20 X 30cm))</v>
          </cell>
          <cell r="E1352" t="str">
            <v xml:space="preserve">TRAMITE USUAL </v>
          </cell>
          <cell r="F1352">
            <v>0</v>
          </cell>
          <cell r="G1352">
            <v>0</v>
          </cell>
          <cell r="H1352">
            <v>0</v>
          </cell>
          <cell r="I1352">
            <v>1651.43</v>
          </cell>
        </row>
        <row r="1353">
          <cell r="B1353">
            <v>209113600</v>
          </cell>
          <cell r="C1353" t="str">
            <v>MA12020018</v>
          </cell>
          <cell r="D1353" t="str">
            <v>MALLA TRI-LAMINADA DELGADA.  (SE SOLICITA TAMAÑO 8" X 12" (20 X 30cm))</v>
          </cell>
          <cell r="E1353" t="str">
            <v>TRAMITE USUAL</v>
          </cell>
          <cell r="F1353">
            <v>0</v>
          </cell>
          <cell r="G1353">
            <v>0</v>
          </cell>
          <cell r="H1353">
            <v>0</v>
          </cell>
          <cell r="I1353">
            <v>1651.43</v>
          </cell>
        </row>
        <row r="1354">
          <cell r="B1354">
            <v>209113600</v>
          </cell>
          <cell r="C1354" t="str">
            <v>MA12020018</v>
          </cell>
          <cell r="D1354" t="str">
            <v>MALLA TRI-LAMINADA DELGADA.  (SE SOLICITA TAMAÑO 8" X 12" (20 X 30cm))</v>
          </cell>
          <cell r="E1354" t="str">
            <v>TRAMITE USUAL</v>
          </cell>
          <cell r="F1354">
            <v>0</v>
          </cell>
          <cell r="G1354">
            <v>0</v>
          </cell>
          <cell r="H1354">
            <v>0</v>
          </cell>
          <cell r="I1354">
            <v>1651.43</v>
          </cell>
        </row>
        <row r="1355">
          <cell r="B1355">
            <v>209113600</v>
          </cell>
          <cell r="C1355" t="str">
            <v>MA12020018</v>
          </cell>
          <cell r="D1355" t="str">
            <v>MALLA TRI-LAMINADA DELGADA.  (SE SOLICITA TAMAÑO 8" X 12" (20 X 30cm))</v>
          </cell>
          <cell r="E1355" t="str">
            <v>TRAMITE USUAL</v>
          </cell>
          <cell r="F1355">
            <v>0</v>
          </cell>
          <cell r="G1355">
            <v>0</v>
          </cell>
          <cell r="H1355">
            <v>0</v>
          </cell>
          <cell r="I1355">
            <v>1651.43</v>
          </cell>
        </row>
        <row r="1356">
          <cell r="B1356">
            <v>209113700</v>
          </cell>
          <cell r="C1356" t="str">
            <v>MA12020001</v>
          </cell>
          <cell r="D1356" t="str">
            <v>HEMOSTATICO ABSORVIBLE DE TEXTURA ALGODONOSA            (SE SOLICITA: TAMAÑO: 2.5 X 5CM)</v>
          </cell>
          <cell r="E1356" t="str">
            <v>TRAMITE USUAL</v>
          </cell>
          <cell r="F1356">
            <v>0</v>
          </cell>
          <cell r="G1356">
            <v>0</v>
          </cell>
          <cell r="H1356">
            <v>0</v>
          </cell>
          <cell r="I1356">
            <v>110</v>
          </cell>
        </row>
        <row r="1357">
          <cell r="B1357">
            <v>209113700</v>
          </cell>
          <cell r="C1357" t="str">
            <v>MA12020001</v>
          </cell>
          <cell r="D1357" t="str">
            <v>HEMOSTATICO ABSORVIBLE DE TEXTURA ALGODONOSA            (SE SOLICITA: TAMAÑO: 2.5 X 5CM)</v>
          </cell>
          <cell r="E1357" t="str">
            <v>TRAMITE USUAL</v>
          </cell>
          <cell r="F1357">
            <v>0</v>
          </cell>
          <cell r="G1357">
            <v>0</v>
          </cell>
          <cell r="H1357">
            <v>0</v>
          </cell>
          <cell r="I1357">
            <v>110</v>
          </cell>
        </row>
        <row r="1358">
          <cell r="B1358">
            <v>209113700</v>
          </cell>
          <cell r="C1358" t="str">
            <v>MA12020001</v>
          </cell>
          <cell r="D1358" t="str">
            <v>HEMOSTATICO ABSORVIBLE DE TEXTURA ALGODONOSA            (SE SOLICITA: TAMAÑO: 2.5 X 5CM)</v>
          </cell>
          <cell r="E1358" t="str">
            <v>TRAMITE USUAL</v>
          </cell>
          <cell r="F1358">
            <v>0</v>
          </cell>
          <cell r="G1358">
            <v>0</v>
          </cell>
          <cell r="H1358">
            <v>0</v>
          </cell>
          <cell r="I1358">
            <v>110</v>
          </cell>
        </row>
        <row r="1359">
          <cell r="B1359">
            <v>209113700</v>
          </cell>
          <cell r="C1359" t="str">
            <v>MA12020001</v>
          </cell>
          <cell r="D1359" t="str">
            <v>HEMOSTATICO ABSORVIBLE DE TEXTURA ALGODONOSA            (SE SOLICITA: TAMAÑO: 2.5 X 5CM)</v>
          </cell>
          <cell r="E1359" t="str">
            <v>TRAMITE USUAL</v>
          </cell>
          <cell r="F1359">
            <v>0</v>
          </cell>
          <cell r="G1359">
            <v>0</v>
          </cell>
          <cell r="H1359">
            <v>0</v>
          </cell>
          <cell r="I1359">
            <v>110</v>
          </cell>
        </row>
        <row r="1360">
          <cell r="B1360">
            <v>209119500</v>
          </cell>
          <cell r="C1360" t="str">
            <v>SU01020047</v>
          </cell>
          <cell r="D1360" t="str">
            <v>SUTURA MONOFILAMENTO POLIDIOXANONA  CALIBRE 1  (SE SOLICITA AGUJA  70MM )</v>
          </cell>
          <cell r="E1360" t="str">
            <v>TRAMITE USUAL</v>
          </cell>
          <cell r="F1360">
            <v>0</v>
          </cell>
          <cell r="G1360">
            <v>0</v>
          </cell>
          <cell r="H1360">
            <v>0</v>
          </cell>
          <cell r="I1360">
            <v>20</v>
          </cell>
        </row>
        <row r="1361">
          <cell r="B1361">
            <v>209119500</v>
          </cell>
          <cell r="C1361" t="str">
            <v>SU01020047</v>
          </cell>
          <cell r="D1361" t="str">
            <v>SUTURA MONOFILAMENTO POLIDIOXANONA  CALIBRE 1  (SE SOLICITA AGUJA  70MM )</v>
          </cell>
          <cell r="E1361" t="str">
            <v>TRAMITE USUAL</v>
          </cell>
          <cell r="F1361">
            <v>0</v>
          </cell>
          <cell r="G1361">
            <v>0</v>
          </cell>
          <cell r="H1361">
            <v>0</v>
          </cell>
          <cell r="I1361">
            <v>20</v>
          </cell>
        </row>
        <row r="1362">
          <cell r="B1362">
            <v>209119500</v>
          </cell>
          <cell r="C1362" t="str">
            <v>SU01020047</v>
          </cell>
          <cell r="D1362" t="str">
            <v>SUTURA MONOFILAMENTO POLIDIOXANONA  CALIBRE 1  (SE SOLICITA AGUJA  70MM )</v>
          </cell>
          <cell r="E1362" t="str">
            <v>TRAMITE USUAL</v>
          </cell>
          <cell r="F1362">
            <v>0</v>
          </cell>
          <cell r="G1362">
            <v>0</v>
          </cell>
          <cell r="H1362">
            <v>0</v>
          </cell>
          <cell r="I1362">
            <v>20</v>
          </cell>
        </row>
        <row r="1363">
          <cell r="B1363">
            <v>209119500</v>
          </cell>
          <cell r="C1363" t="str">
            <v>SU01020047</v>
          </cell>
          <cell r="D1363" t="str">
            <v>SUTURA MONOFILAMENTO POLIDIOXANONA  CALIBRE 1  (SE SOLICITA AGUJA  70MM )</v>
          </cell>
          <cell r="E1363" t="str">
            <v>TRAMITE USUAL</v>
          </cell>
          <cell r="F1363">
            <v>0</v>
          </cell>
          <cell r="G1363">
            <v>0</v>
          </cell>
          <cell r="H1363">
            <v>0</v>
          </cell>
          <cell r="I1363">
            <v>20</v>
          </cell>
        </row>
        <row r="1364">
          <cell r="B1364">
            <v>209119600</v>
          </cell>
          <cell r="C1364" t="str">
            <v>SU01010086</v>
          </cell>
          <cell r="D1364" t="str">
            <v>SUTURA MONOFILAMENTO SINTETICO ABSORBIBLE,                 (SE SOLICITA CALIBRE 5-0) .</v>
          </cell>
          <cell r="E1364" t="str">
            <v>TRAMITE USUAL</v>
          </cell>
          <cell r="F1364">
            <v>15744</v>
          </cell>
          <cell r="G1364">
            <v>228</v>
          </cell>
          <cell r="H1364">
            <v>0</v>
          </cell>
          <cell r="I1364">
            <v>1.5593900000000001</v>
          </cell>
        </row>
        <row r="1365">
          <cell r="B1365">
            <v>209119600</v>
          </cell>
          <cell r="C1365" t="str">
            <v>SU01010086</v>
          </cell>
          <cell r="D1365" t="str">
            <v>SUTURA MONOFILAMENTO SINTETICO ABSORBIBLE,                 (SE SOLICITA CALIBRE 5-0) .</v>
          </cell>
          <cell r="E1365" t="str">
            <v>TRAMITE USUAL</v>
          </cell>
          <cell r="F1365">
            <v>13728</v>
          </cell>
          <cell r="G1365">
            <v>228</v>
          </cell>
          <cell r="H1365">
            <v>0</v>
          </cell>
          <cell r="I1365">
            <v>1.5593900000000001</v>
          </cell>
        </row>
        <row r="1366">
          <cell r="B1366">
            <v>209119600</v>
          </cell>
          <cell r="C1366" t="str">
            <v>SU01010086</v>
          </cell>
          <cell r="D1366" t="str">
            <v>SUTURA MONOFILAMENTO SINTETICO ABSORBIBLE,                 (SE SOLICITA CALIBRE 5-0) .</v>
          </cell>
          <cell r="E1366" t="str">
            <v>TRAMITE USUAL</v>
          </cell>
          <cell r="F1366">
            <v>13728</v>
          </cell>
          <cell r="G1366">
            <v>228</v>
          </cell>
          <cell r="H1366">
            <v>0</v>
          </cell>
          <cell r="I1366">
            <v>1.5593900000000001</v>
          </cell>
        </row>
        <row r="1367">
          <cell r="B1367">
            <v>209119600</v>
          </cell>
          <cell r="C1367" t="str">
            <v>SU01010086</v>
          </cell>
          <cell r="D1367" t="str">
            <v>SUTURA MONOFILAMENTO SINTETICO ABSORBIBLE,                 (SE SOLICITA CALIBRE 5-0) .</v>
          </cell>
          <cell r="E1367" t="str">
            <v>TRAMITE USUAL</v>
          </cell>
          <cell r="F1367">
            <v>15744</v>
          </cell>
          <cell r="G1367">
            <v>228</v>
          </cell>
          <cell r="H1367">
            <v>0</v>
          </cell>
          <cell r="I1367">
            <v>1.5593900000000001</v>
          </cell>
        </row>
        <row r="1368">
          <cell r="B1368">
            <v>209119700</v>
          </cell>
          <cell r="C1368" t="str">
            <v>SU01010085</v>
          </cell>
          <cell r="D1368" t="str">
            <v xml:space="preserve">SUTURA: MONOFILAMENTO SINTETICO ABSORBIBLE, CALIBRE 4-0 </v>
          </cell>
          <cell r="E1368" t="str">
            <v>TRAMITE USUAL</v>
          </cell>
          <cell r="F1368">
            <v>5388</v>
          </cell>
          <cell r="G1368">
            <v>144</v>
          </cell>
          <cell r="H1368">
            <v>0</v>
          </cell>
          <cell r="I1368">
            <v>1.36757</v>
          </cell>
        </row>
        <row r="1369">
          <cell r="B1369">
            <v>209119700</v>
          </cell>
          <cell r="C1369" t="str">
            <v>SU01010085</v>
          </cell>
          <cell r="D1369" t="str">
            <v xml:space="preserve">SUTURA: MONOFILAMENTO SINTETICO ABSORBIBLE, CALIBRE 4-0 </v>
          </cell>
          <cell r="E1369" t="str">
            <v>TRAMITE USUAL</v>
          </cell>
          <cell r="F1369">
            <v>5388</v>
          </cell>
          <cell r="G1369">
            <v>144</v>
          </cell>
          <cell r="H1369">
            <v>144</v>
          </cell>
          <cell r="I1369">
            <v>1.36757</v>
          </cell>
        </row>
        <row r="1370">
          <cell r="B1370">
            <v>209119700</v>
          </cell>
          <cell r="C1370" t="str">
            <v>SU01010085</v>
          </cell>
          <cell r="D1370" t="str">
            <v xml:space="preserve">SUTURA: MONOFILAMENTO SINTETICO ABSORBIBLE, CALIBRE 4-0 </v>
          </cell>
          <cell r="E1370" t="str">
            <v>TRAMITE USUAL</v>
          </cell>
          <cell r="F1370">
            <v>5388</v>
          </cell>
          <cell r="G1370">
            <v>144</v>
          </cell>
          <cell r="H1370">
            <v>144</v>
          </cell>
          <cell r="I1370">
            <v>1.36757</v>
          </cell>
        </row>
        <row r="1371">
          <cell r="B1371">
            <v>209119700</v>
          </cell>
          <cell r="C1371" t="str">
            <v>SU01010085</v>
          </cell>
          <cell r="D1371" t="str">
            <v xml:space="preserve">SUTURA: MONOFILAMENTO SINTETICO ABSORBIBLE, CALIBRE 4-0 </v>
          </cell>
          <cell r="E1371" t="str">
            <v>TRAMITE USUAL</v>
          </cell>
          <cell r="F1371">
            <v>5388</v>
          </cell>
          <cell r="G1371">
            <v>144</v>
          </cell>
          <cell r="H1371">
            <v>144</v>
          </cell>
          <cell r="I1371">
            <v>1.36757</v>
          </cell>
        </row>
        <row r="1372">
          <cell r="B1372">
            <v>209119900</v>
          </cell>
          <cell r="C1372" t="str">
            <v>MA02010077</v>
          </cell>
          <cell r="D1372" t="str">
            <v>CANULA DE ASPIRACION TIPO YANKEUER. SE SOLICITA TIPO RIGIDA DE ADULTO de 12" y tuberia de 72" o MAS</v>
          </cell>
          <cell r="E1372" t="str">
            <v xml:space="preserve">TRAMITE USUAL </v>
          </cell>
          <cell r="F1372">
            <v>0</v>
          </cell>
          <cell r="G1372">
            <v>0</v>
          </cell>
          <cell r="H1372">
            <v>0</v>
          </cell>
          <cell r="I1372">
            <v>1.1397999999999999</v>
          </cell>
        </row>
        <row r="1373">
          <cell r="B1373">
            <v>209119900</v>
          </cell>
          <cell r="C1373" t="str">
            <v>MA02010077</v>
          </cell>
          <cell r="D1373" t="str">
            <v>CANULA DE ASPIRACION TIPO YANKEUER. SE SOLICITA TIPO RIGIDA DE ADULTO de 12" y tuberia de 72" o MAS</v>
          </cell>
          <cell r="E1373" t="str">
            <v>TRAMITE USUAL</v>
          </cell>
          <cell r="F1373">
            <v>0</v>
          </cell>
          <cell r="G1373">
            <v>0</v>
          </cell>
          <cell r="H1373">
            <v>0</v>
          </cell>
          <cell r="I1373">
            <v>1.1397999999999999</v>
          </cell>
        </row>
        <row r="1374">
          <cell r="B1374">
            <v>209119900</v>
          </cell>
          <cell r="C1374" t="str">
            <v>MA02010077</v>
          </cell>
          <cell r="D1374" t="str">
            <v>CANULA DE ASPIRACION TIPO YANKEUER. SE SOLICITA TIPO RIGIDA DE ADULTO de 12" y tuberia de 72" o MAS</v>
          </cell>
          <cell r="E1374" t="str">
            <v>TRAMITE USUAL</v>
          </cell>
          <cell r="F1374">
            <v>0</v>
          </cell>
          <cell r="G1374">
            <v>0</v>
          </cell>
          <cell r="H1374">
            <v>0</v>
          </cell>
          <cell r="I1374">
            <v>1.1397999999999999</v>
          </cell>
        </row>
        <row r="1375">
          <cell r="B1375">
            <v>209119900</v>
          </cell>
          <cell r="C1375" t="str">
            <v>MA02010077</v>
          </cell>
          <cell r="D1375" t="str">
            <v>CANULA DE ASPIRACION TIPO YANKEUER. SE SOLICITA TIPO RIGIDA DE ADULTO de 12" y tuberia de 72" o MAS</v>
          </cell>
          <cell r="E1375" t="str">
            <v>TRAMITE USUAL</v>
          </cell>
          <cell r="F1375">
            <v>0</v>
          </cell>
          <cell r="G1375">
            <v>0</v>
          </cell>
          <cell r="H1375">
            <v>0</v>
          </cell>
          <cell r="I1375">
            <v>1.1397999999999999</v>
          </cell>
        </row>
        <row r="1376">
          <cell r="B1376">
            <v>209125001</v>
          </cell>
          <cell r="C1376" t="str">
            <v>SU01050003</v>
          </cell>
          <cell r="D1376" t="str">
            <v>SISTEMA DE ENGRAPADO O LIGADURA, PARA CLIP DE POLIMERO NO ABSORBIBLE</v>
          </cell>
          <cell r="E1376" t="str">
            <v>TRAMITE USUAL</v>
          </cell>
          <cell r="F1376">
            <v>0</v>
          </cell>
          <cell r="G1376">
            <v>0</v>
          </cell>
          <cell r="H1376">
            <v>0</v>
          </cell>
          <cell r="I1376">
            <v>89.59</v>
          </cell>
        </row>
        <row r="1377">
          <cell r="B1377">
            <v>209125001</v>
          </cell>
          <cell r="C1377" t="str">
            <v>SU01050003</v>
          </cell>
          <cell r="D1377" t="str">
            <v>SISTEMA DE ENGRAPADO O LIGADURA, PARA CLIP DE POLIMERO NO ABSORBIBLE</v>
          </cell>
          <cell r="E1377" t="str">
            <v>TRAMITE USUAL</v>
          </cell>
          <cell r="F1377">
            <v>0</v>
          </cell>
          <cell r="G1377">
            <v>0</v>
          </cell>
          <cell r="H1377">
            <v>0</v>
          </cell>
          <cell r="I1377">
            <v>89.59</v>
          </cell>
        </row>
        <row r="1378">
          <cell r="B1378">
            <v>209125001</v>
          </cell>
          <cell r="C1378" t="str">
            <v>SU01050003</v>
          </cell>
          <cell r="D1378" t="str">
            <v>SISTEMA DE ENGRAPADO O LIGADURA, PARA CLIP DE POLIMERO NO ABSORBIBLE</v>
          </cell>
          <cell r="E1378" t="str">
            <v>TRAMITE USUAL</v>
          </cell>
          <cell r="F1378">
            <v>0</v>
          </cell>
          <cell r="G1378">
            <v>0</v>
          </cell>
          <cell r="H1378">
            <v>0</v>
          </cell>
          <cell r="I1378">
            <v>89.59</v>
          </cell>
        </row>
        <row r="1379">
          <cell r="B1379">
            <v>209125001</v>
          </cell>
          <cell r="C1379" t="str">
            <v>SU01050003</v>
          </cell>
          <cell r="D1379" t="str">
            <v>SISTEMA DE ENGRAPADO O LIGADURA, PARA CLIP DE POLIMERO NO ABSORBIBLE</v>
          </cell>
          <cell r="E1379" t="str">
            <v>TRAMITE USUAL</v>
          </cell>
          <cell r="F1379">
            <v>0</v>
          </cell>
          <cell r="G1379">
            <v>0</v>
          </cell>
          <cell r="H1379">
            <v>0</v>
          </cell>
          <cell r="I1379">
            <v>89.59</v>
          </cell>
        </row>
        <row r="1380">
          <cell r="B1380">
            <v>209155001</v>
          </cell>
          <cell r="C1380" t="str">
            <v>SC01050016</v>
          </cell>
          <cell r="D1380" t="str">
            <v>GUANTES QUIRÚRGICOS LIBRES DE LATEX Y POLVO, ESTÉRIL  SE SOLICITA TAMAÑO 6 1/2</v>
          </cell>
          <cell r="E1380" t="str">
            <v xml:space="preserve">TRAMITE USUAL </v>
          </cell>
          <cell r="F1380">
            <v>0</v>
          </cell>
          <cell r="G1380">
            <v>0</v>
          </cell>
          <cell r="H1380">
            <v>0</v>
          </cell>
          <cell r="I1380">
            <v>1.3049999999999999</v>
          </cell>
        </row>
        <row r="1381">
          <cell r="B1381">
            <v>209155001</v>
          </cell>
          <cell r="C1381" t="str">
            <v>SC01050016</v>
          </cell>
          <cell r="D1381" t="str">
            <v>GUANTES QUIRÚRGICOS LIBRES DE LATEX Y POLVO, ESTÉRIL  SE SOLICITA TAMAÑO 6 1/2</v>
          </cell>
          <cell r="E1381" t="str">
            <v>TRAMITE USUAL</v>
          </cell>
          <cell r="F1381">
            <v>0</v>
          </cell>
          <cell r="G1381">
            <v>0</v>
          </cell>
          <cell r="H1381">
            <v>0</v>
          </cell>
          <cell r="I1381">
            <v>1.3049999999999999</v>
          </cell>
        </row>
        <row r="1382">
          <cell r="B1382">
            <v>209155001</v>
          </cell>
          <cell r="C1382" t="str">
            <v>SC01050016</v>
          </cell>
          <cell r="D1382" t="str">
            <v>GUANTES QUIRÚRGICOS LIBRES DE LATEX Y POLVO, ESTÉRIL  SE SOLICITA TAMAÑO 6 1/2</v>
          </cell>
          <cell r="E1382" t="str">
            <v>TRAMITE USUAL</v>
          </cell>
          <cell r="F1382">
            <v>0</v>
          </cell>
          <cell r="G1382">
            <v>0</v>
          </cell>
          <cell r="H1382">
            <v>0</v>
          </cell>
          <cell r="I1382">
            <v>1.3049999999999999</v>
          </cell>
        </row>
        <row r="1383">
          <cell r="B1383">
            <v>209155001</v>
          </cell>
          <cell r="C1383" t="str">
            <v>SC01050016</v>
          </cell>
          <cell r="D1383" t="str">
            <v>GUANTES QUIRÚRGICOS LIBRES DE LATEX Y POLVO, ESTÉRIL  SE SOLICITA TAMAÑO 6 1/2</v>
          </cell>
          <cell r="E1383" t="str">
            <v>TRAMITE USUAL</v>
          </cell>
          <cell r="F1383">
            <v>0</v>
          </cell>
          <cell r="G1383">
            <v>0</v>
          </cell>
          <cell r="H1383">
            <v>0</v>
          </cell>
          <cell r="I1383">
            <v>1.3049999999999999</v>
          </cell>
        </row>
        <row r="1384">
          <cell r="B1384">
            <v>209155101</v>
          </cell>
          <cell r="C1384" t="str">
            <v>SC01050017</v>
          </cell>
          <cell r="D1384" t="str">
            <v>GUANTES QUIRÚRGICOS LIBRES DE LATEX Y POLVO, ESTÉRIL                      (SE SOLICITA TAMAÑO 7)</v>
          </cell>
          <cell r="E1384" t="str">
            <v xml:space="preserve">TRAMITE USUAL </v>
          </cell>
          <cell r="F1384">
            <v>0</v>
          </cell>
          <cell r="G1384">
            <v>0</v>
          </cell>
          <cell r="H1384">
            <v>0</v>
          </cell>
          <cell r="I1384">
            <v>0.5</v>
          </cell>
        </row>
        <row r="1385">
          <cell r="B1385">
            <v>209155101</v>
          </cell>
          <cell r="C1385" t="str">
            <v>SC01050017</v>
          </cell>
          <cell r="D1385" t="str">
            <v>GUANTES QUIRÚRGICOS LIBRES DE LATEX Y POLVO, ESTÉRIL                      (SE SOLICITA TAMAÑO 7)</v>
          </cell>
          <cell r="E1385" t="str">
            <v>TRAMITE USUAL</v>
          </cell>
          <cell r="F1385">
            <v>0</v>
          </cell>
          <cell r="G1385">
            <v>0</v>
          </cell>
          <cell r="H1385">
            <v>0</v>
          </cell>
          <cell r="I1385">
            <v>1.64</v>
          </cell>
        </row>
        <row r="1386">
          <cell r="B1386">
            <v>209155101</v>
          </cell>
          <cell r="C1386" t="str">
            <v>SC01050017</v>
          </cell>
          <cell r="D1386" t="str">
            <v>GUANTES QUIRÚRGICOS LIBRES DE LATEX Y POLVO, ESTÉRIL                      (SE SOLICITA TAMAÑO 7)</v>
          </cell>
          <cell r="E1386" t="str">
            <v>TRAMITE USUAL</v>
          </cell>
          <cell r="F1386">
            <v>0</v>
          </cell>
          <cell r="G1386">
            <v>0</v>
          </cell>
          <cell r="H1386">
            <v>0</v>
          </cell>
          <cell r="I1386">
            <v>1.64</v>
          </cell>
        </row>
        <row r="1387">
          <cell r="B1387">
            <v>209155101</v>
          </cell>
          <cell r="C1387" t="str">
            <v>SC01050017</v>
          </cell>
          <cell r="D1387" t="str">
            <v>GUANTES QUIRÚRGICOS LIBRES DE LATEX Y POLVO, ESTÉRIL                      (SE SOLICITA TAMAÑO 7)</v>
          </cell>
          <cell r="E1387" t="str">
            <v>TRAMITE USUAL</v>
          </cell>
          <cell r="F1387">
            <v>0</v>
          </cell>
          <cell r="G1387">
            <v>0</v>
          </cell>
          <cell r="H1387">
            <v>0</v>
          </cell>
          <cell r="I1387">
            <v>0.5</v>
          </cell>
        </row>
        <row r="1388">
          <cell r="B1388">
            <v>209155201</v>
          </cell>
          <cell r="C1388" t="str">
            <v>SC01050018</v>
          </cell>
          <cell r="D1388" t="str">
            <v>GUANTES QUIRÚRGICOS LIBRES DE LATEX Y POLVO, ESTÉRIL . SE SOLICITA TAMAÑO 7.5</v>
          </cell>
          <cell r="E1388" t="str">
            <v>TRAMITE USUAL</v>
          </cell>
          <cell r="F1388">
            <v>0</v>
          </cell>
          <cell r="G1388">
            <v>0</v>
          </cell>
          <cell r="H1388">
            <v>0</v>
          </cell>
          <cell r="I1388">
            <v>0.96199999999999997</v>
          </cell>
        </row>
        <row r="1389">
          <cell r="B1389">
            <v>209155201</v>
          </cell>
          <cell r="C1389" t="str">
            <v>SC01050018</v>
          </cell>
          <cell r="D1389" t="str">
            <v>GUANTES QUIRÚRGICOS LIBRES DE LATEX Y POLVO, ESTÉRIL . SE SOLICITA TAMAÑO 7.5</v>
          </cell>
          <cell r="E1389" t="str">
            <v>TRAMITE USUAL</v>
          </cell>
          <cell r="F1389">
            <v>0</v>
          </cell>
          <cell r="G1389">
            <v>0</v>
          </cell>
          <cell r="H1389">
            <v>0</v>
          </cell>
          <cell r="I1389">
            <v>0.96199999999999997</v>
          </cell>
        </row>
        <row r="1390">
          <cell r="B1390">
            <v>209155201</v>
          </cell>
          <cell r="C1390" t="str">
            <v>SC01050018</v>
          </cell>
          <cell r="D1390" t="str">
            <v>GUANTES QUIRÚRGICOS LIBRES DE LATEX Y POLVO, ESTÉRIL . SE SOLICITA TAMAÑO 7.5</v>
          </cell>
          <cell r="E1390" t="str">
            <v>TRAMITE USUAL</v>
          </cell>
          <cell r="F1390">
            <v>0</v>
          </cell>
          <cell r="G1390">
            <v>0</v>
          </cell>
          <cell r="H1390">
            <v>0</v>
          </cell>
          <cell r="I1390">
            <v>0.96199999999999997</v>
          </cell>
        </row>
        <row r="1391">
          <cell r="B1391">
            <v>209155201</v>
          </cell>
          <cell r="C1391" t="str">
            <v>SC01050018</v>
          </cell>
          <cell r="D1391" t="str">
            <v>GUANTES QUIRÚRGICOS LIBRES DE LATEX Y POLVO, ESTÉRIL . SE SOLICITA TAMAÑO 7.5</v>
          </cell>
          <cell r="E1391" t="str">
            <v>TRAMITE USUAL</v>
          </cell>
          <cell r="F1391">
            <v>0</v>
          </cell>
          <cell r="G1391">
            <v>0</v>
          </cell>
          <cell r="H1391">
            <v>0</v>
          </cell>
          <cell r="I1391">
            <v>0.96199999999999997</v>
          </cell>
        </row>
        <row r="1392">
          <cell r="B1392">
            <v>209158201</v>
          </cell>
          <cell r="C1392" t="str">
            <v>OA01010129</v>
          </cell>
          <cell r="D1392" t="str">
            <v xml:space="preserve">GLUCONATO DE CLORHEXIDINA AL 4% EN ESPUMA PARA ANTISEPSIA DE MANO.                                                                                                                                                            ( LA EMPRESA QUE SE LE ADJUDIQUE DEBE PROPORCIONAR ELSISTEMA DE DISPENSACION POR BOMBA DE PIE) </v>
          </cell>
          <cell r="E1392" t="str">
            <v>TRAMITE USUAL</v>
          </cell>
          <cell r="F1392">
            <v>0</v>
          </cell>
          <cell r="G1392">
            <v>0</v>
          </cell>
          <cell r="H1392">
            <v>0</v>
          </cell>
          <cell r="I1392">
            <v>24.878</v>
          </cell>
        </row>
        <row r="1393">
          <cell r="B1393">
            <v>209158201</v>
          </cell>
          <cell r="C1393" t="str">
            <v>OA01010129</v>
          </cell>
          <cell r="D1393" t="str">
            <v xml:space="preserve">GLUCONATO DE CLORHEXIDINA AL 4% EN ESPUMA PARA ANTISEPSIA DE MANO.                                                                                                                                                            ( LA EMPRESA QUE SE LE ADJUDIQUE DEBE PROPORCIONAR ELSISTEMA DE DISPENSACION POR BOMBA DE PIE) </v>
          </cell>
          <cell r="E1393" t="str">
            <v>TRAMITE USUAL</v>
          </cell>
          <cell r="F1393">
            <v>0</v>
          </cell>
          <cell r="G1393">
            <v>0</v>
          </cell>
          <cell r="H1393">
            <v>0</v>
          </cell>
          <cell r="I1393">
            <v>24.878</v>
          </cell>
        </row>
        <row r="1394">
          <cell r="B1394">
            <v>209158201</v>
          </cell>
          <cell r="C1394" t="str">
            <v>OA01010129</v>
          </cell>
          <cell r="D1394" t="str">
            <v xml:space="preserve">GLUCONATO DE CLORHEXIDINA AL 4% EN ESPUMA PARA ANTISEPSIA DE MANO.                                                                                                                                                            ( LA EMPRESA QUE SE LE ADJUDIQUE DEBE PROPORCIONAR ELSISTEMA DE DISPENSACION POR BOMBA DE PIE) </v>
          </cell>
          <cell r="E1394" t="str">
            <v>TRAMITE USUAL</v>
          </cell>
          <cell r="F1394">
            <v>0</v>
          </cell>
          <cell r="G1394">
            <v>0</v>
          </cell>
          <cell r="H1394">
            <v>0</v>
          </cell>
          <cell r="I1394">
            <v>24.878</v>
          </cell>
        </row>
        <row r="1395">
          <cell r="B1395">
            <v>209158201</v>
          </cell>
          <cell r="C1395" t="str">
            <v>OA01010129</v>
          </cell>
          <cell r="D1395" t="str">
            <v xml:space="preserve">GLUCONATO DE CLORHEXIDINA AL 4% EN ESPUMA PARA ANTISEPSIA DE MANO.                                                                                                                                                            ( LA EMPRESA QUE SE LE ADJUDIQUE DEBE PROPORCIONAR ELSISTEMA DE DISPENSACION POR BOMBA DE PIE) </v>
          </cell>
          <cell r="E1395" t="str">
            <v>TRAMITE USUAL</v>
          </cell>
          <cell r="F1395">
            <v>0</v>
          </cell>
          <cell r="G1395">
            <v>0</v>
          </cell>
          <cell r="H1395">
            <v>0</v>
          </cell>
          <cell r="I1395">
            <v>24.878</v>
          </cell>
        </row>
        <row r="1396">
          <cell r="B1396">
            <v>209158301</v>
          </cell>
          <cell r="C1396" t="str">
            <v>SC01050035</v>
          </cell>
          <cell r="D1396" t="str">
            <v>GUANTES DE NITRILO PARA EXAMEN SIN POLVO, NO ESTÉRIL.       (SE SOLICITA TAMAÑO MEDIANO)</v>
          </cell>
          <cell r="E1396" t="str">
            <v>TRAMITE USUAL</v>
          </cell>
          <cell r="F1396">
            <v>3000</v>
          </cell>
          <cell r="G1396">
            <v>0</v>
          </cell>
          <cell r="H1396">
            <v>0</v>
          </cell>
          <cell r="I1396">
            <v>7.46</v>
          </cell>
        </row>
        <row r="1397">
          <cell r="B1397">
            <v>209158301</v>
          </cell>
          <cell r="C1397" t="str">
            <v>SC01050035</v>
          </cell>
          <cell r="D1397" t="str">
            <v>GUANTES DE NITRILO PARA EXAMEN SIN POLVO, NO ESTÉRIL.       (SE SOLICITA TAMAÑO MEDIANO)</v>
          </cell>
          <cell r="E1397" t="str">
            <v>TRAMITE USUAL</v>
          </cell>
          <cell r="F1397">
            <v>0</v>
          </cell>
          <cell r="G1397">
            <v>0</v>
          </cell>
          <cell r="H1397">
            <v>0</v>
          </cell>
          <cell r="I1397">
            <v>3.5000000000000003E-2</v>
          </cell>
        </row>
        <row r="1398">
          <cell r="B1398">
            <v>209158301</v>
          </cell>
          <cell r="C1398" t="str">
            <v>SC01050035</v>
          </cell>
          <cell r="D1398" t="str">
            <v>GUANTES DE NITRILO PARA EXAMEN SIN POLVO, NO ESTÉRIL.       (SE SOLICITA TAMAÑO MEDIANO)</v>
          </cell>
          <cell r="E1398" t="str">
            <v>TRAMITE USUAL</v>
          </cell>
          <cell r="F1398">
            <v>0</v>
          </cell>
          <cell r="G1398">
            <v>0</v>
          </cell>
          <cell r="H1398">
            <v>0</v>
          </cell>
          <cell r="I1398">
            <v>3.5000000000000003E-2</v>
          </cell>
        </row>
        <row r="1399">
          <cell r="B1399">
            <v>209158301</v>
          </cell>
          <cell r="C1399" t="str">
            <v>SC01050035</v>
          </cell>
          <cell r="D1399" t="str">
            <v>GUANTES DE NITRILO PARA EXAMEN SIN POLVO, NO ESTÉRIL.       (SE SOLICITA TAMAÑO MEDIANO)</v>
          </cell>
          <cell r="E1399" t="str">
            <v>TRAMITE USUAL</v>
          </cell>
          <cell r="F1399">
            <v>3000</v>
          </cell>
          <cell r="G1399">
            <v>0</v>
          </cell>
          <cell r="H1399">
            <v>0</v>
          </cell>
          <cell r="I1399">
            <v>7.46</v>
          </cell>
        </row>
        <row r="1400">
          <cell r="B1400">
            <v>209158401</v>
          </cell>
          <cell r="C1400" t="str">
            <v>SC01050036</v>
          </cell>
          <cell r="D1400" t="str">
            <v>GUANTES DE NITRILO PARA EXAMEN SIN POLVO, NO ESTÉRIL.     (SE SOLICITA TAMAÑO GRANDE)</v>
          </cell>
          <cell r="E1400" t="str">
            <v xml:space="preserve">TRAMITE USUAL </v>
          </cell>
          <cell r="F1400">
            <v>0</v>
          </cell>
          <cell r="G1400">
            <v>0</v>
          </cell>
          <cell r="H1400">
            <v>0</v>
          </cell>
          <cell r="I1400">
            <v>3.32E-2</v>
          </cell>
        </row>
        <row r="1401">
          <cell r="B1401">
            <v>209158401</v>
          </cell>
          <cell r="C1401" t="str">
            <v>SC01050036</v>
          </cell>
          <cell r="D1401" t="str">
            <v>GUANTES DE NITRILO PARA EXAMEN SIN POLVO, NO ESTÉRIL.     (SE SOLICITA TAMAÑO GRANDE)</v>
          </cell>
          <cell r="E1401" t="str">
            <v>TRAMITE USUAL</v>
          </cell>
          <cell r="F1401">
            <v>0</v>
          </cell>
          <cell r="G1401">
            <v>0</v>
          </cell>
          <cell r="H1401">
            <v>0</v>
          </cell>
          <cell r="I1401">
            <v>3.32E-2</v>
          </cell>
        </row>
        <row r="1402">
          <cell r="B1402">
            <v>209158401</v>
          </cell>
          <cell r="C1402" t="str">
            <v>SC01050036</v>
          </cell>
          <cell r="D1402" t="str">
            <v>GUANTES DE NITRILO PARA EXAMEN SIN POLVO, NO ESTÉRIL.     (SE SOLICITA TAMAÑO GRANDE)</v>
          </cell>
          <cell r="E1402" t="str">
            <v>TRAMITE USUAL</v>
          </cell>
          <cell r="F1402">
            <v>0</v>
          </cell>
          <cell r="G1402">
            <v>0</v>
          </cell>
          <cell r="H1402">
            <v>0</v>
          </cell>
          <cell r="I1402">
            <v>3.32E-2</v>
          </cell>
        </row>
        <row r="1403">
          <cell r="B1403">
            <v>209158401</v>
          </cell>
          <cell r="C1403" t="str">
            <v>SC01050036</v>
          </cell>
          <cell r="D1403" t="str">
            <v>GUANTES DE NITRILO PARA EXAMEN SIN POLVO, NO ESTÉRIL.     (SE SOLICITA TAMAÑO GRANDE)</v>
          </cell>
          <cell r="E1403" t="str">
            <v>TRAMITE USUAL</v>
          </cell>
          <cell r="F1403">
            <v>0</v>
          </cell>
          <cell r="G1403">
            <v>0</v>
          </cell>
          <cell r="H1403">
            <v>0</v>
          </cell>
          <cell r="I1403">
            <v>3.32E-2</v>
          </cell>
        </row>
        <row r="1404">
          <cell r="B1404">
            <v>209160401</v>
          </cell>
          <cell r="C1404" t="str">
            <v>SC02010017</v>
          </cell>
          <cell r="D1404" t="str">
            <v>SOLUCION QUIRURGICA ANTISEPTICO PARA LA PIEL .  SE SOLICITA VOLUMEN DE 26ML</v>
          </cell>
          <cell r="E1404" t="str">
            <v>TRAMITE USUAL</v>
          </cell>
          <cell r="F1404">
            <v>0</v>
          </cell>
          <cell r="G1404">
            <v>500</v>
          </cell>
          <cell r="H1404">
            <v>0</v>
          </cell>
          <cell r="I1404">
            <v>11.31</v>
          </cell>
        </row>
        <row r="1405">
          <cell r="B1405">
            <v>209160401</v>
          </cell>
          <cell r="C1405" t="str">
            <v>SC02010017</v>
          </cell>
          <cell r="D1405" t="str">
            <v>SOLUCION QUIRURGICA ANTISEPTICO PARA LA PIEL .  SE SOLICITA VOLUMEN DE 26ML</v>
          </cell>
          <cell r="E1405" t="str">
            <v>TRAMITE USUAL</v>
          </cell>
          <cell r="F1405">
            <v>0</v>
          </cell>
          <cell r="G1405">
            <v>400</v>
          </cell>
          <cell r="H1405">
            <v>0</v>
          </cell>
          <cell r="I1405">
            <v>11.31</v>
          </cell>
        </row>
        <row r="1406">
          <cell r="B1406">
            <v>209160401</v>
          </cell>
          <cell r="C1406" t="str">
            <v>SC02010017</v>
          </cell>
          <cell r="D1406" t="str">
            <v>SOLUCION QUIRURGICA ANTISEPTICO PARA LA PIEL .  SE SOLICITA VOLUMEN DE 26ML</v>
          </cell>
          <cell r="E1406" t="str">
            <v>TRAMITE USUAL</v>
          </cell>
          <cell r="F1406">
            <v>0</v>
          </cell>
          <cell r="G1406">
            <v>100</v>
          </cell>
          <cell r="H1406">
            <v>0</v>
          </cell>
          <cell r="I1406">
            <v>11.31</v>
          </cell>
        </row>
        <row r="1407">
          <cell r="B1407">
            <v>209160401</v>
          </cell>
          <cell r="C1407" t="str">
            <v>SC02010017</v>
          </cell>
          <cell r="D1407" t="str">
            <v>SOLUCION QUIRURGICA ANTISEPTICO PARA LA PIEL .  SE SOLICITA VOLUMEN DE 26ML</v>
          </cell>
          <cell r="E1407" t="str">
            <v>TRAMITE USUAL</v>
          </cell>
          <cell r="F1407">
            <v>0</v>
          </cell>
          <cell r="G1407">
            <v>500</v>
          </cell>
          <cell r="H1407">
            <v>0</v>
          </cell>
          <cell r="I1407">
            <v>11.31</v>
          </cell>
        </row>
        <row r="1408">
          <cell r="B1408">
            <v>209163501</v>
          </cell>
          <cell r="C1408" t="str">
            <v>SU01020094</v>
          </cell>
          <cell r="D1408" t="str">
            <v>SUTURA: POLIPROPILENO MONOFILAMENTO, CALIBRE 6-0  ( 1/2 de circulo)</v>
          </cell>
          <cell r="E1408" t="str">
            <v>TRAMITE USUAL</v>
          </cell>
          <cell r="F1408">
            <v>108</v>
          </cell>
          <cell r="G1408">
            <v>0</v>
          </cell>
          <cell r="H1408">
            <v>0</v>
          </cell>
          <cell r="I1408">
            <v>4.46</v>
          </cell>
        </row>
        <row r="1409">
          <cell r="B1409">
            <v>209163501</v>
          </cell>
          <cell r="C1409" t="str">
            <v>SU01020094</v>
          </cell>
          <cell r="D1409" t="str">
            <v>SUTURA: POLIPROPILENO MONOFILAMENTO, CALIBRE 6-0  ( 1/2 de circulo)</v>
          </cell>
          <cell r="E1409" t="str">
            <v>PRECIO UNICO</v>
          </cell>
          <cell r="F1409">
            <v>0</v>
          </cell>
          <cell r="G1409">
            <v>0</v>
          </cell>
          <cell r="H1409">
            <v>0</v>
          </cell>
          <cell r="I1409">
            <v>4.46</v>
          </cell>
        </row>
        <row r="1410">
          <cell r="B1410">
            <v>209163501</v>
          </cell>
          <cell r="C1410" t="str">
            <v>SU01020094</v>
          </cell>
          <cell r="D1410" t="str">
            <v>SUTURA: POLIPROPILENO MONOFILAMENTO, CALIBRE 6-0  ( 1/2 de circulo)</v>
          </cell>
          <cell r="E1410" t="str">
            <v>TRAMITE USUAL</v>
          </cell>
          <cell r="F1410">
            <v>0</v>
          </cell>
          <cell r="G1410">
            <v>0</v>
          </cell>
          <cell r="H1410">
            <v>0</v>
          </cell>
          <cell r="I1410">
            <v>4.46</v>
          </cell>
        </row>
        <row r="1411">
          <cell r="B1411">
            <v>209163501</v>
          </cell>
          <cell r="C1411" t="str">
            <v>SU01020094</v>
          </cell>
          <cell r="D1411" t="str">
            <v>SUTURA: POLIPROPILENO MONOFILAMENTO, CALIBRE 6-0  ( 1/2 de circulo)</v>
          </cell>
          <cell r="E1411" t="str">
            <v>PRECIO UNICO</v>
          </cell>
          <cell r="F1411">
            <v>108</v>
          </cell>
          <cell r="G1411">
            <v>0</v>
          </cell>
          <cell r="H1411">
            <v>0</v>
          </cell>
          <cell r="I1411">
            <v>4.46</v>
          </cell>
        </row>
        <row r="1412">
          <cell r="B1412">
            <v>209163901</v>
          </cell>
          <cell r="C1412" t="str">
            <v>MA12040143</v>
          </cell>
          <cell r="D1412" t="str">
            <v>INJERTO VASCULAR CONICO CON ANILLOS INTEGRADOS AL PTFE.                                                                                                                                                                                     (SE SOLICITA: CON HEPARINA BIOACTIVA, CAN ANILLO INTEGRAD, INJERTO VASCULAR CÓNICO Entre 4MM y 6MM ,Longitud 45CM).</v>
          </cell>
          <cell r="E1412" t="str">
            <v>TRAMITE USUAL</v>
          </cell>
          <cell r="F1412">
            <v>69</v>
          </cell>
          <cell r="G1412">
            <v>75</v>
          </cell>
          <cell r="H1412">
            <v>0</v>
          </cell>
          <cell r="I1412">
            <v>1483.01</v>
          </cell>
        </row>
        <row r="1413">
          <cell r="B1413">
            <v>209163901</v>
          </cell>
          <cell r="C1413" t="str">
            <v>MA12040143</v>
          </cell>
          <cell r="D1413" t="str">
            <v>INJERTO VASCULAR CONICO CON ANILLOS INTEGRADOS AL PTFE.                                                                                                                                                                                     (SE SOLICITA: CON HEPARINA BIOACTIVA, CAN ANILLO INTEGRAD, INJERTO VASCULAR CÓNICO Entre 4MM y 6MM ,Longitud 45CM).</v>
          </cell>
          <cell r="E1413" t="str">
            <v>TRAMITE USUAL</v>
          </cell>
          <cell r="F1413">
            <v>0</v>
          </cell>
          <cell r="G1413">
            <v>75</v>
          </cell>
          <cell r="H1413">
            <v>0</v>
          </cell>
          <cell r="I1413">
            <v>1483.01</v>
          </cell>
        </row>
        <row r="1414">
          <cell r="B1414">
            <v>209163901</v>
          </cell>
          <cell r="C1414" t="str">
            <v>MA12040143</v>
          </cell>
          <cell r="D1414" t="str">
            <v>INJERTO VASCULAR CONICO CON ANILLOS INTEGRADOS AL PTFE.                                                                                                                                                                                     (SE SOLICITA: CON HEPARINA BIOACTIVA, CAN ANILLO INTEGRAD, INJERTO VASCULAR CÓNICO Entre 4MM y 6MM ,Longitud 45CM).</v>
          </cell>
          <cell r="E1414" t="str">
            <v>TRAMITE USUAL</v>
          </cell>
          <cell r="F1414">
            <v>0</v>
          </cell>
          <cell r="G1414">
            <v>75</v>
          </cell>
          <cell r="H1414">
            <v>0</v>
          </cell>
          <cell r="I1414">
            <v>1483.01</v>
          </cell>
        </row>
        <row r="1415">
          <cell r="B1415">
            <v>209163901</v>
          </cell>
          <cell r="C1415" t="str">
            <v>MA12040143</v>
          </cell>
          <cell r="D1415" t="str">
            <v>INJERTO VASCULAR CONICO CON ANILLOS INTEGRADOS AL PTFE.                                                                                                                                                                                     (SE SOLICITA: CON HEPARINA BIOACTIVA, CAN ANILLO INTEGRAD, INJERTO VASCULAR CÓNICO Entre 4MM y 6MM ,Longitud 45CM).</v>
          </cell>
          <cell r="E1415" t="str">
            <v>TRAMITE USUAL</v>
          </cell>
          <cell r="F1415">
            <v>69</v>
          </cell>
          <cell r="G1415">
            <v>75</v>
          </cell>
          <cell r="H1415">
            <v>0</v>
          </cell>
          <cell r="I1415">
            <v>1483.01</v>
          </cell>
        </row>
        <row r="1416">
          <cell r="B1416">
            <v>209168001</v>
          </cell>
          <cell r="C1416" t="str">
            <v>MA12040144</v>
          </cell>
          <cell r="D1416" t="str">
            <v>INJERTO VASCULAR CONICO CON ANILLOS INTEGRADOS AL PTFE.   SE SOLICITA:  CON HEPARINA BIOACTIVA, CAN ANILLO INTEGRAD, INJERTO VASCULAR CÓNICO ENTRE 4MM y  7MM , LONGITUD 45CM</v>
          </cell>
          <cell r="E1416" t="str">
            <v>TRAMITE USUAL</v>
          </cell>
          <cell r="F1416">
            <v>75</v>
          </cell>
          <cell r="G1416">
            <v>0</v>
          </cell>
          <cell r="H1416">
            <v>0</v>
          </cell>
          <cell r="I1416">
            <v>1494.01</v>
          </cell>
        </row>
        <row r="1417">
          <cell r="B1417">
            <v>209168001</v>
          </cell>
          <cell r="C1417" t="str">
            <v>MA12040144</v>
          </cell>
          <cell r="D1417" t="str">
            <v>INJERTO VASCULAR CONICO CON ANILLOS INTEGRADOS AL PTFE.   SE SOLICITA:  CON HEPARINA BIOACTIVA, CAN ANILLO INTEGRAD, INJERTO VASCULAR CÓNICO ENTRE 4MM y  7MM , LONGITUD 45CM</v>
          </cell>
          <cell r="E1417" t="str">
            <v>TRAMITE USUAL</v>
          </cell>
          <cell r="F1417">
            <v>75</v>
          </cell>
          <cell r="G1417">
            <v>0</v>
          </cell>
          <cell r="H1417">
            <v>0</v>
          </cell>
          <cell r="I1417">
            <v>1494.01</v>
          </cell>
        </row>
        <row r="1418">
          <cell r="B1418">
            <v>209168001</v>
          </cell>
          <cell r="C1418" t="str">
            <v>MA12040144</v>
          </cell>
          <cell r="D1418" t="str">
            <v>INJERTO VASCULAR CONICO CON ANILLOS INTEGRADOS AL PTFE.   SE SOLICITA:  CON HEPARINA BIOACTIVA, CAN ANILLO INTEGRAD, INJERTO VASCULAR CÓNICO ENTRE 4MM y  7MM , LONGITUD 45CM</v>
          </cell>
          <cell r="E1418" t="str">
            <v>TRAMITE USUAL</v>
          </cell>
          <cell r="F1418">
            <v>75</v>
          </cell>
          <cell r="G1418">
            <v>0</v>
          </cell>
          <cell r="H1418">
            <v>0</v>
          </cell>
          <cell r="I1418">
            <v>1494.01</v>
          </cell>
        </row>
        <row r="1419">
          <cell r="B1419">
            <v>209168001</v>
          </cell>
          <cell r="C1419" t="str">
            <v>MA12040144</v>
          </cell>
          <cell r="D1419" t="str">
            <v>INJERTO VASCULAR CONICO CON ANILLOS INTEGRADOS AL PTFE.   SE SOLICITA:  CON HEPARINA BIOACTIVA, CAN ANILLO INTEGRAD, INJERTO VASCULAR CÓNICO ENTRE 4MM y  7MM , LONGITUD 45CM</v>
          </cell>
          <cell r="E1419" t="str">
            <v>TRAMITE USUAL</v>
          </cell>
          <cell r="F1419">
            <v>75</v>
          </cell>
          <cell r="G1419">
            <v>0</v>
          </cell>
          <cell r="H1419">
            <v>0</v>
          </cell>
          <cell r="I1419">
            <v>1494.01</v>
          </cell>
        </row>
        <row r="1420">
          <cell r="B1420">
            <v>209170601</v>
          </cell>
          <cell r="C1420" t="str">
            <v>AP02060086</v>
          </cell>
          <cell r="D1420" t="str">
            <v>ESPIROMETRO INCENTIVO PARA REALIZAR EJERCICIOS DE RESPIRACION PROFUNDA.
(DESECHABLE):</v>
          </cell>
          <cell r="E1420" t="str">
            <v xml:space="preserve">TRAMITE USUAL </v>
          </cell>
          <cell r="F1420">
            <v>12184</v>
          </cell>
          <cell r="G1420">
            <v>0</v>
          </cell>
          <cell r="H1420">
            <v>120</v>
          </cell>
          <cell r="I1420">
            <v>19.945689999999999</v>
          </cell>
        </row>
        <row r="1421">
          <cell r="B1421">
            <v>209170601</v>
          </cell>
          <cell r="C1421" t="str">
            <v>AP02060086</v>
          </cell>
          <cell r="D1421" t="str">
            <v>ESPIROMETRO INCENTIVO PARA REALIZAR EJERCICIOS DE RESPIRACION PROFUNDA.
(DESECHABLE):</v>
          </cell>
          <cell r="E1421" t="str">
            <v>TRAMITE USUAL</v>
          </cell>
          <cell r="F1421">
            <v>12064</v>
          </cell>
          <cell r="G1421">
            <v>0</v>
          </cell>
          <cell r="H1421">
            <v>0</v>
          </cell>
          <cell r="I1421">
            <v>19.945689999999999</v>
          </cell>
        </row>
        <row r="1422">
          <cell r="B1422">
            <v>209170601</v>
          </cell>
          <cell r="C1422" t="str">
            <v>AP02060086</v>
          </cell>
          <cell r="D1422" t="str">
            <v>ESPIROMETRO INCENTIVO PARA REALIZAR EJERCICIOS DE RESPIRACION PROFUNDA.
(DESECHABLE):</v>
          </cell>
          <cell r="E1422" t="str">
            <v>TRAMITE USUAL</v>
          </cell>
          <cell r="F1422">
            <v>12064</v>
          </cell>
          <cell r="G1422">
            <v>0</v>
          </cell>
          <cell r="H1422">
            <v>120</v>
          </cell>
          <cell r="I1422">
            <v>19.945689999999999</v>
          </cell>
        </row>
        <row r="1423">
          <cell r="B1423">
            <v>209170601</v>
          </cell>
          <cell r="C1423" t="str">
            <v>AP02060086</v>
          </cell>
          <cell r="D1423" t="str">
            <v>ESPIROMETRO INCENTIVO PARA REALIZAR EJERCICIOS DE RESPIRACION PROFUNDA.
(DESECHABLE):</v>
          </cell>
          <cell r="E1423" t="str">
            <v>TRAMITE USUAL</v>
          </cell>
          <cell r="F1423">
            <v>12184</v>
          </cell>
          <cell r="G1423">
            <v>0</v>
          </cell>
          <cell r="H1423">
            <v>0</v>
          </cell>
          <cell r="I1423">
            <v>19.945689999999999</v>
          </cell>
        </row>
        <row r="1424">
          <cell r="B1424">
            <v>209171801</v>
          </cell>
          <cell r="C1424" t="str">
            <v>MA12040101</v>
          </cell>
          <cell r="D1424" t="str">
            <v>LENTE INTRAOCULAR PLEGABLE DE ACRILICO HIDROFOBICO DE +10.00 A +30.00 DIOPTRIAS.</v>
          </cell>
          <cell r="E1424" t="str">
            <v>TRAMITE USUAL</v>
          </cell>
          <cell r="F1424">
            <v>200</v>
          </cell>
          <cell r="G1424">
            <v>1</v>
          </cell>
          <cell r="H1424">
            <v>0</v>
          </cell>
          <cell r="I1424">
            <v>39.9</v>
          </cell>
        </row>
        <row r="1425">
          <cell r="B1425">
            <v>209171801</v>
          </cell>
          <cell r="C1425" t="str">
            <v>MA12040101</v>
          </cell>
          <cell r="D1425" t="str">
            <v>LENTE INTRAOCULAR PLEGABLE DE ACRILICO HIDROFOBICO DE +10.00 A +30.00 DIOPTRIAS.</v>
          </cell>
          <cell r="E1425" t="str">
            <v>TRAMITE USUAL</v>
          </cell>
          <cell r="F1425">
            <v>150</v>
          </cell>
          <cell r="G1425">
            <v>1</v>
          </cell>
          <cell r="H1425">
            <v>0</v>
          </cell>
          <cell r="I1425">
            <v>39.9</v>
          </cell>
        </row>
        <row r="1426">
          <cell r="B1426">
            <v>209171801</v>
          </cell>
          <cell r="C1426" t="str">
            <v>MA12040101</v>
          </cell>
          <cell r="D1426" t="str">
            <v>LENTE INTRAOCULAR PLEGABLE DE ACRILICO HIDROFOBICO DE +10.00 A +30.00 DIOPTRIAS.</v>
          </cell>
          <cell r="E1426" t="str">
            <v>TRAMITE USUAL</v>
          </cell>
          <cell r="F1426">
            <v>150</v>
          </cell>
          <cell r="G1426">
            <v>1</v>
          </cell>
          <cell r="H1426">
            <v>0</v>
          </cell>
          <cell r="I1426">
            <v>39.9</v>
          </cell>
        </row>
        <row r="1427">
          <cell r="B1427">
            <v>209171801</v>
          </cell>
          <cell r="C1427" t="str">
            <v>MA12040101</v>
          </cell>
          <cell r="D1427" t="str">
            <v>LENTE INTRAOCULAR PLEGABLE DE ACRILICO HIDROFOBICO DE +10.00 A +30.00 DIOPTRIAS.</v>
          </cell>
          <cell r="E1427" t="str">
            <v>TRAMITE USUAL</v>
          </cell>
          <cell r="F1427">
            <v>200</v>
          </cell>
          <cell r="G1427">
            <v>1</v>
          </cell>
          <cell r="H1427">
            <v>0</v>
          </cell>
          <cell r="I1427">
            <v>39.9</v>
          </cell>
        </row>
        <row r="1428">
          <cell r="B1428">
            <v>209175902</v>
          </cell>
          <cell r="C1428" t="str">
            <v>MA08030001</v>
          </cell>
          <cell r="D1428" t="str">
            <v>CEPILLO PARA LAVADO QUIRURGICO DESECHABLE CON CLOREXIDINA AL 4%,ESTERIL</v>
          </cell>
          <cell r="E1428" t="str">
            <v>TRAMITE USUAL</v>
          </cell>
          <cell r="F1428">
            <v>0</v>
          </cell>
          <cell r="G1428">
            <v>0</v>
          </cell>
          <cell r="H1428">
            <v>0</v>
          </cell>
          <cell r="I1428">
            <v>0.68</v>
          </cell>
        </row>
        <row r="1429">
          <cell r="B1429">
            <v>209175902</v>
          </cell>
          <cell r="C1429" t="str">
            <v>MA08030001</v>
          </cell>
          <cell r="D1429" t="str">
            <v>CEPILLO PARA LAVADO QUIRURGICO DESECHABLE CON CLOREXIDINA AL 4%,ESTERIL</v>
          </cell>
          <cell r="E1429" t="str">
            <v>TRAMITE USUAL</v>
          </cell>
          <cell r="F1429">
            <v>0</v>
          </cell>
          <cell r="G1429">
            <v>0</v>
          </cell>
          <cell r="H1429">
            <v>0</v>
          </cell>
          <cell r="I1429">
            <v>0.68</v>
          </cell>
        </row>
        <row r="1430">
          <cell r="B1430">
            <v>209175902</v>
          </cell>
          <cell r="C1430" t="str">
            <v>MA08030001</v>
          </cell>
          <cell r="D1430" t="str">
            <v>CEPILLO PARA LAVADO QUIRURGICO DESECHABLE CON CLOREXIDINA AL 4%,ESTERIL</v>
          </cell>
          <cell r="E1430" t="str">
            <v>TRAMITE USUAL</v>
          </cell>
          <cell r="F1430">
            <v>0</v>
          </cell>
          <cell r="G1430">
            <v>0</v>
          </cell>
          <cell r="H1430">
            <v>0</v>
          </cell>
          <cell r="I1430">
            <v>0.68</v>
          </cell>
        </row>
        <row r="1431">
          <cell r="B1431">
            <v>209175902</v>
          </cell>
          <cell r="C1431" t="str">
            <v>MA08030001</v>
          </cell>
          <cell r="D1431" t="str">
            <v>CEPILLO PARA LAVADO QUIRURGICO DESECHABLE CON CLOREXIDINA AL 4%,ESTERIL</v>
          </cell>
          <cell r="E1431" t="str">
            <v>TRAMITE USUAL</v>
          </cell>
          <cell r="F1431">
            <v>0</v>
          </cell>
          <cell r="G1431">
            <v>0</v>
          </cell>
          <cell r="H1431">
            <v>0</v>
          </cell>
          <cell r="I1431">
            <v>0.68</v>
          </cell>
        </row>
        <row r="1432">
          <cell r="B1432">
            <v>209193700</v>
          </cell>
          <cell r="C1432" t="str">
            <v>SC01030001</v>
          </cell>
          <cell r="D1432" t="str">
            <v xml:space="preserve">DELANTAL PROTECTOR DE FLUIDOS               (JUMSUIT) </v>
          </cell>
          <cell r="E1432" t="str">
            <v xml:space="preserve">TRAMITE USUAL </v>
          </cell>
          <cell r="F1432">
            <v>120900</v>
          </cell>
          <cell r="G1432">
            <v>600</v>
          </cell>
          <cell r="H1432">
            <v>0</v>
          </cell>
          <cell r="I1432">
            <v>15.28</v>
          </cell>
        </row>
        <row r="1433">
          <cell r="B1433">
            <v>209193700</v>
          </cell>
          <cell r="C1433" t="str">
            <v>SC01030001</v>
          </cell>
          <cell r="D1433" t="str">
            <v xml:space="preserve">DELANTAL PROTECTOR DE FLUIDOS               (JUMSUIT) </v>
          </cell>
          <cell r="E1433" t="str">
            <v>TRAMITE USUAL</v>
          </cell>
          <cell r="F1433">
            <v>116200</v>
          </cell>
          <cell r="G1433">
            <v>300</v>
          </cell>
          <cell r="H1433">
            <v>0</v>
          </cell>
          <cell r="I1433">
            <v>15.28</v>
          </cell>
        </row>
        <row r="1434">
          <cell r="B1434">
            <v>209193700</v>
          </cell>
          <cell r="C1434" t="str">
            <v>SC01030001</v>
          </cell>
          <cell r="D1434" t="str">
            <v xml:space="preserve">DELANTAL PROTECTOR DE FLUIDOS               (JUMSUIT) </v>
          </cell>
          <cell r="E1434" t="str">
            <v>TRAMITE USUAL</v>
          </cell>
          <cell r="F1434">
            <v>115000</v>
          </cell>
          <cell r="G1434">
            <v>300</v>
          </cell>
          <cell r="H1434">
            <v>1200</v>
          </cell>
          <cell r="I1434">
            <v>15.28</v>
          </cell>
        </row>
        <row r="1435">
          <cell r="B1435">
            <v>209193700</v>
          </cell>
          <cell r="C1435" t="str">
            <v>SC01030001</v>
          </cell>
          <cell r="D1435" t="str">
            <v xml:space="preserve">DELANTAL PROTECTOR DE FLUIDOS               (JUMSUIT) </v>
          </cell>
          <cell r="E1435" t="str">
            <v>TRAMITE USUAL</v>
          </cell>
          <cell r="F1435">
            <v>120900</v>
          </cell>
          <cell r="G1435">
            <v>300</v>
          </cell>
          <cell r="H1435">
            <v>0</v>
          </cell>
          <cell r="I1435">
            <v>15.28</v>
          </cell>
        </row>
        <row r="1436">
          <cell r="B1436">
            <v>209196401</v>
          </cell>
          <cell r="C1436" t="str">
            <v>IN01010453</v>
          </cell>
          <cell r="D1436" t="str">
            <v>Cuchillete con Mango de 15º hasta 45º  (se solicita de 15°) Desechable, esteril, con hoja en forma de lanceta de una sola pieza de 3 a 5mm.</v>
          </cell>
          <cell r="E1436" t="str">
            <v>TRAMITE USUAL</v>
          </cell>
          <cell r="F1436">
            <v>0</v>
          </cell>
          <cell r="G1436">
            <v>0</v>
          </cell>
          <cell r="H1436">
            <v>0</v>
          </cell>
          <cell r="I1436">
            <v>6.88</v>
          </cell>
        </row>
        <row r="1437">
          <cell r="B1437">
            <v>209196401</v>
          </cell>
          <cell r="C1437" t="str">
            <v>IN01010453</v>
          </cell>
          <cell r="D1437" t="str">
            <v>Cuchillete con Mango de 15º hasta 45º  (se solicita de 15°) Desechable, esteril, con hoja en forma de lanceta de una sola pieza de 3 a 5mm.</v>
          </cell>
          <cell r="E1437" t="str">
            <v>TRAMITE USUAL</v>
          </cell>
          <cell r="F1437">
            <v>0</v>
          </cell>
          <cell r="G1437">
            <v>0</v>
          </cell>
          <cell r="H1437">
            <v>0</v>
          </cell>
          <cell r="I1437">
            <v>6.88</v>
          </cell>
        </row>
        <row r="1438">
          <cell r="B1438">
            <v>209196401</v>
          </cell>
          <cell r="C1438" t="str">
            <v>IN01010453</v>
          </cell>
          <cell r="D1438" t="str">
            <v>Cuchillete con Mango de 15º hasta 45º  (se solicita de 15°) Desechable, esteril, con hoja en forma de lanceta de una sola pieza de 3 a 5mm.</v>
          </cell>
          <cell r="E1438" t="str">
            <v>TRAMITE USUAL</v>
          </cell>
          <cell r="F1438">
            <v>0</v>
          </cell>
          <cell r="G1438">
            <v>0</v>
          </cell>
          <cell r="H1438">
            <v>0</v>
          </cell>
          <cell r="I1438">
            <v>6.88</v>
          </cell>
        </row>
        <row r="1439">
          <cell r="B1439">
            <v>209196401</v>
          </cell>
          <cell r="C1439" t="str">
            <v>IN01010453</v>
          </cell>
          <cell r="D1439" t="str">
            <v>Cuchillete con Mango de 15º hasta 45º  (se solicita de 15°) Desechable, esteril, con hoja en forma de lanceta de una sola pieza de 3 a 5mm.</v>
          </cell>
          <cell r="E1439" t="str">
            <v>TRAMITE USUAL</v>
          </cell>
          <cell r="F1439">
            <v>0</v>
          </cell>
          <cell r="G1439">
            <v>0</v>
          </cell>
          <cell r="H1439">
            <v>0</v>
          </cell>
          <cell r="I1439">
            <v>6.88</v>
          </cell>
        </row>
        <row r="1440">
          <cell r="B1440">
            <v>209203101</v>
          </cell>
          <cell r="C1440" t="str">
            <v>OA01010061</v>
          </cell>
          <cell r="D1440" t="str">
            <v xml:space="preserve">GLUCONATO DE CLORHEXIDINA AL 2% EN ESPUMA PARA ANTISEPSIA DE MANO. ( LA EMPRESA QUE SE LE ADJUDIQUE DEBE PROPORCIONAR EL SISTEMA DE DISPENSACION POR BOMBA DE PIE)  </v>
          </cell>
          <cell r="E1440" t="str">
            <v>TRAMITE USUAL</v>
          </cell>
          <cell r="F1440">
            <v>2000</v>
          </cell>
          <cell r="G1440">
            <v>0</v>
          </cell>
          <cell r="H1440">
            <v>0</v>
          </cell>
          <cell r="I1440">
            <v>20.026</v>
          </cell>
        </row>
        <row r="1441">
          <cell r="B1441">
            <v>209203101</v>
          </cell>
          <cell r="C1441" t="str">
            <v>OA01010061</v>
          </cell>
          <cell r="D1441" t="str">
            <v xml:space="preserve">GLUCONATO DE CLORHEXIDINA AL 2% EN ESPUMA PARA ANTISEPSIA DE MANO. ( LA EMPRESA QUE SE LE ADJUDIQUE DEBE PROPORCIONAR EL SISTEMA DE DISPENSACION POR BOMBA DE PIE)  </v>
          </cell>
          <cell r="E1441" t="str">
            <v>TRAMITE USUAL</v>
          </cell>
          <cell r="F1441">
            <v>2000</v>
          </cell>
          <cell r="G1441">
            <v>0</v>
          </cell>
          <cell r="H1441">
            <v>0</v>
          </cell>
          <cell r="I1441">
            <v>20.026</v>
          </cell>
        </row>
        <row r="1442">
          <cell r="B1442">
            <v>209203101</v>
          </cell>
          <cell r="C1442" t="str">
            <v>OA01010061</v>
          </cell>
          <cell r="D1442" t="str">
            <v xml:space="preserve">GLUCONATO DE CLORHEXIDINA AL 2% EN ESPUMA PARA ANTISEPSIA DE MANO. ( LA EMPRESA QUE SE LE ADJUDIQUE DEBE PROPORCIONAR EL SISTEMA DE DISPENSACION POR BOMBA DE PIE)  </v>
          </cell>
          <cell r="E1442" t="str">
            <v>TRAMITE USUAL</v>
          </cell>
          <cell r="F1442">
            <v>2000</v>
          </cell>
          <cell r="G1442">
            <v>0</v>
          </cell>
          <cell r="H1442">
            <v>0</v>
          </cell>
          <cell r="I1442">
            <v>20.026</v>
          </cell>
        </row>
        <row r="1443">
          <cell r="B1443">
            <v>209203101</v>
          </cell>
          <cell r="C1443" t="str">
            <v>OA01010061</v>
          </cell>
          <cell r="D1443" t="str">
            <v xml:space="preserve">GLUCONATO DE CLORHEXIDINA AL 2% EN ESPUMA PARA ANTISEPSIA DE MANO. ( LA EMPRESA QUE SE LE ADJUDIQUE DEBE PROPORCIONAR EL SISTEMA DE DISPENSACION POR BOMBA DE PIE)  </v>
          </cell>
          <cell r="E1443" t="str">
            <v>TRAMITE USUAL</v>
          </cell>
          <cell r="F1443">
            <v>2000</v>
          </cell>
          <cell r="G1443">
            <v>0</v>
          </cell>
          <cell r="H1443">
            <v>0</v>
          </cell>
          <cell r="I1443">
            <v>20.026</v>
          </cell>
        </row>
        <row r="1444">
          <cell r="B1444">
            <v>209214901</v>
          </cell>
          <cell r="C1444" t="str">
            <v>MA02040042</v>
          </cell>
          <cell r="D1444" t="str">
            <v xml:space="preserve">CANULA NASOFARINGEA DE 32 FR A 36 FR.                 (SE SOLOCITA TAMAÑ0 32FR) </v>
          </cell>
          <cell r="E1444" t="str">
            <v>TRAMITE USUAL</v>
          </cell>
          <cell r="F1444">
            <v>2700</v>
          </cell>
          <cell r="G1444">
            <v>100</v>
          </cell>
          <cell r="H1444">
            <v>0</v>
          </cell>
          <cell r="I1444">
            <v>3.6936</v>
          </cell>
        </row>
        <row r="1445">
          <cell r="B1445">
            <v>209214901</v>
          </cell>
          <cell r="C1445" t="str">
            <v>MA02040042</v>
          </cell>
          <cell r="D1445" t="str">
            <v xml:space="preserve">CANULA NASOFARINGEA DE 32 FR A 36 FR.                 (SE SOLOCITA TAMAÑ0 32FR) </v>
          </cell>
          <cell r="E1445" t="str">
            <v>TRAMITE USUAL</v>
          </cell>
          <cell r="F1445">
            <v>2700</v>
          </cell>
          <cell r="G1445">
            <v>100</v>
          </cell>
          <cell r="H1445">
            <v>0</v>
          </cell>
          <cell r="I1445">
            <v>3.6936</v>
          </cell>
        </row>
        <row r="1446">
          <cell r="B1446">
            <v>209214901</v>
          </cell>
          <cell r="C1446" t="str">
            <v>MA02040042</v>
          </cell>
          <cell r="D1446" t="str">
            <v xml:space="preserve">CANULA NASOFARINGEA DE 32 FR A 36 FR.                 (SE SOLOCITA TAMAÑ0 32FR) </v>
          </cell>
          <cell r="E1446" t="str">
            <v>TRAMITE USUAL</v>
          </cell>
          <cell r="F1446">
            <v>2700</v>
          </cell>
          <cell r="G1446">
            <v>100</v>
          </cell>
          <cell r="H1446">
            <v>0</v>
          </cell>
          <cell r="I1446">
            <v>3.6936</v>
          </cell>
        </row>
        <row r="1447">
          <cell r="B1447">
            <v>209214901</v>
          </cell>
          <cell r="C1447" t="str">
            <v>MA02040042</v>
          </cell>
          <cell r="D1447" t="str">
            <v xml:space="preserve">CANULA NASOFARINGEA DE 32 FR A 36 FR.                 (SE SOLOCITA TAMAÑ0 32FR) </v>
          </cell>
          <cell r="E1447" t="str">
            <v>TRAMITE USUAL</v>
          </cell>
          <cell r="F1447">
            <v>2700</v>
          </cell>
          <cell r="G1447">
            <v>100</v>
          </cell>
          <cell r="H1447">
            <v>0</v>
          </cell>
          <cell r="I1447">
            <v>3.6936</v>
          </cell>
        </row>
        <row r="1448">
          <cell r="B1448">
            <v>209215001</v>
          </cell>
          <cell r="C1448" t="str">
            <v>MA02040043</v>
          </cell>
          <cell r="D1448" t="str">
            <v>CANULA NASOFARINGEA  DE 32 FR A 36 FR.                        (SE SOLOCITA TAMAÑ0 34FR)</v>
          </cell>
          <cell r="E1448" t="str">
            <v>TRAMITE USUAL</v>
          </cell>
          <cell r="F1448">
            <v>730</v>
          </cell>
          <cell r="G1448">
            <v>100</v>
          </cell>
          <cell r="H1448">
            <v>0</v>
          </cell>
          <cell r="I1448">
            <v>3.6865999999999999</v>
          </cell>
        </row>
        <row r="1449">
          <cell r="B1449">
            <v>209215001</v>
          </cell>
          <cell r="C1449" t="str">
            <v>MA02040043</v>
          </cell>
          <cell r="D1449" t="str">
            <v>CANULA NASOFARINGEA  DE 32 FR A 36 FR.                        (SE SOLOCITA TAMAÑ0 34FR)</v>
          </cell>
          <cell r="E1449" t="str">
            <v>TRAMITE USUAL</v>
          </cell>
          <cell r="F1449">
            <v>730</v>
          </cell>
          <cell r="G1449">
            <v>100</v>
          </cell>
          <cell r="H1449">
            <v>0</v>
          </cell>
          <cell r="I1449">
            <v>3.6865999999999999</v>
          </cell>
        </row>
        <row r="1450">
          <cell r="B1450">
            <v>209215001</v>
          </cell>
          <cell r="C1450" t="str">
            <v>MA02040043</v>
          </cell>
          <cell r="D1450" t="str">
            <v>CANULA NASOFARINGEA  DE 32 FR A 36 FR.                        (SE SOLOCITA TAMAÑ0 34FR)</v>
          </cell>
          <cell r="E1450" t="str">
            <v>TRAMITE USUAL</v>
          </cell>
          <cell r="F1450">
            <v>730</v>
          </cell>
          <cell r="G1450">
            <v>100</v>
          </cell>
          <cell r="H1450">
            <v>0</v>
          </cell>
          <cell r="I1450">
            <v>3.6865999999999999</v>
          </cell>
        </row>
        <row r="1451">
          <cell r="B1451">
            <v>209215001</v>
          </cell>
          <cell r="C1451" t="str">
            <v>MA02040043</v>
          </cell>
          <cell r="D1451" t="str">
            <v>CANULA NASOFARINGEA  DE 32 FR A 36 FR.                        (SE SOLOCITA TAMAÑ0 34FR)</v>
          </cell>
          <cell r="E1451" t="str">
            <v>TRAMITE USUAL</v>
          </cell>
          <cell r="F1451">
            <v>730</v>
          </cell>
          <cell r="G1451">
            <v>100</v>
          </cell>
          <cell r="H1451">
            <v>0</v>
          </cell>
          <cell r="I1451">
            <v>3.6865999999999999</v>
          </cell>
        </row>
        <row r="1452">
          <cell r="B1452">
            <v>209215101</v>
          </cell>
          <cell r="C1452" t="str">
            <v>MA02040044</v>
          </cell>
          <cell r="D1452" t="str">
            <v xml:space="preserve">CANULA NASOFARINGEA  DE 28 FR A 30 FR. SE SOLOCITA TAMAÑ0 30FR      </v>
          </cell>
          <cell r="E1452" t="str">
            <v>TRAMITE USUAL</v>
          </cell>
          <cell r="F1452">
            <v>0</v>
          </cell>
          <cell r="G1452">
            <v>210</v>
          </cell>
          <cell r="H1452">
            <v>0</v>
          </cell>
          <cell r="I1452">
            <v>3.6934</v>
          </cell>
        </row>
        <row r="1453">
          <cell r="B1453">
            <v>209215101</v>
          </cell>
          <cell r="C1453" t="str">
            <v>MA02040044</v>
          </cell>
          <cell r="D1453" t="str">
            <v xml:space="preserve">CANULA NASOFARINGEA  DE 28 FR A 30 FR. SE SOLOCITA TAMAÑ0 30FR      </v>
          </cell>
          <cell r="E1453" t="str">
            <v>TRAMITE USUAL</v>
          </cell>
          <cell r="F1453">
            <v>0</v>
          </cell>
          <cell r="G1453">
            <v>210</v>
          </cell>
          <cell r="H1453">
            <v>0</v>
          </cell>
          <cell r="I1453">
            <v>3.6934</v>
          </cell>
        </row>
        <row r="1454">
          <cell r="B1454">
            <v>209215101</v>
          </cell>
          <cell r="C1454" t="str">
            <v>MA02040044</v>
          </cell>
          <cell r="D1454" t="str">
            <v xml:space="preserve">CANULA NASOFARINGEA  DE 28 FR A 30 FR. SE SOLOCITA TAMAÑ0 30FR      </v>
          </cell>
          <cell r="E1454" t="str">
            <v>TRAMITE USUAL</v>
          </cell>
          <cell r="F1454">
            <v>0</v>
          </cell>
          <cell r="G1454">
            <v>210</v>
          </cell>
          <cell r="H1454">
            <v>0</v>
          </cell>
          <cell r="I1454">
            <v>3.6934</v>
          </cell>
        </row>
        <row r="1455">
          <cell r="B1455">
            <v>209215101</v>
          </cell>
          <cell r="C1455" t="str">
            <v>MA02040044</v>
          </cell>
          <cell r="D1455" t="str">
            <v xml:space="preserve">CANULA NASOFARINGEA  DE 28 FR A 30 FR. SE SOLOCITA TAMAÑ0 30FR      </v>
          </cell>
          <cell r="E1455" t="str">
            <v>TRAMITE USUAL</v>
          </cell>
          <cell r="F1455">
            <v>0</v>
          </cell>
          <cell r="G1455">
            <v>210</v>
          </cell>
          <cell r="H1455">
            <v>0</v>
          </cell>
          <cell r="I1455">
            <v>3.6934</v>
          </cell>
        </row>
        <row r="1456">
          <cell r="B1456">
            <v>209215201</v>
          </cell>
          <cell r="C1456" t="str">
            <v>MA02040045</v>
          </cell>
          <cell r="D1456" t="str">
            <v xml:space="preserve">CANULA NASOFARINGEA  DE 28 FR A 30 FR. SE SOLOCITA TAMAÑ0 28FR   </v>
          </cell>
          <cell r="E1456" t="str">
            <v>TRAMITE USUAL</v>
          </cell>
          <cell r="F1456">
            <v>90</v>
          </cell>
          <cell r="G1456">
            <v>100</v>
          </cell>
          <cell r="H1456">
            <v>0</v>
          </cell>
          <cell r="I1456">
            <v>3.6539999999999999</v>
          </cell>
        </row>
        <row r="1457">
          <cell r="B1457">
            <v>209215201</v>
          </cell>
          <cell r="C1457" t="str">
            <v>MA02040045</v>
          </cell>
          <cell r="D1457" t="str">
            <v xml:space="preserve">CANULA NASOFARINGEA  DE 28 FR A 30 FR. SE SOLOCITA TAMAÑ0 28FR   </v>
          </cell>
          <cell r="E1457" t="str">
            <v>TRAMITE USUAL</v>
          </cell>
          <cell r="F1457">
            <v>90</v>
          </cell>
          <cell r="G1457">
            <v>100</v>
          </cell>
          <cell r="H1457">
            <v>0</v>
          </cell>
          <cell r="I1457">
            <v>3.6539999999999999</v>
          </cell>
        </row>
        <row r="1458">
          <cell r="B1458">
            <v>209215201</v>
          </cell>
          <cell r="C1458" t="str">
            <v>MA02040045</v>
          </cell>
          <cell r="D1458" t="str">
            <v xml:space="preserve">CANULA NASOFARINGEA  DE 28 FR A 30 FR. SE SOLOCITA TAMAÑ0 28FR   </v>
          </cell>
          <cell r="E1458" t="str">
            <v>TRAMITE USUAL</v>
          </cell>
          <cell r="F1458">
            <v>90</v>
          </cell>
          <cell r="G1458">
            <v>100</v>
          </cell>
          <cell r="H1458">
            <v>0</v>
          </cell>
          <cell r="I1458">
            <v>3.6539999999999999</v>
          </cell>
        </row>
        <row r="1459">
          <cell r="B1459">
            <v>209215201</v>
          </cell>
          <cell r="C1459" t="str">
            <v>MA02040045</v>
          </cell>
          <cell r="D1459" t="str">
            <v xml:space="preserve">CANULA NASOFARINGEA  DE 28 FR A 30 FR. SE SOLOCITA TAMAÑ0 28FR   </v>
          </cell>
          <cell r="E1459" t="str">
            <v>TRAMITE USUAL</v>
          </cell>
          <cell r="F1459">
            <v>90</v>
          </cell>
          <cell r="G1459">
            <v>100</v>
          </cell>
          <cell r="H1459">
            <v>0</v>
          </cell>
          <cell r="I1459">
            <v>3.6539999999999999</v>
          </cell>
        </row>
        <row r="1460">
          <cell r="B1460">
            <v>209223001</v>
          </cell>
          <cell r="C1460" t="str">
            <v>MN04030383</v>
          </cell>
          <cell r="D1460" t="str">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ell>
          <cell r="E1460" t="str">
            <v>TRAMITE USUAL</v>
          </cell>
          <cell r="F1460">
            <v>0</v>
          </cell>
          <cell r="G1460">
            <v>0</v>
          </cell>
          <cell r="H1460">
            <v>0</v>
          </cell>
          <cell r="I1460">
            <v>110.16500000000001</v>
          </cell>
        </row>
        <row r="1461">
          <cell r="B1461">
            <v>209223001</v>
          </cell>
          <cell r="C1461" t="str">
            <v>MN04030383</v>
          </cell>
          <cell r="D1461" t="str">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ell>
          <cell r="E1461" t="str">
            <v>TRAMITE USUAL</v>
          </cell>
          <cell r="F1461">
            <v>0</v>
          </cell>
          <cell r="G1461">
            <v>0</v>
          </cell>
          <cell r="H1461">
            <v>0</v>
          </cell>
          <cell r="I1461">
            <v>110.16500000000001</v>
          </cell>
        </row>
        <row r="1462">
          <cell r="B1462">
            <v>209223001</v>
          </cell>
          <cell r="C1462" t="str">
            <v>MN04030383</v>
          </cell>
          <cell r="D1462" t="str">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ell>
          <cell r="E1462" t="str">
            <v>TRAMITE USUAL</v>
          </cell>
          <cell r="F1462">
            <v>0</v>
          </cell>
          <cell r="G1462">
            <v>0</v>
          </cell>
          <cell r="H1462">
            <v>0</v>
          </cell>
          <cell r="I1462">
            <v>110.16500000000001</v>
          </cell>
        </row>
        <row r="1463">
          <cell r="B1463">
            <v>209223001</v>
          </cell>
          <cell r="C1463" t="str">
            <v>MN04030383</v>
          </cell>
          <cell r="D1463" t="str">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ell>
          <cell r="E1463" t="str">
            <v>TRAMITE USUAL</v>
          </cell>
          <cell r="F1463">
            <v>0</v>
          </cell>
          <cell r="G1463">
            <v>0</v>
          </cell>
          <cell r="H1463">
            <v>0</v>
          </cell>
          <cell r="I1463">
            <v>110.16500000000001</v>
          </cell>
        </row>
        <row r="1464">
          <cell r="B1464">
            <v>209235401</v>
          </cell>
          <cell r="C1464" t="str">
            <v>MA09050072</v>
          </cell>
          <cell r="D1464" t="str">
            <v>GASA 2" X 2" X 16 DOBLECES, ESTÉRIL</v>
          </cell>
          <cell r="E1464" t="str">
            <v>TRAMITE USUAL</v>
          </cell>
          <cell r="F1464">
            <v>0</v>
          </cell>
          <cell r="G1464">
            <v>0</v>
          </cell>
          <cell r="H1464">
            <v>0</v>
          </cell>
          <cell r="I1464">
            <v>1.3610000000000001E-2</v>
          </cell>
        </row>
        <row r="1465">
          <cell r="B1465">
            <v>209235401</v>
          </cell>
          <cell r="C1465" t="str">
            <v>MA09050072</v>
          </cell>
          <cell r="D1465" t="str">
            <v>GASA 2" X 2" X 16 DOBLECES, ESTÉRIL</v>
          </cell>
          <cell r="E1465" t="str">
            <v>TRAMITE USUAL</v>
          </cell>
          <cell r="F1465">
            <v>0</v>
          </cell>
          <cell r="G1465">
            <v>0</v>
          </cell>
          <cell r="H1465">
            <v>0</v>
          </cell>
          <cell r="I1465">
            <v>1.3610000000000001E-2</v>
          </cell>
        </row>
        <row r="1466">
          <cell r="B1466">
            <v>209235401</v>
          </cell>
          <cell r="C1466" t="str">
            <v>MA09050072</v>
          </cell>
          <cell r="D1466" t="str">
            <v>GASA 2" X 2" X 16 DOBLECES, ESTÉRIL</v>
          </cell>
          <cell r="E1466" t="str">
            <v>TRAMITE USUAL</v>
          </cell>
          <cell r="F1466">
            <v>0</v>
          </cell>
          <cell r="G1466">
            <v>0</v>
          </cell>
          <cell r="H1466">
            <v>0</v>
          </cell>
          <cell r="I1466">
            <v>1.3610000000000001E-2</v>
          </cell>
        </row>
        <row r="1467">
          <cell r="B1467">
            <v>209235401</v>
          </cell>
          <cell r="C1467" t="str">
            <v>MA09050072</v>
          </cell>
          <cell r="D1467" t="str">
            <v>GASA 2" X 2" X 16 DOBLECES, ESTÉRIL</v>
          </cell>
          <cell r="E1467" t="str">
            <v>TRAMITE USUAL</v>
          </cell>
          <cell r="F1467">
            <v>0</v>
          </cell>
          <cell r="G1467">
            <v>0</v>
          </cell>
          <cell r="H1467">
            <v>0</v>
          </cell>
          <cell r="I1467">
            <v>1.3610000000000001E-2</v>
          </cell>
        </row>
        <row r="1468">
          <cell r="B1468">
            <v>209235501</v>
          </cell>
          <cell r="C1468" t="str">
            <v>MA09050073</v>
          </cell>
          <cell r="D1468" t="str">
            <v>GASA 2" X 2" X 16 DOBLECES CON ELEMENTO RADIOPACO, ESTERIL</v>
          </cell>
          <cell r="E1468" t="str">
            <v>TRAMITE USUAL</v>
          </cell>
          <cell r="F1468">
            <v>0</v>
          </cell>
          <cell r="G1468">
            <v>0</v>
          </cell>
          <cell r="H1468">
            <v>0</v>
          </cell>
          <cell r="I1468">
            <v>3.3000000000000002E-2</v>
          </cell>
        </row>
        <row r="1469">
          <cell r="B1469">
            <v>209235501</v>
          </cell>
          <cell r="C1469" t="str">
            <v>MA09050073</v>
          </cell>
          <cell r="D1469" t="str">
            <v>GASA 2" X 2" X 16 DOBLECES CON ELEMENTO RADIOPACO, ESTERIL</v>
          </cell>
          <cell r="E1469" t="str">
            <v>TRAMITE USUAL</v>
          </cell>
          <cell r="F1469">
            <v>0</v>
          </cell>
          <cell r="G1469">
            <v>0</v>
          </cell>
          <cell r="H1469">
            <v>0</v>
          </cell>
          <cell r="I1469">
            <v>3.3000000000000002E-2</v>
          </cell>
        </row>
        <row r="1470">
          <cell r="B1470">
            <v>209235501</v>
          </cell>
          <cell r="C1470" t="str">
            <v>MA09050073</v>
          </cell>
          <cell r="D1470" t="str">
            <v>GASA 2" X 2" X 16 DOBLECES CON ELEMENTO RADIOPACO, ESTERIL</v>
          </cell>
          <cell r="E1470" t="str">
            <v>TRAMITE USUAL</v>
          </cell>
          <cell r="F1470">
            <v>0</v>
          </cell>
          <cell r="G1470">
            <v>0</v>
          </cell>
          <cell r="H1470">
            <v>0</v>
          </cell>
          <cell r="I1470">
            <v>3.3000000000000002E-2</v>
          </cell>
        </row>
        <row r="1471">
          <cell r="B1471">
            <v>209235501</v>
          </cell>
          <cell r="C1471" t="str">
            <v>MA09050073</v>
          </cell>
          <cell r="D1471" t="str">
            <v>GASA 2" X 2" X 16 DOBLECES CON ELEMENTO RADIOPACO, ESTERIL</v>
          </cell>
          <cell r="E1471" t="str">
            <v>TRAMITE USUAL</v>
          </cell>
          <cell r="F1471">
            <v>0</v>
          </cell>
          <cell r="G1471">
            <v>0</v>
          </cell>
          <cell r="H1471">
            <v>0</v>
          </cell>
          <cell r="I1471">
            <v>3.3000000000000002E-2</v>
          </cell>
        </row>
        <row r="1472">
          <cell r="B1472">
            <v>209235601</v>
          </cell>
          <cell r="C1472" t="str">
            <v>MA09050074</v>
          </cell>
          <cell r="D1472" t="str">
            <v>GASA 3" X 3" X 16 DOBLECES, ESTERIL</v>
          </cell>
          <cell r="E1472" t="str">
            <v>TRAMITE USUAL</v>
          </cell>
          <cell r="F1472">
            <v>0</v>
          </cell>
          <cell r="G1472">
            <v>0</v>
          </cell>
          <cell r="H1472">
            <v>0</v>
          </cell>
          <cell r="I1472">
            <v>6.6000000000000003E-2</v>
          </cell>
        </row>
        <row r="1473">
          <cell r="B1473">
            <v>209235601</v>
          </cell>
          <cell r="C1473" t="str">
            <v>MA09050074</v>
          </cell>
          <cell r="D1473" t="str">
            <v>GASA 3" X 3" X 16 DOBLECES, ESTERIL</v>
          </cell>
          <cell r="E1473" t="str">
            <v>TRAMITE USUAL</v>
          </cell>
          <cell r="F1473">
            <v>0</v>
          </cell>
          <cell r="G1473">
            <v>0</v>
          </cell>
          <cell r="H1473">
            <v>0</v>
          </cell>
          <cell r="I1473">
            <v>6.6000000000000003E-2</v>
          </cell>
        </row>
        <row r="1474">
          <cell r="B1474">
            <v>209235601</v>
          </cell>
          <cell r="C1474" t="str">
            <v>MA09050074</v>
          </cell>
          <cell r="D1474" t="str">
            <v>GASA 3" X 3" X 16 DOBLECES, ESTERIL</v>
          </cell>
          <cell r="E1474" t="str">
            <v>TRAMITE USUAL</v>
          </cell>
          <cell r="F1474">
            <v>0</v>
          </cell>
          <cell r="G1474">
            <v>0</v>
          </cell>
          <cell r="H1474">
            <v>0</v>
          </cell>
          <cell r="I1474">
            <v>6.6000000000000003E-2</v>
          </cell>
        </row>
        <row r="1475">
          <cell r="B1475">
            <v>209235601</v>
          </cell>
          <cell r="C1475" t="str">
            <v>MA09050074</v>
          </cell>
          <cell r="D1475" t="str">
            <v>GASA 3" X 3" X 16 DOBLECES, ESTERIL</v>
          </cell>
          <cell r="E1475" t="str">
            <v>TRAMITE USUAL</v>
          </cell>
          <cell r="F1475">
            <v>0</v>
          </cell>
          <cell r="G1475">
            <v>0</v>
          </cell>
          <cell r="H1475">
            <v>0</v>
          </cell>
          <cell r="I1475">
            <v>6.6000000000000003E-2</v>
          </cell>
        </row>
        <row r="1476">
          <cell r="B1476">
            <v>209235801</v>
          </cell>
          <cell r="C1476" t="str">
            <v>MA09050076</v>
          </cell>
          <cell r="D1476" t="str">
            <v>GASA 8" X 4" X 16 DOBLECES, ESTÉRIL</v>
          </cell>
          <cell r="E1476" t="str">
            <v xml:space="preserve">TRAMITE USUAL </v>
          </cell>
          <cell r="F1476">
            <v>0</v>
          </cell>
          <cell r="G1476">
            <v>0</v>
          </cell>
          <cell r="H1476">
            <v>0</v>
          </cell>
          <cell r="I1476">
            <v>6.9720000000000004E-2</v>
          </cell>
        </row>
        <row r="1477">
          <cell r="B1477">
            <v>209235801</v>
          </cell>
          <cell r="C1477" t="str">
            <v>MA09050076</v>
          </cell>
          <cell r="D1477" t="str">
            <v>GASA 8" X 4" X 16 DOBLECES, ESTÉRIL</v>
          </cell>
          <cell r="E1477" t="str">
            <v>TRAMITE USUAL</v>
          </cell>
          <cell r="F1477">
            <v>0</v>
          </cell>
          <cell r="G1477">
            <v>0</v>
          </cell>
          <cell r="H1477">
            <v>1000</v>
          </cell>
          <cell r="I1477">
            <v>6.9720000000000004E-2</v>
          </cell>
        </row>
        <row r="1478">
          <cell r="B1478">
            <v>209235801</v>
          </cell>
          <cell r="C1478" t="str">
            <v>MA09050076</v>
          </cell>
          <cell r="D1478" t="str">
            <v>GASA 8" X 4" X 16 DOBLECES, ESTÉRIL</v>
          </cell>
          <cell r="E1478" t="str">
            <v>TRAMITE USUAL</v>
          </cell>
          <cell r="F1478">
            <v>0</v>
          </cell>
          <cell r="G1478">
            <v>0</v>
          </cell>
          <cell r="H1478">
            <v>0</v>
          </cell>
          <cell r="I1478">
            <v>6.9720000000000004E-2</v>
          </cell>
        </row>
        <row r="1479">
          <cell r="B1479">
            <v>209235801</v>
          </cell>
          <cell r="C1479" t="str">
            <v>MA09050076</v>
          </cell>
          <cell r="D1479" t="str">
            <v>GASA 8" X 4" X 16 DOBLECES, ESTÉRIL</v>
          </cell>
          <cell r="E1479" t="str">
            <v>TRAMITE USUAL</v>
          </cell>
          <cell r="F1479">
            <v>0</v>
          </cell>
          <cell r="G1479">
            <v>0</v>
          </cell>
          <cell r="H1479">
            <v>1600</v>
          </cell>
          <cell r="I1479">
            <v>6.9720000000000004E-2</v>
          </cell>
        </row>
        <row r="1480">
          <cell r="B1480">
            <v>209235901</v>
          </cell>
          <cell r="C1480" t="str">
            <v>MA09050077</v>
          </cell>
          <cell r="D1480" t="str">
            <v>GASA 8" X 4" X 16 DOBLECES CON ELEMENTOS RADIOPACO, ESTÉRIL</v>
          </cell>
          <cell r="E1480" t="str">
            <v>TRAMITE USUAL</v>
          </cell>
          <cell r="F1480">
            <v>0</v>
          </cell>
          <cell r="G1480">
            <v>0</v>
          </cell>
          <cell r="H1480">
            <v>0</v>
          </cell>
          <cell r="I1480">
            <v>10.050000000000001</v>
          </cell>
        </row>
        <row r="1481">
          <cell r="B1481">
            <v>209235901</v>
          </cell>
          <cell r="C1481" t="str">
            <v>MA09050077</v>
          </cell>
          <cell r="D1481" t="str">
            <v>GASA 8" X 4" X 16 DOBLECES CON ELEMENTOS RADIOPACO, ESTÉRIL</v>
          </cell>
          <cell r="E1481" t="str">
            <v>TRAMITE USUAL</v>
          </cell>
          <cell r="F1481">
            <v>0</v>
          </cell>
          <cell r="G1481">
            <v>0</v>
          </cell>
          <cell r="H1481">
            <v>0</v>
          </cell>
          <cell r="I1481">
            <v>0.26</v>
          </cell>
        </row>
        <row r="1482">
          <cell r="B1482">
            <v>209235901</v>
          </cell>
          <cell r="C1482" t="str">
            <v>MA09050077</v>
          </cell>
          <cell r="D1482" t="str">
            <v>GASA 8" X 4" X 16 DOBLECES CON ELEMENTOS RADIOPACO, ESTÉRIL</v>
          </cell>
          <cell r="E1482" t="str">
            <v>TRAMITE USUAL</v>
          </cell>
          <cell r="F1482">
            <v>0</v>
          </cell>
          <cell r="G1482">
            <v>0</v>
          </cell>
          <cell r="H1482">
            <v>0</v>
          </cell>
          <cell r="I1482">
            <v>0.26</v>
          </cell>
        </row>
        <row r="1483">
          <cell r="B1483">
            <v>209235901</v>
          </cell>
          <cell r="C1483" t="str">
            <v>MA09050077</v>
          </cell>
          <cell r="D1483" t="str">
            <v>GASA 8" X 4" X 16 DOBLECES CON ELEMENTOS RADIOPACO, ESTÉRIL</v>
          </cell>
          <cell r="E1483" t="str">
            <v>TRAMITE USUAL</v>
          </cell>
          <cell r="F1483">
            <v>0</v>
          </cell>
          <cell r="G1483">
            <v>0</v>
          </cell>
          <cell r="H1483">
            <v>0</v>
          </cell>
          <cell r="I1483">
            <v>10.050000000000001</v>
          </cell>
        </row>
        <row r="1484">
          <cell r="B1484">
            <v>209236101</v>
          </cell>
          <cell r="C1484" t="str">
            <v>MA09050078</v>
          </cell>
          <cell r="D1484" t="str">
            <v>GASA SIMPLE 4" X 4" X 16 ESTÉRIL</v>
          </cell>
          <cell r="E1484" t="str">
            <v>TRAMITE USUAL</v>
          </cell>
          <cell r="F1484">
            <v>0</v>
          </cell>
          <cell r="G1484">
            <v>0</v>
          </cell>
          <cell r="H1484">
            <v>0</v>
          </cell>
          <cell r="I1484">
            <v>3.4160000000000003E-2</v>
          </cell>
        </row>
        <row r="1485">
          <cell r="B1485">
            <v>209236101</v>
          </cell>
          <cell r="C1485" t="str">
            <v>MA09050078</v>
          </cell>
          <cell r="D1485" t="str">
            <v>GASA SIMPLE 4" X 4" X 16 ESTÉRIL</v>
          </cell>
          <cell r="E1485" t="str">
            <v>TRAMITE USUAL</v>
          </cell>
          <cell r="F1485">
            <v>0</v>
          </cell>
          <cell r="G1485">
            <v>0</v>
          </cell>
          <cell r="H1485">
            <v>0</v>
          </cell>
          <cell r="I1485">
            <v>3.4160000000000003E-2</v>
          </cell>
        </row>
        <row r="1486">
          <cell r="B1486">
            <v>209236101</v>
          </cell>
          <cell r="C1486" t="str">
            <v>MA09050078</v>
          </cell>
          <cell r="D1486" t="str">
            <v>GASA SIMPLE 4" X 4" X 16 ESTÉRIL</v>
          </cell>
          <cell r="E1486" t="str">
            <v>TRAMITE USUAL</v>
          </cell>
          <cell r="F1486">
            <v>0</v>
          </cell>
          <cell r="G1486">
            <v>0</v>
          </cell>
          <cell r="H1486">
            <v>0</v>
          </cell>
          <cell r="I1486">
            <v>0.21</v>
          </cell>
        </row>
        <row r="1487">
          <cell r="B1487">
            <v>209236101</v>
          </cell>
          <cell r="C1487" t="str">
            <v>MA09050078</v>
          </cell>
          <cell r="D1487" t="str">
            <v>GASA SIMPLE 4" X 4" X 16 ESTÉRIL</v>
          </cell>
          <cell r="E1487" t="str">
            <v>TRAMITE USUAL</v>
          </cell>
          <cell r="F1487">
            <v>0</v>
          </cell>
          <cell r="G1487">
            <v>0</v>
          </cell>
          <cell r="H1487">
            <v>0</v>
          </cell>
          <cell r="I1487">
            <v>3.4160000000000003E-2</v>
          </cell>
        </row>
        <row r="1488">
          <cell r="B1488">
            <v>209244001</v>
          </cell>
          <cell r="C1488" t="str">
            <v>MA04010027</v>
          </cell>
          <cell r="D1488" t="str">
            <v>AGUJAS PARA LOCALIZACION Y BLOQUEO DE NERVIO PERIFERICO.                             (SE SOLICITA TAMAÑO 22Ga X 2").</v>
          </cell>
          <cell r="E1488" t="str">
            <v>TRAMITE USUAL</v>
          </cell>
          <cell r="F1488">
            <v>1140</v>
          </cell>
          <cell r="G1488">
            <v>60</v>
          </cell>
          <cell r="H1488">
            <v>0</v>
          </cell>
          <cell r="I1488">
            <v>11.8</v>
          </cell>
        </row>
        <row r="1489">
          <cell r="B1489">
            <v>209244001</v>
          </cell>
          <cell r="C1489" t="str">
            <v>MA04010027</v>
          </cell>
          <cell r="D1489" t="str">
            <v>AGUJAS PARA LOCALIZACION Y BLOQUEO DE NERVIO PERIFERICO.                             (SE SOLICITA TAMAÑO 22Ga X 2").</v>
          </cell>
          <cell r="E1489" t="str">
            <v>TRAMITE USUAL</v>
          </cell>
          <cell r="F1489">
            <v>740</v>
          </cell>
          <cell r="G1489">
            <v>60</v>
          </cell>
          <cell r="H1489">
            <v>0</v>
          </cell>
          <cell r="I1489">
            <v>11.8</v>
          </cell>
        </row>
        <row r="1490">
          <cell r="B1490">
            <v>209244001</v>
          </cell>
          <cell r="C1490" t="str">
            <v>MA04010027</v>
          </cell>
          <cell r="D1490" t="str">
            <v>AGUJAS PARA LOCALIZACION Y BLOQUEO DE NERVIO PERIFERICO.                             (SE SOLICITA TAMAÑO 22Ga X 2").</v>
          </cell>
          <cell r="E1490" t="str">
            <v>TRAMITE USUAL</v>
          </cell>
          <cell r="F1490">
            <v>740</v>
          </cell>
          <cell r="G1490">
            <v>60</v>
          </cell>
          <cell r="H1490">
            <v>0</v>
          </cell>
          <cell r="I1490">
            <v>11.8</v>
          </cell>
        </row>
        <row r="1491">
          <cell r="B1491">
            <v>209244001</v>
          </cell>
          <cell r="C1491" t="str">
            <v>MA04010027</v>
          </cell>
          <cell r="D1491" t="str">
            <v>AGUJAS PARA LOCALIZACION Y BLOQUEO DE NERVIO PERIFERICO.                             (SE SOLICITA TAMAÑO 22Ga X 2").</v>
          </cell>
          <cell r="E1491" t="str">
            <v>TRAMITE USUAL</v>
          </cell>
          <cell r="F1491">
            <v>1140</v>
          </cell>
          <cell r="G1491">
            <v>60</v>
          </cell>
          <cell r="H1491">
            <v>0</v>
          </cell>
          <cell r="I1491">
            <v>11.8</v>
          </cell>
        </row>
        <row r="1492">
          <cell r="B1492">
            <v>209268501</v>
          </cell>
          <cell r="C1492" t="str">
            <v>MN04030386</v>
          </cell>
          <cell r="D1492" t="str">
            <v>CIRCUITO DESECHABLE DE VENTILADOR INTEGRADO DE HUMIDIFICACIÓN PASIVA Y
FILTRACIÓN DE 72 HORAS DE USO</v>
          </cell>
          <cell r="E1492" t="str">
            <v xml:space="preserve">TRAMITE USUAL </v>
          </cell>
          <cell r="F1492">
            <v>4580</v>
          </cell>
          <cell r="G1492">
            <v>0</v>
          </cell>
          <cell r="H1492">
            <v>0</v>
          </cell>
          <cell r="I1492">
            <v>79</v>
          </cell>
        </row>
        <row r="1493">
          <cell r="B1493">
            <v>209268501</v>
          </cell>
          <cell r="C1493" t="str">
            <v>MN04030386</v>
          </cell>
          <cell r="D1493" t="str">
            <v>CIRCUITO DESECHABLE DE VENTILADOR INTEGRADO DE HUMIDIFICACIÓN PASIVA Y
FILTRACIÓN DE 72 HORAS DE USO</v>
          </cell>
          <cell r="E1493" t="str">
            <v>PRECIO UNICO</v>
          </cell>
          <cell r="F1493">
            <v>4060</v>
          </cell>
          <cell r="G1493">
            <v>0</v>
          </cell>
          <cell r="H1493">
            <v>0</v>
          </cell>
          <cell r="I1493">
            <v>79</v>
          </cell>
        </row>
        <row r="1494">
          <cell r="B1494">
            <v>209268501</v>
          </cell>
          <cell r="C1494" t="str">
            <v>MN04030386</v>
          </cell>
          <cell r="D1494" t="str">
            <v>CIRCUITO DESECHABLE DE VENTILADOR INTEGRADO DE HUMIDIFICACIÓN PASIVA Y
FILTRACIÓN DE 72 HORAS DE USO</v>
          </cell>
          <cell r="E1494" t="str">
            <v>TRAMITE USUAL</v>
          </cell>
          <cell r="F1494">
            <v>3770</v>
          </cell>
          <cell r="G1494">
            <v>0</v>
          </cell>
          <cell r="H1494">
            <v>120</v>
          </cell>
          <cell r="I1494">
            <v>79</v>
          </cell>
        </row>
        <row r="1495">
          <cell r="B1495">
            <v>209268501</v>
          </cell>
          <cell r="C1495" t="str">
            <v>MN04030386</v>
          </cell>
          <cell r="D1495" t="str">
            <v>CIRCUITO DESECHABLE DE VENTILADOR INTEGRADO DE HUMIDIFICACIÓN PASIVA Y
FILTRACIÓN DE 72 HORAS DE USO</v>
          </cell>
          <cell r="E1495" t="str">
            <v>PRECIO UNICO</v>
          </cell>
          <cell r="F1495">
            <v>4580</v>
          </cell>
          <cell r="G1495">
            <v>0</v>
          </cell>
          <cell r="H1495">
            <v>0</v>
          </cell>
          <cell r="I1495">
            <v>79</v>
          </cell>
        </row>
        <row r="1496">
          <cell r="B1496">
            <v>209269601</v>
          </cell>
          <cell r="C1496" t="str">
            <v>SC01050034</v>
          </cell>
          <cell r="D1496" t="str">
            <v>GUANTES DE NITRILO PARA EXAMEN SIN POLVO, NO ESTÉRIL. SE SOLICITA TAMAÑO CHICO</v>
          </cell>
          <cell r="E1496" t="str">
            <v>TRAMITE USUAL</v>
          </cell>
          <cell r="F1496">
            <v>0</v>
          </cell>
          <cell r="G1496">
            <v>0</v>
          </cell>
          <cell r="H1496">
            <v>0</v>
          </cell>
          <cell r="I1496">
            <v>3.32E-2</v>
          </cell>
        </row>
        <row r="1497">
          <cell r="B1497">
            <v>209269601</v>
          </cell>
          <cell r="C1497" t="str">
            <v>SC01050034</v>
          </cell>
          <cell r="D1497" t="str">
            <v>GUANTES DE NITRILO PARA EXAMEN SIN POLVO, NO ESTÉRIL. SE SOLICITA TAMAÑO CHICO</v>
          </cell>
          <cell r="E1497" t="str">
            <v>TRAMITE USUAL</v>
          </cell>
          <cell r="F1497">
            <v>0</v>
          </cell>
          <cell r="G1497">
            <v>0</v>
          </cell>
          <cell r="H1497">
            <v>0</v>
          </cell>
          <cell r="I1497">
            <v>3.32E-2</v>
          </cell>
        </row>
        <row r="1498">
          <cell r="B1498">
            <v>209269601</v>
          </cell>
          <cell r="C1498" t="str">
            <v>SC01050034</v>
          </cell>
          <cell r="D1498" t="str">
            <v>GUANTES DE NITRILO PARA EXAMEN SIN POLVO, NO ESTÉRIL. SE SOLICITA TAMAÑO CHICO</v>
          </cell>
          <cell r="E1498" t="str">
            <v>TRAMITE USUAL</v>
          </cell>
          <cell r="F1498">
            <v>0</v>
          </cell>
          <cell r="G1498">
            <v>0</v>
          </cell>
          <cell r="H1498">
            <v>0</v>
          </cell>
          <cell r="I1498">
            <v>3.32E-2</v>
          </cell>
        </row>
        <row r="1499">
          <cell r="B1499">
            <v>209269601</v>
          </cell>
          <cell r="C1499" t="str">
            <v>SC01050034</v>
          </cell>
          <cell r="D1499" t="str">
            <v>GUANTES DE NITRILO PARA EXAMEN SIN POLVO, NO ESTÉRIL. SE SOLICITA TAMAÑO CHICO</v>
          </cell>
          <cell r="E1499" t="str">
            <v>TRAMITE USUAL</v>
          </cell>
          <cell r="F1499">
            <v>0</v>
          </cell>
          <cell r="G1499">
            <v>0</v>
          </cell>
          <cell r="H1499">
            <v>0</v>
          </cell>
          <cell r="I1499">
            <v>3.32E-2</v>
          </cell>
        </row>
        <row r="1500">
          <cell r="B1500">
            <v>209270001</v>
          </cell>
          <cell r="C1500" t="str">
            <v>MA08020053</v>
          </cell>
          <cell r="D1500" t="str">
            <v xml:space="preserve">SET DE ROPA
</v>
          </cell>
          <cell r="E1500" t="str">
            <v>TRAMITE USUAL</v>
          </cell>
          <cell r="F1500">
            <v>17034</v>
          </cell>
          <cell r="G1500">
            <v>0</v>
          </cell>
          <cell r="H1500">
            <v>130</v>
          </cell>
          <cell r="I1500">
            <v>12.34</v>
          </cell>
        </row>
        <row r="1501">
          <cell r="B1501">
            <v>209270001</v>
          </cell>
          <cell r="C1501" t="str">
            <v>MA08020053</v>
          </cell>
          <cell r="D1501" t="str">
            <v xml:space="preserve">SET DE ROPA
</v>
          </cell>
          <cell r="E1501" t="str">
            <v>TRAMITE USUAL</v>
          </cell>
          <cell r="F1501">
            <v>17034</v>
          </cell>
          <cell r="G1501">
            <v>0</v>
          </cell>
          <cell r="H1501">
            <v>130</v>
          </cell>
          <cell r="I1501">
            <v>12.34</v>
          </cell>
        </row>
        <row r="1502">
          <cell r="B1502">
            <v>209270001</v>
          </cell>
          <cell r="C1502" t="str">
            <v>MA08020053</v>
          </cell>
          <cell r="D1502" t="str">
            <v xml:space="preserve">SET DE ROPA
</v>
          </cell>
          <cell r="E1502" t="str">
            <v>TRAMITE USUAL</v>
          </cell>
          <cell r="F1502">
            <v>17034</v>
          </cell>
          <cell r="G1502">
            <v>0</v>
          </cell>
          <cell r="H1502">
            <v>40</v>
          </cell>
          <cell r="I1502">
            <v>12.34</v>
          </cell>
        </row>
        <row r="1503">
          <cell r="B1503">
            <v>209270001</v>
          </cell>
          <cell r="C1503" t="str">
            <v>MA08020053</v>
          </cell>
          <cell r="D1503" t="str">
            <v xml:space="preserve">SET DE ROPA
</v>
          </cell>
          <cell r="E1503" t="str">
            <v>TRAMITE USUAL</v>
          </cell>
          <cell r="F1503">
            <v>17034</v>
          </cell>
          <cell r="G1503">
            <v>0</v>
          </cell>
          <cell r="H1503">
            <v>130</v>
          </cell>
          <cell r="I1503">
            <v>12.34</v>
          </cell>
        </row>
        <row r="1504">
          <cell r="B1504">
            <v>209286501</v>
          </cell>
          <cell r="C1504" t="str">
            <v xml:space="preserve">OP03010202  </v>
          </cell>
          <cell r="D1504" t="str">
            <v>CINTURON SEGURIDAD PARA MARCHA DE ADULTO                    (SE SOLICITA TAMAÑO PEQUEÑA DE 34"-30")</v>
          </cell>
          <cell r="E1504" t="str">
            <v>TRAMITE USUAL</v>
          </cell>
          <cell r="F1504">
            <v>70</v>
          </cell>
          <cell r="G1504">
            <v>0</v>
          </cell>
          <cell r="H1504">
            <v>0</v>
          </cell>
          <cell r="I1504">
            <v>82.72336</v>
          </cell>
        </row>
        <row r="1505">
          <cell r="B1505">
            <v>209286501</v>
          </cell>
          <cell r="C1505" t="str">
            <v xml:space="preserve">OP03010202  </v>
          </cell>
          <cell r="D1505" t="str">
            <v>CINTURON SEGURIDAD PARA MARCHA DE ADULTO                    (SE SOLICITA TAMAÑO PEQUEÑA DE 34"-30")</v>
          </cell>
          <cell r="E1505" t="str">
            <v>TRAMITE USUAL</v>
          </cell>
          <cell r="F1505">
            <v>70</v>
          </cell>
          <cell r="G1505">
            <v>0</v>
          </cell>
          <cell r="H1505">
            <v>0</v>
          </cell>
          <cell r="I1505">
            <v>82.72336</v>
          </cell>
        </row>
        <row r="1506">
          <cell r="B1506">
            <v>209286501</v>
          </cell>
          <cell r="C1506" t="str">
            <v xml:space="preserve">OP03010202  </v>
          </cell>
          <cell r="D1506" t="str">
            <v>CINTURON SEGURIDAD PARA MARCHA DE ADULTO                    (SE SOLICITA TAMAÑO PEQUEÑA DE 34"-30")</v>
          </cell>
          <cell r="E1506" t="str">
            <v>TRAMITE USUAL</v>
          </cell>
          <cell r="F1506">
            <v>70</v>
          </cell>
          <cell r="G1506">
            <v>0</v>
          </cell>
          <cell r="H1506">
            <v>0</v>
          </cell>
          <cell r="I1506">
            <v>82.72336</v>
          </cell>
        </row>
        <row r="1507">
          <cell r="B1507">
            <v>209286501</v>
          </cell>
          <cell r="C1507" t="str">
            <v xml:space="preserve">OP03010202  </v>
          </cell>
          <cell r="D1507" t="str">
            <v>CINTURON SEGURIDAD PARA MARCHA DE ADULTO                    (SE SOLICITA TAMAÑO PEQUEÑA DE 34"-30")</v>
          </cell>
          <cell r="E1507" t="str">
            <v>TRAMITE USUAL</v>
          </cell>
          <cell r="F1507">
            <v>70</v>
          </cell>
          <cell r="G1507">
            <v>0</v>
          </cell>
          <cell r="H1507">
            <v>0</v>
          </cell>
          <cell r="I1507">
            <v>82.72336</v>
          </cell>
        </row>
        <row r="1508">
          <cell r="B1508">
            <v>209286601</v>
          </cell>
          <cell r="C1508" t="str">
            <v>OP03010203</v>
          </cell>
          <cell r="D1508" t="str">
            <v>CINTURON SEGURIDAD PARA MARCHA ADULTO.  (SE SOLICITA MEDIANO 30"-44")</v>
          </cell>
          <cell r="E1508" t="str">
            <v>TRAMITE USUAL</v>
          </cell>
          <cell r="F1508">
            <v>153</v>
          </cell>
          <cell r="G1508">
            <v>78</v>
          </cell>
          <cell r="H1508">
            <v>0</v>
          </cell>
          <cell r="I1508">
            <v>82.72336</v>
          </cell>
        </row>
        <row r="1509">
          <cell r="B1509">
            <v>209286601</v>
          </cell>
          <cell r="C1509" t="str">
            <v>OP03010203</v>
          </cell>
          <cell r="D1509" t="str">
            <v>CINTURON SEGURIDAD PARA MARCHA ADULTO.  (SE SOLICITA MEDIANO 30"-44")</v>
          </cell>
          <cell r="E1509" t="str">
            <v>TRAMITE USUAL</v>
          </cell>
          <cell r="F1509">
            <v>153</v>
          </cell>
          <cell r="G1509">
            <v>78</v>
          </cell>
          <cell r="H1509">
            <v>0</v>
          </cell>
          <cell r="I1509">
            <v>82.72336</v>
          </cell>
        </row>
        <row r="1510">
          <cell r="B1510">
            <v>209286601</v>
          </cell>
          <cell r="C1510" t="str">
            <v>OP03010203</v>
          </cell>
          <cell r="D1510" t="str">
            <v>CINTURON SEGURIDAD PARA MARCHA ADULTO.  (SE SOLICITA MEDIANO 30"-44")</v>
          </cell>
          <cell r="E1510" t="str">
            <v>TRAMITE USUAL</v>
          </cell>
          <cell r="F1510">
            <v>153</v>
          </cell>
          <cell r="G1510">
            <v>123</v>
          </cell>
          <cell r="H1510">
            <v>0</v>
          </cell>
          <cell r="I1510">
            <v>82.72336</v>
          </cell>
        </row>
        <row r="1511">
          <cell r="B1511">
            <v>209286601</v>
          </cell>
          <cell r="C1511" t="str">
            <v>OP03010203</v>
          </cell>
          <cell r="D1511" t="str">
            <v>CINTURON SEGURIDAD PARA MARCHA ADULTO.  (SE SOLICITA MEDIANO 30"-44")</v>
          </cell>
          <cell r="E1511" t="str">
            <v>TRAMITE USUAL</v>
          </cell>
          <cell r="F1511">
            <v>153</v>
          </cell>
          <cell r="G1511">
            <v>78</v>
          </cell>
          <cell r="H1511">
            <v>0</v>
          </cell>
          <cell r="I1511">
            <v>82.72336</v>
          </cell>
        </row>
        <row r="1512">
          <cell r="B1512">
            <v>209286701</v>
          </cell>
          <cell r="C1512" t="str">
            <v>OP03010204</v>
          </cell>
          <cell r="D1512" t="str">
            <v>CINTURON SEGURIDAD PARA MARCHA DE ADULTO.         (SE SOLICITA GRANDE 44"-60")</v>
          </cell>
          <cell r="E1512" t="str">
            <v>TRAMITE USUAL</v>
          </cell>
          <cell r="F1512">
            <v>104</v>
          </cell>
          <cell r="G1512">
            <v>38</v>
          </cell>
          <cell r="H1512">
            <v>0</v>
          </cell>
          <cell r="I1512">
            <v>82.723389999999995</v>
          </cell>
        </row>
        <row r="1513">
          <cell r="B1513">
            <v>209286701</v>
          </cell>
          <cell r="C1513" t="str">
            <v>OP03010204</v>
          </cell>
          <cell r="D1513" t="str">
            <v>CINTURON SEGURIDAD PARA MARCHA DE ADULTO.         (SE SOLICITA GRANDE 44"-60")</v>
          </cell>
          <cell r="E1513" t="str">
            <v>TRAMITE USUAL</v>
          </cell>
          <cell r="F1513">
            <v>104</v>
          </cell>
          <cell r="G1513">
            <v>38</v>
          </cell>
          <cell r="H1513">
            <v>0</v>
          </cell>
          <cell r="I1513">
            <v>82.723389999999995</v>
          </cell>
        </row>
        <row r="1514">
          <cell r="B1514">
            <v>209286701</v>
          </cell>
          <cell r="C1514" t="str">
            <v>OP03010204</v>
          </cell>
          <cell r="D1514" t="str">
            <v>CINTURON SEGURIDAD PARA MARCHA DE ADULTO.         (SE SOLICITA GRANDE 44"-60")</v>
          </cell>
          <cell r="E1514" t="str">
            <v>TRAMITE USUAL</v>
          </cell>
          <cell r="F1514">
            <v>104</v>
          </cell>
          <cell r="G1514">
            <v>38</v>
          </cell>
          <cell r="H1514">
            <v>0</v>
          </cell>
          <cell r="I1514">
            <v>82.723389999999995</v>
          </cell>
        </row>
        <row r="1515">
          <cell r="B1515">
            <v>209286701</v>
          </cell>
          <cell r="C1515" t="str">
            <v>OP03010204</v>
          </cell>
          <cell r="D1515" t="str">
            <v>CINTURON SEGURIDAD PARA MARCHA DE ADULTO.         (SE SOLICITA GRANDE 44"-60")</v>
          </cell>
          <cell r="E1515" t="str">
            <v>TRAMITE USUAL</v>
          </cell>
          <cell r="F1515">
            <v>104</v>
          </cell>
          <cell r="G1515">
            <v>38</v>
          </cell>
          <cell r="H1515">
            <v>0</v>
          </cell>
          <cell r="I1515">
            <v>82.723389999999995</v>
          </cell>
        </row>
        <row r="1516">
          <cell r="B1516">
            <v>209292901</v>
          </cell>
          <cell r="C1516" t="str">
            <v>MA10040018</v>
          </cell>
          <cell r="D1516" t="str">
            <v>BOLSA PARA OBTENCIÓN DE MUESTRAS EN CIRUGÍA LAPAROSCÓPICA (Se solicita de 6.4cm x 15cm)</v>
          </cell>
          <cell r="E1516" t="str">
            <v xml:space="preserve">TRAMITE USUAL </v>
          </cell>
          <cell r="F1516">
            <v>0</v>
          </cell>
          <cell r="G1516">
            <v>0</v>
          </cell>
          <cell r="H1516">
            <v>0</v>
          </cell>
          <cell r="I1516">
            <v>78.34</v>
          </cell>
        </row>
        <row r="1517">
          <cell r="B1517">
            <v>209292901</v>
          </cell>
          <cell r="C1517" t="str">
            <v>MA10040018</v>
          </cell>
          <cell r="D1517" t="str">
            <v>BOLSA PARA OBTENCIÓN DE MUESTRAS EN CIRUGÍA LAPAROSCÓPICA (Se solicita de 6.4cm x 15cm)</v>
          </cell>
          <cell r="E1517" t="str">
            <v>TRAMITE USUAL</v>
          </cell>
          <cell r="F1517">
            <v>0</v>
          </cell>
          <cell r="G1517">
            <v>0</v>
          </cell>
          <cell r="H1517">
            <v>0</v>
          </cell>
          <cell r="I1517">
            <v>78.34</v>
          </cell>
        </row>
        <row r="1518">
          <cell r="B1518">
            <v>209292901</v>
          </cell>
          <cell r="C1518" t="str">
            <v>MA10040018</v>
          </cell>
          <cell r="D1518" t="str">
            <v>BOLSA PARA OBTENCIÓN DE MUESTRAS EN CIRUGÍA LAPAROSCÓPICA (Se solicita de 6.4cm x 15cm)</v>
          </cell>
          <cell r="E1518" t="str">
            <v>TRAMITE USUAL</v>
          </cell>
          <cell r="F1518">
            <v>0</v>
          </cell>
          <cell r="G1518">
            <v>0</v>
          </cell>
          <cell r="H1518">
            <v>0</v>
          </cell>
          <cell r="I1518">
            <v>78.34</v>
          </cell>
        </row>
        <row r="1519">
          <cell r="B1519">
            <v>209292901</v>
          </cell>
          <cell r="C1519" t="str">
            <v>MA10040018</v>
          </cell>
          <cell r="D1519" t="str">
            <v>BOLSA PARA OBTENCIÓN DE MUESTRAS EN CIRUGÍA LAPAROSCÓPICA (Se solicita de 6.4cm x 15cm)</v>
          </cell>
          <cell r="E1519" t="str">
            <v>TRAMITE USUAL</v>
          </cell>
          <cell r="F1519">
            <v>0</v>
          </cell>
          <cell r="G1519">
            <v>0</v>
          </cell>
          <cell r="H1519">
            <v>0</v>
          </cell>
          <cell r="I1519">
            <v>78.34</v>
          </cell>
        </row>
        <row r="1520">
          <cell r="B1520">
            <v>209296301</v>
          </cell>
          <cell r="C1520" t="str">
            <v>IN01010271</v>
          </cell>
          <cell r="D1520" t="str">
            <v xml:space="preserve">TIJERA PARA CORTE Y LIGADURA DE CORDÓN UMBILICAL CON BISTURÍ. </v>
          </cell>
          <cell r="E1520" t="str">
            <v>TRAMITE USUAL</v>
          </cell>
          <cell r="F1520">
            <v>0</v>
          </cell>
          <cell r="G1520">
            <v>0</v>
          </cell>
          <cell r="H1520">
            <v>0</v>
          </cell>
          <cell r="I1520">
            <v>183.745</v>
          </cell>
        </row>
        <row r="1521">
          <cell r="B1521">
            <v>209296301</v>
          </cell>
          <cell r="C1521" t="str">
            <v>IN01010271</v>
          </cell>
          <cell r="D1521" t="str">
            <v xml:space="preserve">TIJERA PARA CORTE Y LIGADURA DE CORDÓN UMBILICAL CON BISTURÍ. </v>
          </cell>
          <cell r="E1521" t="str">
            <v>TRAMITE USUAL</v>
          </cell>
          <cell r="F1521">
            <v>0</v>
          </cell>
          <cell r="G1521">
            <v>0</v>
          </cell>
          <cell r="H1521">
            <v>0</v>
          </cell>
          <cell r="I1521">
            <v>183.745</v>
          </cell>
        </row>
        <row r="1522">
          <cell r="B1522">
            <v>209296301</v>
          </cell>
          <cell r="C1522" t="str">
            <v>IN01010271</v>
          </cell>
          <cell r="D1522" t="str">
            <v xml:space="preserve">TIJERA PARA CORTE Y LIGADURA DE CORDÓN UMBILICAL CON BISTURÍ. </v>
          </cell>
          <cell r="E1522" t="str">
            <v>TRAMITE USUAL</v>
          </cell>
          <cell r="F1522">
            <v>0</v>
          </cell>
          <cell r="G1522">
            <v>0</v>
          </cell>
          <cell r="H1522">
            <v>0</v>
          </cell>
          <cell r="I1522">
            <v>183.75</v>
          </cell>
        </row>
        <row r="1523">
          <cell r="B1523">
            <v>209296301</v>
          </cell>
          <cell r="C1523" t="str">
            <v>IN01010271</v>
          </cell>
          <cell r="D1523" t="str">
            <v xml:space="preserve">TIJERA PARA CORTE Y LIGADURA DE CORDÓN UMBILICAL CON BISTURÍ. </v>
          </cell>
          <cell r="E1523" t="str">
            <v>TRAMITE USUAL</v>
          </cell>
          <cell r="F1523">
            <v>0</v>
          </cell>
          <cell r="G1523">
            <v>0</v>
          </cell>
          <cell r="H1523">
            <v>0</v>
          </cell>
          <cell r="I1523">
            <v>183.745</v>
          </cell>
        </row>
        <row r="1524">
          <cell r="B1524">
            <v>209298301</v>
          </cell>
          <cell r="C1524" t="str">
            <v>SC01070009</v>
          </cell>
          <cell r="D1524" t="str">
            <v>SET DE ROPA DESECHABLE PARA CIRUGIA OFTALMOLOGICA</v>
          </cell>
          <cell r="E1524" t="str">
            <v xml:space="preserve">TRAMITE USUAL </v>
          </cell>
          <cell r="F1524">
            <v>3350</v>
          </cell>
          <cell r="G1524">
            <v>0</v>
          </cell>
          <cell r="H1524">
            <v>0</v>
          </cell>
          <cell r="I1524">
            <v>39.99</v>
          </cell>
        </row>
        <row r="1525">
          <cell r="B1525">
            <v>209298301</v>
          </cell>
          <cell r="C1525" t="str">
            <v>SC01070009</v>
          </cell>
          <cell r="D1525" t="str">
            <v>SET DE ROPA DESECHABLE PARA CIRUGIA OFTALMOLOGICA</v>
          </cell>
          <cell r="E1525" t="str">
            <v>TRAMITE USUAL</v>
          </cell>
          <cell r="F1525">
            <v>3260</v>
          </cell>
          <cell r="G1525">
            <v>0</v>
          </cell>
          <cell r="H1525">
            <v>0</v>
          </cell>
          <cell r="I1525">
            <v>39.99</v>
          </cell>
        </row>
        <row r="1526">
          <cell r="B1526">
            <v>209298301</v>
          </cell>
          <cell r="C1526" t="str">
            <v>SC01070009</v>
          </cell>
          <cell r="D1526" t="str">
            <v>SET DE ROPA DESECHABLE PARA CIRUGIA OFTALMOLOGICA</v>
          </cell>
          <cell r="E1526" t="str">
            <v>TRAMITE USUAL</v>
          </cell>
          <cell r="F1526">
            <v>3260</v>
          </cell>
          <cell r="G1526">
            <v>0</v>
          </cell>
          <cell r="H1526">
            <v>90</v>
          </cell>
          <cell r="I1526">
            <v>39.99</v>
          </cell>
        </row>
        <row r="1527">
          <cell r="B1527">
            <v>209298301</v>
          </cell>
          <cell r="C1527" t="str">
            <v>SC01070009</v>
          </cell>
          <cell r="D1527" t="str">
            <v>SET DE ROPA DESECHABLE PARA CIRUGIA OFTALMOLOGICA</v>
          </cell>
          <cell r="E1527" t="str">
            <v>TRAMITE USUAL</v>
          </cell>
          <cell r="F1527">
            <v>3350</v>
          </cell>
          <cell r="G1527">
            <v>0</v>
          </cell>
          <cell r="H1527">
            <v>0</v>
          </cell>
          <cell r="I1527">
            <v>39.99</v>
          </cell>
        </row>
        <row r="1528">
          <cell r="B1528">
            <v>209313501</v>
          </cell>
          <cell r="C1528" t="str">
            <v>IN01010116</v>
          </cell>
          <cell r="D1528" t="str">
            <v>CUCHILLETE     (SE SOLICITA  2,2mm)</v>
          </cell>
          <cell r="E1528" t="str">
            <v>TRAMITE USUAL</v>
          </cell>
          <cell r="F1528">
            <v>0</v>
          </cell>
          <cell r="G1528">
            <v>0</v>
          </cell>
          <cell r="H1528">
            <v>180</v>
          </cell>
          <cell r="I1528">
            <v>11.975</v>
          </cell>
        </row>
        <row r="1529">
          <cell r="B1529">
            <v>209313501</v>
          </cell>
          <cell r="C1529" t="str">
            <v>IN01010116</v>
          </cell>
          <cell r="D1529" t="str">
            <v>CUCHILLETE     (SE SOLICITA  2,2mm)</v>
          </cell>
          <cell r="E1529" t="str">
            <v>TRAMITE USUAL</v>
          </cell>
          <cell r="F1529">
            <v>0</v>
          </cell>
          <cell r="G1529">
            <v>0</v>
          </cell>
          <cell r="H1529">
            <v>180</v>
          </cell>
          <cell r="I1529">
            <v>11.975</v>
          </cell>
        </row>
        <row r="1530">
          <cell r="B1530">
            <v>209313501</v>
          </cell>
          <cell r="C1530" t="str">
            <v>IN01010116</v>
          </cell>
          <cell r="D1530" t="str">
            <v>CUCHILLETE     (SE SOLICITA  2,2mm)</v>
          </cell>
          <cell r="E1530" t="str">
            <v>TRAMITE USUAL</v>
          </cell>
          <cell r="F1530">
            <v>0</v>
          </cell>
          <cell r="G1530">
            <v>0</v>
          </cell>
          <cell r="H1530">
            <v>180</v>
          </cell>
          <cell r="I1530">
            <v>11.975</v>
          </cell>
        </row>
        <row r="1531">
          <cell r="B1531">
            <v>209313501</v>
          </cell>
          <cell r="C1531" t="str">
            <v>IN01010116</v>
          </cell>
          <cell r="D1531" t="str">
            <v>CUCHILLETE     (SE SOLICITA  2,2mm)</v>
          </cell>
          <cell r="E1531" t="str">
            <v>TRAMITE USUAL</v>
          </cell>
          <cell r="F1531">
            <v>0</v>
          </cell>
          <cell r="G1531">
            <v>0</v>
          </cell>
          <cell r="H1531">
            <v>180</v>
          </cell>
          <cell r="I1531">
            <v>11.975</v>
          </cell>
        </row>
        <row r="1532">
          <cell r="B1532">
            <v>209321101</v>
          </cell>
          <cell r="C1532" t="str">
            <v>MA07010050</v>
          </cell>
          <cell r="D1532" t="str">
            <v>SISTEMA DE DRENAJE TORACICO DE TRES CAMARAS. SE SOLICITA DRENAJE CERRADO DE 1 TUBO</v>
          </cell>
          <cell r="E1532" t="str">
            <v>TRAMITE USUAL</v>
          </cell>
          <cell r="F1532">
            <v>0</v>
          </cell>
          <cell r="G1532">
            <v>0</v>
          </cell>
          <cell r="H1532">
            <v>0</v>
          </cell>
          <cell r="I1532">
            <v>26.7</v>
          </cell>
        </row>
        <row r="1533">
          <cell r="B1533">
            <v>209321101</v>
          </cell>
          <cell r="C1533" t="str">
            <v>MA07010050</v>
          </cell>
          <cell r="D1533" t="str">
            <v>SISTEMA DE DRENAJE TORACICO DE TRES CAMARAS. SE SOLICITA DRENAJE CERRADO DE 1 TUBO</v>
          </cell>
          <cell r="E1533" t="str">
            <v>TRAMITE USUAL</v>
          </cell>
          <cell r="F1533">
            <v>0</v>
          </cell>
          <cell r="G1533">
            <v>0</v>
          </cell>
          <cell r="H1533">
            <v>0</v>
          </cell>
          <cell r="I1533">
            <v>26.7</v>
          </cell>
        </row>
        <row r="1534">
          <cell r="B1534">
            <v>209321101</v>
          </cell>
          <cell r="C1534" t="str">
            <v>MA07010050</v>
          </cell>
          <cell r="D1534" t="str">
            <v>SISTEMA DE DRENAJE TORACICO DE TRES CAMARAS. SE SOLICITA DRENAJE CERRADO DE 1 TUBO</v>
          </cell>
          <cell r="E1534" t="str">
            <v>TRAMITE USUAL</v>
          </cell>
          <cell r="F1534">
            <v>0</v>
          </cell>
          <cell r="G1534">
            <v>0</v>
          </cell>
          <cell r="H1534">
            <v>0</v>
          </cell>
          <cell r="I1534">
            <v>26.7</v>
          </cell>
        </row>
        <row r="1535">
          <cell r="B1535">
            <v>209321101</v>
          </cell>
          <cell r="C1535" t="str">
            <v>MA07010050</v>
          </cell>
          <cell r="D1535" t="str">
            <v>SISTEMA DE DRENAJE TORACICO DE TRES CAMARAS. SE SOLICITA DRENAJE CERRADO DE 1 TUBO</v>
          </cell>
          <cell r="E1535" t="str">
            <v>TRAMITE USUAL</v>
          </cell>
          <cell r="F1535">
            <v>0</v>
          </cell>
          <cell r="G1535">
            <v>0</v>
          </cell>
          <cell r="H1535">
            <v>0</v>
          </cell>
          <cell r="I1535">
            <v>26.7</v>
          </cell>
        </row>
        <row r="1536">
          <cell r="B1536">
            <v>209330401</v>
          </cell>
          <cell r="C1536" t="str">
            <v>SC01060022</v>
          </cell>
          <cell r="D1536" t="str">
            <v>RESPIRADORES CONTRA PARTICULAS DE ALTA FILTRACION N95 CON O SIN VALVULA DE EXALACION.                                                                                                   (SOLICITAMOS TAMAÑO MEDIANO ,SIN VALVULA DE EXALACION)</v>
          </cell>
          <cell r="E1536" t="str">
            <v>TRAMITE USUAL</v>
          </cell>
          <cell r="F1536">
            <v>0</v>
          </cell>
          <cell r="G1536">
            <v>0</v>
          </cell>
          <cell r="H1536">
            <v>0</v>
          </cell>
          <cell r="I1536">
            <v>0.97</v>
          </cell>
        </row>
        <row r="1537">
          <cell r="B1537">
            <v>209330401</v>
          </cell>
          <cell r="C1537" t="str">
            <v>SC01060022</v>
          </cell>
          <cell r="D1537" t="str">
            <v>RESPIRADORES CONTRA PARTICULAS DE ALTA FILTRACION N95 CON O SIN VALVULA DE EXALACION.                                                                                                   (SOLICITAMOS TAMAÑO MEDIANO ,SIN VALVULA DE EXALACION)</v>
          </cell>
          <cell r="E1537" t="str">
            <v>TRAMITE USUAL</v>
          </cell>
          <cell r="F1537">
            <v>0</v>
          </cell>
          <cell r="G1537">
            <v>0</v>
          </cell>
          <cell r="H1537">
            <v>0</v>
          </cell>
          <cell r="I1537">
            <v>0.97</v>
          </cell>
        </row>
        <row r="1538">
          <cell r="B1538">
            <v>209330401</v>
          </cell>
          <cell r="C1538" t="str">
            <v>SC01060022</v>
          </cell>
          <cell r="D1538" t="str">
            <v>RESPIRADORES CONTRA PARTICULAS DE ALTA FILTRACION N95 CON O SIN VALVULA DE EXALACION.                                                                                                   (SOLICITAMOS TAMAÑO MEDIANO ,SIN VALVULA DE EXALACION)</v>
          </cell>
          <cell r="E1538" t="str">
            <v>TRAMITE USUAL</v>
          </cell>
          <cell r="F1538">
            <v>0</v>
          </cell>
          <cell r="G1538">
            <v>0</v>
          </cell>
          <cell r="H1538">
            <v>0</v>
          </cell>
          <cell r="I1538">
            <v>0.97</v>
          </cell>
        </row>
        <row r="1539">
          <cell r="B1539">
            <v>209330401</v>
          </cell>
          <cell r="C1539" t="str">
            <v>SC01060022</v>
          </cell>
          <cell r="D1539" t="str">
            <v>RESPIRADORES CONTRA PARTICULAS DE ALTA FILTRACION N95 CON O SIN VALVULA DE EXALACION.                                                                                                   (SOLICITAMOS TAMAÑO MEDIANO ,SIN VALVULA DE EXALACION)</v>
          </cell>
          <cell r="E1539" t="str">
            <v>TRAMITE USUAL</v>
          </cell>
          <cell r="F1539">
            <v>0</v>
          </cell>
          <cell r="G1539">
            <v>0</v>
          </cell>
          <cell r="H1539">
            <v>0</v>
          </cell>
          <cell r="I1539">
            <v>0.97</v>
          </cell>
        </row>
        <row r="1540">
          <cell r="B1540">
            <v>209332801</v>
          </cell>
          <cell r="C1540" t="str">
            <v>MA04010015</v>
          </cell>
          <cell r="D1540" t="str">
            <v>BANDEJA DE ANESTESIA EPIDURAL CONTINUA DESECHABLE CON MEDICAMENTO. SE SOLICITA AGUJA TUOHY/HUBER DE 17G X 88 a 90mm SIN ALAS</v>
          </cell>
          <cell r="E1540" t="str">
            <v>TRAMITE USUAL</v>
          </cell>
          <cell r="F1540">
            <v>50</v>
          </cell>
          <cell r="G1540">
            <v>0</v>
          </cell>
          <cell r="H1540">
            <v>200</v>
          </cell>
          <cell r="I1540">
            <v>30</v>
          </cell>
        </row>
        <row r="1541">
          <cell r="B1541">
            <v>209332801</v>
          </cell>
          <cell r="C1541" t="str">
            <v>MA04010015</v>
          </cell>
          <cell r="D1541" t="str">
            <v>BANDEJA DE ANESTESIA EPIDURAL CONTINUA DESECHABLE CON MEDICAMENTO. SE SOLICITA AGUJA TUOHY/HUBER DE 17G X 88 a 90mm SIN ALAS</v>
          </cell>
          <cell r="E1541" t="str">
            <v>TRAMITE USUAL</v>
          </cell>
          <cell r="F1541">
            <v>0</v>
          </cell>
          <cell r="G1541">
            <v>0</v>
          </cell>
          <cell r="H1541">
            <v>200</v>
          </cell>
          <cell r="I1541">
            <v>30</v>
          </cell>
        </row>
        <row r="1542">
          <cell r="B1542">
            <v>209332801</v>
          </cell>
          <cell r="C1542" t="str">
            <v>MA04010015</v>
          </cell>
          <cell r="D1542" t="str">
            <v>BANDEJA DE ANESTESIA EPIDURAL CONTINUA DESECHABLE CON MEDICAMENTO. SE SOLICITA AGUJA TUOHY/HUBER DE 17G X 88 a 90mm SIN ALAS</v>
          </cell>
          <cell r="E1542" t="str">
            <v>TRAMITE USUAL</v>
          </cell>
          <cell r="F1542">
            <v>0</v>
          </cell>
          <cell r="G1542">
            <v>0</v>
          </cell>
          <cell r="H1542">
            <v>100</v>
          </cell>
          <cell r="I1542">
            <v>30</v>
          </cell>
        </row>
        <row r="1543">
          <cell r="B1543">
            <v>209332801</v>
          </cell>
          <cell r="C1543" t="str">
            <v>MA04010015</v>
          </cell>
          <cell r="D1543" t="str">
            <v>BANDEJA DE ANESTESIA EPIDURAL CONTINUA DESECHABLE CON MEDICAMENTO. SE SOLICITA AGUJA TUOHY/HUBER DE 17G X 88 a 90mm SIN ALAS</v>
          </cell>
          <cell r="E1543" t="str">
            <v>TRAMITE USUAL</v>
          </cell>
          <cell r="F1543">
            <v>0</v>
          </cell>
          <cell r="G1543">
            <v>0</v>
          </cell>
          <cell r="H1543">
            <v>200</v>
          </cell>
          <cell r="I1543">
            <v>30</v>
          </cell>
        </row>
        <row r="1544">
          <cell r="B1544">
            <v>209338801</v>
          </cell>
          <cell r="C1544" t="str">
            <v>MA01020075</v>
          </cell>
          <cell r="D1544" t="str">
            <v>EMPAQUES O COMPRESA CALIENTE (SE SOLICITA CONTORNO PARA CUELLO 61X15 CM 24" X 6")</v>
          </cell>
          <cell r="E1544" t="str">
            <v>TRAMITE USUAL</v>
          </cell>
          <cell r="F1544">
            <v>100</v>
          </cell>
          <cell r="G1544">
            <v>0</v>
          </cell>
          <cell r="H1544">
            <v>0</v>
          </cell>
          <cell r="I1544">
            <v>36.640880000000003</v>
          </cell>
        </row>
        <row r="1545">
          <cell r="B1545">
            <v>209338801</v>
          </cell>
          <cell r="C1545" t="str">
            <v>MA01020075</v>
          </cell>
          <cell r="D1545" t="str">
            <v>EMPAQUES O COMPRESA CALIENTE (SE SOLICITA CONTORNO PARA CUELLO 61X15 CM 24" X 6")</v>
          </cell>
          <cell r="E1545" t="str">
            <v>TRAMITE USUAL</v>
          </cell>
          <cell r="F1545">
            <v>100</v>
          </cell>
          <cell r="G1545">
            <v>0</v>
          </cell>
          <cell r="H1545">
            <v>0</v>
          </cell>
          <cell r="I1545">
            <v>36.640880000000003</v>
          </cell>
        </row>
        <row r="1546">
          <cell r="B1546">
            <v>209338801</v>
          </cell>
          <cell r="C1546" t="str">
            <v>MA01020075</v>
          </cell>
          <cell r="D1546" t="str">
            <v>EMPAQUES O COMPRESA CALIENTE (SE SOLICITA CONTORNO PARA CUELLO 61X15 CM 24" X 6")</v>
          </cell>
          <cell r="E1546" t="str">
            <v>TRAMITE USUAL</v>
          </cell>
          <cell r="F1546">
            <v>100</v>
          </cell>
          <cell r="G1546">
            <v>0</v>
          </cell>
          <cell r="H1546">
            <v>0</v>
          </cell>
          <cell r="I1546">
            <v>36.640880000000003</v>
          </cell>
        </row>
        <row r="1547">
          <cell r="B1547">
            <v>209338801</v>
          </cell>
          <cell r="C1547" t="str">
            <v>MA01020075</v>
          </cell>
          <cell r="D1547" t="str">
            <v>EMPAQUES O COMPRESA CALIENTE (SE SOLICITA CONTORNO PARA CUELLO 61X15 CM 24" X 6")</v>
          </cell>
          <cell r="E1547" t="str">
            <v>TRAMITE USUAL</v>
          </cell>
          <cell r="F1547">
            <v>100</v>
          </cell>
          <cell r="G1547">
            <v>0</v>
          </cell>
          <cell r="H1547">
            <v>0</v>
          </cell>
          <cell r="I1547">
            <v>36.640880000000003</v>
          </cell>
        </row>
        <row r="1548">
          <cell r="B1548">
            <v>209355401</v>
          </cell>
          <cell r="C1548" t="str">
            <v>MN01030060</v>
          </cell>
          <cell r="D1548" t="str">
            <v>BOLSA MIXTA TERMOSELLABLE PARA ESTERILIZAR, 6" X 12" (150 X 300MM)</v>
          </cell>
          <cell r="E1548" t="str">
            <v>TRAMITE USUAL</v>
          </cell>
          <cell r="F1548">
            <v>256000</v>
          </cell>
          <cell r="G1548">
            <v>0</v>
          </cell>
          <cell r="H1548">
            <v>2000</v>
          </cell>
          <cell r="I1548">
            <v>0.11</v>
          </cell>
        </row>
        <row r="1549">
          <cell r="B1549">
            <v>209355401</v>
          </cell>
          <cell r="C1549" t="str">
            <v>MN01030060</v>
          </cell>
          <cell r="D1549" t="str">
            <v>BOLSA MIXTA TERMOSELLABLE PARA ESTERILIZAR, 6" X 12" (150 X 300MM)</v>
          </cell>
          <cell r="E1549" t="str">
            <v>PRECIO UNICO</v>
          </cell>
          <cell r="F1549">
            <v>228400</v>
          </cell>
          <cell r="G1549">
            <v>0</v>
          </cell>
          <cell r="H1549">
            <v>1000</v>
          </cell>
          <cell r="I1549">
            <v>0.11</v>
          </cell>
        </row>
        <row r="1550">
          <cell r="B1550">
            <v>209355401</v>
          </cell>
          <cell r="C1550" t="str">
            <v>MN01030060</v>
          </cell>
          <cell r="D1550" t="str">
            <v>BOLSA MIXTA TERMOSELLABLE PARA ESTERILIZAR, 6" X 12" (150 X 300MM)</v>
          </cell>
          <cell r="E1550" t="str">
            <v>TRAMITE USUAL</v>
          </cell>
          <cell r="F1550">
            <v>220400</v>
          </cell>
          <cell r="G1550">
            <v>0</v>
          </cell>
          <cell r="H1550">
            <v>900</v>
          </cell>
          <cell r="I1550">
            <v>0.11</v>
          </cell>
        </row>
        <row r="1551">
          <cell r="B1551">
            <v>209355401</v>
          </cell>
          <cell r="C1551" t="str">
            <v>MN01030060</v>
          </cell>
          <cell r="D1551" t="str">
            <v>BOLSA MIXTA TERMOSELLABLE PARA ESTERILIZAR, 6" X 12" (150 X 300MM)</v>
          </cell>
          <cell r="E1551" t="str">
            <v>PRECIO UNICO</v>
          </cell>
          <cell r="F1551">
            <v>248000</v>
          </cell>
          <cell r="G1551">
            <v>0</v>
          </cell>
          <cell r="H1551">
            <v>2000</v>
          </cell>
          <cell r="I1551">
            <v>0.11</v>
          </cell>
        </row>
        <row r="1552">
          <cell r="B1552">
            <v>209375401</v>
          </cell>
          <cell r="C1552" t="str">
            <v>MA06050043</v>
          </cell>
          <cell r="D1552" t="str">
            <v>JUEGO COMPLETO PARA CATETERIZACIÓN VESICAL CON SONDA FOLEY SE SOLICITA 16Fr DE SILICONA, CAPACIDAD DE BOLSA DE 2000cc, Solución para limpieza de Clorexidina acuosa al 1% CON Jeringuilla prellenada con agua bidestilada de  10cc CON UN PAR DE GUANTES DE NITRILO O VINILO</v>
          </cell>
          <cell r="E1552" t="str">
            <v>TRAMITE USUAL</v>
          </cell>
          <cell r="F1552">
            <v>9209</v>
          </cell>
          <cell r="G1552">
            <v>920</v>
          </cell>
          <cell r="H1552">
            <v>0</v>
          </cell>
          <cell r="I1552">
            <v>15.91</v>
          </cell>
        </row>
        <row r="1553">
          <cell r="B1553">
            <v>209375401</v>
          </cell>
          <cell r="C1553" t="str">
            <v>MA06050043</v>
          </cell>
          <cell r="D1553" t="str">
            <v>JUEGO COMPLETO PARA CATETERIZACIÓN VESICAL CON SONDA FOLEY SE SOLICITA 16Fr DE SILICONA, CAPACIDAD DE BOLSA DE 2000cc, Solución para limpieza de Clorexidina acuosa al 1% CON Jeringuilla prellenada con agua bidestilada de  10cc CON UN PAR DE GUANTES DE NITRILO O VINILO</v>
          </cell>
          <cell r="E1553" t="str">
            <v>TRAMITE USUAL</v>
          </cell>
          <cell r="F1553">
            <v>7780</v>
          </cell>
          <cell r="G1553">
            <v>920</v>
          </cell>
          <cell r="H1553">
            <v>240</v>
          </cell>
          <cell r="I1553">
            <v>15.91</v>
          </cell>
        </row>
        <row r="1554">
          <cell r="B1554">
            <v>209375401</v>
          </cell>
          <cell r="C1554" t="str">
            <v>MA06050043</v>
          </cell>
          <cell r="D1554" t="str">
            <v>JUEGO COMPLETO PARA CATETERIZACIÓN VESICAL CON SONDA FOLEY SE SOLICITA 16Fr DE SILICONA, CAPACIDAD DE BOLSA DE 2000cc, Solución para limpieza de Clorexidina acuosa al 1% CON Jeringuilla prellenada con agua bidestilada de  10cc CON UN PAR DE GUANTES DE NITRILO O VINILO</v>
          </cell>
          <cell r="E1554" t="str">
            <v>TRAMITE USUAL</v>
          </cell>
          <cell r="F1554">
            <v>8649</v>
          </cell>
          <cell r="G1554">
            <v>680</v>
          </cell>
          <cell r="H1554">
            <v>200</v>
          </cell>
          <cell r="I1554">
            <v>15.91</v>
          </cell>
        </row>
        <row r="1555">
          <cell r="B1555">
            <v>209375401</v>
          </cell>
          <cell r="C1555" t="str">
            <v>MA06050043</v>
          </cell>
          <cell r="D1555" t="str">
            <v>JUEGO COMPLETO PARA CATETERIZACIÓN VESICAL CON SONDA FOLEY SE SOLICITA 16Fr DE SILICONA, CAPACIDAD DE BOLSA DE 2000cc, Solución para limpieza de Clorexidina acuosa al 1% CON Jeringuilla prellenada con agua bidestilada de  10cc CON UN PAR DE GUANTES DE NITRILO O VINILO</v>
          </cell>
          <cell r="E1555" t="str">
            <v>TRAMITE USUAL</v>
          </cell>
          <cell r="F1555">
            <v>8809</v>
          </cell>
          <cell r="G1555">
            <v>920</v>
          </cell>
          <cell r="H1555">
            <v>240</v>
          </cell>
          <cell r="I1555">
            <v>15.91</v>
          </cell>
        </row>
        <row r="1556">
          <cell r="B1556">
            <v>209375601</v>
          </cell>
          <cell r="C1556" t="str">
            <v>MA06050045</v>
          </cell>
          <cell r="D1556" t="str">
            <v>JUEGO COMPLETO PARA CATETERIZACIÓN VESICAL CON SONDA FOLEY SE SOLICITA 18Fr DE SILICONA, CAPACIDAD DE BOLSA DE 2000cc, Solución para limpieza de Clorexidina acuosa al 1% CON Jeringuilla prellenada con agua bidestilada de  10cc CON UN PAR DE GUANTES DE NITRILO O VINILO</v>
          </cell>
          <cell r="E1556" t="str">
            <v>TRAMITE USUAL</v>
          </cell>
          <cell r="F1556">
            <v>7684</v>
          </cell>
          <cell r="G1556">
            <v>0</v>
          </cell>
          <cell r="H1556">
            <v>0</v>
          </cell>
          <cell r="I1556">
            <v>13</v>
          </cell>
        </row>
        <row r="1557">
          <cell r="B1557">
            <v>209375601</v>
          </cell>
          <cell r="C1557" t="str">
            <v>MA06050045</v>
          </cell>
          <cell r="D1557" t="str">
            <v>JUEGO COMPLETO PARA CATETERIZACIÓN VESICAL CON SONDA FOLEY SE SOLICITA 18Fr DE SILICONA, CAPACIDAD DE BOLSA DE 2000cc, Solución para limpieza de Clorexidina acuosa al 1% CON Jeringuilla prellenada con agua bidestilada de  10cc CON UN PAR DE GUANTES DE NITRILO O VINILO</v>
          </cell>
          <cell r="E1557" t="str">
            <v>PRECIO UNICO</v>
          </cell>
          <cell r="F1557">
            <v>8159</v>
          </cell>
          <cell r="G1557">
            <v>0</v>
          </cell>
          <cell r="H1557">
            <v>40</v>
          </cell>
          <cell r="I1557">
            <v>13</v>
          </cell>
        </row>
        <row r="1558">
          <cell r="B1558">
            <v>209375601</v>
          </cell>
          <cell r="C1558" t="str">
            <v>MA06050045</v>
          </cell>
          <cell r="D1558" t="str">
            <v>JUEGO COMPLETO PARA CATETERIZACIÓN VESICAL CON SONDA FOLEY SE SOLICITA 18Fr DE SILICONA, CAPACIDAD DE BOLSA DE 2000cc, Solución para limpieza de Clorexidina acuosa al 1% CON Jeringuilla prellenada con agua bidestilada de  10cc CON UN PAR DE GUANTES DE NITRILO O VINILO</v>
          </cell>
          <cell r="E1558" t="str">
            <v>TRAMITE USUAL</v>
          </cell>
          <cell r="F1558">
            <v>7999</v>
          </cell>
          <cell r="G1558">
            <v>0</v>
          </cell>
          <cell r="H1558">
            <v>40</v>
          </cell>
          <cell r="I1558">
            <v>13</v>
          </cell>
        </row>
        <row r="1559">
          <cell r="B1559">
            <v>209375601</v>
          </cell>
          <cell r="C1559" t="str">
            <v>MA06050045</v>
          </cell>
          <cell r="D1559" t="str">
            <v>JUEGO COMPLETO PARA CATETERIZACIÓN VESICAL CON SONDA FOLEY SE SOLICITA 18Fr DE SILICONA, CAPACIDAD DE BOLSA DE 2000cc, Solución para limpieza de Clorexidina acuosa al 1% CON Jeringuilla prellenada con agua bidestilada de  10cc CON UN PAR DE GUANTES DE NITRILO O VINILO</v>
          </cell>
          <cell r="E1559" t="str">
            <v>PRECIO UNICO</v>
          </cell>
          <cell r="F1559">
            <v>8884</v>
          </cell>
          <cell r="G1559">
            <v>0</v>
          </cell>
          <cell r="H1559">
            <v>80</v>
          </cell>
          <cell r="I1559">
            <v>13</v>
          </cell>
        </row>
        <row r="1560">
          <cell r="B1560">
            <v>209377501</v>
          </cell>
          <cell r="C1560" t="str">
            <v>SC01050015</v>
          </cell>
          <cell r="D1560" t="str">
            <v>GUANTES QUIRÚRGICOS LIBRES DE LATEX Y POLVO, ESTÉRIL  SE SOLICITA TAMAÑO 6</v>
          </cell>
          <cell r="E1560" t="str">
            <v>TRAMITE USUAL</v>
          </cell>
          <cell r="F1560">
            <v>0</v>
          </cell>
          <cell r="G1560">
            <v>0</v>
          </cell>
          <cell r="H1560">
            <v>0</v>
          </cell>
          <cell r="I1560">
            <v>0.96199999999999997</v>
          </cell>
        </row>
        <row r="1561">
          <cell r="B1561">
            <v>209377501</v>
          </cell>
          <cell r="C1561" t="str">
            <v>SC01050015</v>
          </cell>
          <cell r="D1561" t="str">
            <v>GUANTES QUIRÚRGICOS LIBRES DE LATEX Y POLVO, ESTÉRIL  SE SOLICITA TAMAÑO 6</v>
          </cell>
          <cell r="E1561" t="str">
            <v>TRAMITE USUAL</v>
          </cell>
          <cell r="F1561">
            <v>0</v>
          </cell>
          <cell r="G1561">
            <v>0</v>
          </cell>
          <cell r="H1561">
            <v>0</v>
          </cell>
          <cell r="I1561">
            <v>0.96199999999999997</v>
          </cell>
        </row>
        <row r="1562">
          <cell r="B1562">
            <v>209377501</v>
          </cell>
          <cell r="C1562" t="str">
            <v>SC01050015</v>
          </cell>
          <cell r="D1562" t="str">
            <v>GUANTES QUIRÚRGICOS LIBRES DE LATEX Y POLVO, ESTÉRIL  SE SOLICITA TAMAÑO 6</v>
          </cell>
          <cell r="E1562" t="str">
            <v>TRAMITE USUAL</v>
          </cell>
          <cell r="F1562">
            <v>0</v>
          </cell>
          <cell r="G1562">
            <v>0</v>
          </cell>
          <cell r="H1562">
            <v>0</v>
          </cell>
          <cell r="I1562">
            <v>0.96199999999999997</v>
          </cell>
        </row>
        <row r="1563">
          <cell r="B1563">
            <v>209377501</v>
          </cell>
          <cell r="C1563" t="str">
            <v>SC01050015</v>
          </cell>
          <cell r="D1563" t="str">
            <v>GUANTES QUIRÚRGICOS LIBRES DE LATEX Y POLVO, ESTÉRIL  SE SOLICITA TAMAÑO 6</v>
          </cell>
          <cell r="E1563" t="str">
            <v>TRAMITE USUAL</v>
          </cell>
          <cell r="F1563">
            <v>0</v>
          </cell>
          <cell r="G1563">
            <v>0</v>
          </cell>
          <cell r="H1563">
            <v>0</v>
          </cell>
          <cell r="I1563">
            <v>0.96199999999999997</v>
          </cell>
        </row>
        <row r="1564">
          <cell r="B1564">
            <v>209393201</v>
          </cell>
          <cell r="C1564" t="str">
            <v>MA01010348</v>
          </cell>
          <cell r="D1564" t="str">
            <v xml:space="preserve">APOSITO DE ESPUMA 3D CON PLATA IONICA SE SOLICITA APOSITO NO ADHESIVO TAMAÑO 10X 10CM </v>
          </cell>
          <cell r="E1564" t="str">
            <v>TRAMITE USUAL</v>
          </cell>
          <cell r="F1564">
            <v>11080</v>
          </cell>
          <cell r="G1564">
            <v>130</v>
          </cell>
          <cell r="H1564">
            <v>0</v>
          </cell>
          <cell r="I1564">
            <v>21</v>
          </cell>
        </row>
        <row r="1565">
          <cell r="B1565">
            <v>209393201</v>
          </cell>
          <cell r="C1565" t="str">
            <v>MA01010348</v>
          </cell>
          <cell r="D1565" t="str">
            <v xml:space="preserve">APOSITO DE ESPUMA 3D CON PLATA IONICA SE SOLICITA APOSITO NO ADHESIVO TAMAÑO 10X 10CM </v>
          </cell>
          <cell r="E1565" t="str">
            <v>PRECIO UNICO</v>
          </cell>
          <cell r="F1565">
            <v>10650</v>
          </cell>
          <cell r="G1565">
            <v>130</v>
          </cell>
          <cell r="H1565">
            <v>0</v>
          </cell>
          <cell r="I1565">
            <v>21</v>
          </cell>
        </row>
        <row r="1566">
          <cell r="B1566">
            <v>209393201</v>
          </cell>
          <cell r="C1566" t="str">
            <v>MA01010348</v>
          </cell>
          <cell r="D1566" t="str">
            <v xml:space="preserve">APOSITO DE ESPUMA 3D CON PLATA IONICA SE SOLICITA APOSITO NO ADHESIVO TAMAÑO 10X 10CM </v>
          </cell>
          <cell r="E1566" t="str">
            <v>TRAMITE USUAL</v>
          </cell>
          <cell r="F1566">
            <v>10550</v>
          </cell>
          <cell r="G1566">
            <v>0</v>
          </cell>
          <cell r="H1566">
            <v>240</v>
          </cell>
          <cell r="I1566">
            <v>21</v>
          </cell>
        </row>
        <row r="1567">
          <cell r="B1567">
            <v>209393201</v>
          </cell>
          <cell r="C1567" t="str">
            <v>MA01010348</v>
          </cell>
          <cell r="D1567" t="str">
            <v xml:space="preserve">APOSITO DE ESPUMA 3D CON PLATA IONICA SE SOLICITA APOSITO NO ADHESIVO TAMAÑO 10X 10CM </v>
          </cell>
          <cell r="E1567" t="str">
            <v>PRECIO UNICO</v>
          </cell>
          <cell r="F1567">
            <v>11080</v>
          </cell>
          <cell r="G1567">
            <v>130</v>
          </cell>
          <cell r="H1567">
            <v>70</v>
          </cell>
          <cell r="I1567">
            <v>21</v>
          </cell>
        </row>
        <row r="1568">
          <cell r="B1568">
            <v>209416401</v>
          </cell>
          <cell r="C1568" t="str">
            <v>MA03050381</v>
          </cell>
          <cell r="D1568" t="str">
            <v>JUEGO COMPLETO PARA SUCCIÓN DE VÍAS RESPIRATORIAD, PEDIATRICO Y ADULTO. SE SOLICITA TAMAÑO 6FR</v>
          </cell>
          <cell r="E1568" t="str">
            <v>TRAMITE USUAL</v>
          </cell>
          <cell r="F1568">
            <v>0</v>
          </cell>
          <cell r="G1568">
            <v>50</v>
          </cell>
          <cell r="H1568">
            <v>0</v>
          </cell>
          <cell r="I1568">
            <v>1.37</v>
          </cell>
        </row>
        <row r="1569">
          <cell r="B1569">
            <v>209416401</v>
          </cell>
          <cell r="C1569" t="str">
            <v>MA03050381</v>
          </cell>
          <cell r="D1569" t="str">
            <v>JUEGO COMPLETO PARA SUCCIÓN DE VÍAS RESPIRATORIAD, PEDIATRICO Y ADULTO. SE SOLICITA TAMAÑO 6FR</v>
          </cell>
          <cell r="E1569" t="str">
            <v>TRAMITE USUAL</v>
          </cell>
          <cell r="F1569">
            <v>0</v>
          </cell>
          <cell r="G1569">
            <v>50</v>
          </cell>
          <cell r="H1569">
            <v>0</v>
          </cell>
          <cell r="I1569">
            <v>1.37</v>
          </cell>
        </row>
        <row r="1570">
          <cell r="B1570">
            <v>209416401</v>
          </cell>
          <cell r="C1570" t="str">
            <v>MA03050381</v>
          </cell>
          <cell r="D1570" t="str">
            <v>JUEGO COMPLETO PARA SUCCIÓN DE VÍAS RESPIRATORIAD, PEDIATRICO Y ADULTO. SE SOLICITA TAMAÑO 6FR</v>
          </cell>
          <cell r="E1570" t="str">
            <v>TRAMITE USUAL</v>
          </cell>
          <cell r="F1570">
            <v>0</v>
          </cell>
          <cell r="G1570">
            <v>50</v>
          </cell>
          <cell r="H1570">
            <v>0</v>
          </cell>
          <cell r="I1570">
            <v>1.37</v>
          </cell>
        </row>
        <row r="1571">
          <cell r="B1571">
            <v>209416401</v>
          </cell>
          <cell r="C1571" t="str">
            <v>MA03050381</v>
          </cell>
          <cell r="D1571" t="str">
            <v>JUEGO COMPLETO PARA SUCCIÓN DE VÍAS RESPIRATORIAD, PEDIATRICO Y ADULTO. SE SOLICITA TAMAÑO 6FR</v>
          </cell>
          <cell r="E1571" t="str">
            <v>TRAMITE USUAL</v>
          </cell>
          <cell r="F1571">
            <v>0</v>
          </cell>
          <cell r="G1571">
            <v>50</v>
          </cell>
          <cell r="H1571">
            <v>0</v>
          </cell>
          <cell r="I1571">
            <v>1.37</v>
          </cell>
        </row>
        <row r="1572">
          <cell r="B1572">
            <v>209419501</v>
          </cell>
          <cell r="C1572" t="str">
            <v>OA01010111</v>
          </cell>
          <cell r="D1572" t="str">
            <v>DETERGENTE LIQUIDO CON ENZIMAS (SE SOLICITA DE 4 ENZIMA)</v>
          </cell>
          <cell r="E1572" t="str">
            <v>TRAMITE USUAL</v>
          </cell>
          <cell r="F1572">
            <v>3262</v>
          </cell>
          <cell r="G1572">
            <v>112</v>
          </cell>
          <cell r="H1572">
            <v>0</v>
          </cell>
          <cell r="I1572">
            <v>46.5</v>
          </cell>
        </row>
        <row r="1573">
          <cell r="B1573">
            <v>209419501</v>
          </cell>
          <cell r="C1573" t="str">
            <v>OA01010111</v>
          </cell>
          <cell r="D1573" t="str">
            <v>DETERGENTE LIQUIDO CON ENZIMAS (SE SOLICITA DE 4 ENZIMA)</v>
          </cell>
          <cell r="E1573" t="str">
            <v>TRAMITE USUAL</v>
          </cell>
          <cell r="F1573">
            <v>2716</v>
          </cell>
          <cell r="G1573">
            <v>296</v>
          </cell>
          <cell r="H1573">
            <v>0</v>
          </cell>
          <cell r="I1573">
            <v>46.5</v>
          </cell>
        </row>
        <row r="1574">
          <cell r="B1574">
            <v>209419501</v>
          </cell>
          <cell r="C1574" t="str">
            <v>OA01010111</v>
          </cell>
          <cell r="D1574" t="str">
            <v>DETERGENTE LIQUIDO CON ENZIMAS (SE SOLICITA DE 4 ENZIMA)</v>
          </cell>
          <cell r="E1574" t="str">
            <v>TRAMITE USUAL</v>
          </cell>
          <cell r="F1574">
            <v>2717</v>
          </cell>
          <cell r="G1574">
            <v>176</v>
          </cell>
          <cell r="H1574">
            <v>52</v>
          </cell>
          <cell r="I1574">
            <v>46.5</v>
          </cell>
        </row>
        <row r="1575">
          <cell r="B1575">
            <v>209419501</v>
          </cell>
          <cell r="C1575" t="str">
            <v>OA01010111</v>
          </cell>
          <cell r="D1575" t="str">
            <v>DETERGENTE LIQUIDO CON ENZIMAS (SE SOLICITA DE 4 ENZIMA)</v>
          </cell>
          <cell r="E1575" t="str">
            <v>TRAMITE USUAL</v>
          </cell>
          <cell r="F1575">
            <v>3176</v>
          </cell>
          <cell r="G1575">
            <v>52</v>
          </cell>
          <cell r="H1575">
            <v>64</v>
          </cell>
          <cell r="I1575">
            <v>46.5</v>
          </cell>
        </row>
        <row r="1576">
          <cell r="B1576">
            <v>209419601</v>
          </cell>
          <cell r="C1576" t="str">
            <v>AP02060247</v>
          </cell>
          <cell r="D1576" t="str">
            <v>TORRE DE HISTEROSCOPIA DE FLUJO CONTINUO PARA GINECOLOGIA:   SE SOLICITA ACCESORIO  JUEGOS DE TUBOS DE SILICON REUSABLE</v>
          </cell>
          <cell r="E1576" t="str">
            <v>TRAMITE USUAL</v>
          </cell>
          <cell r="F1576">
            <v>20</v>
          </cell>
          <cell r="G1576">
            <v>0</v>
          </cell>
          <cell r="H1576">
            <v>0</v>
          </cell>
          <cell r="I1576">
            <v>55.36</v>
          </cell>
        </row>
        <row r="1577">
          <cell r="B1577">
            <v>209419601</v>
          </cell>
          <cell r="C1577" t="str">
            <v>AP02060247</v>
          </cell>
          <cell r="D1577" t="str">
            <v>TORRE DE HISTEROSCOPIA DE FLUJO CONTINUO PARA GINECOLOGIA:   SE SOLICITA ACCESORIO  JUEGOS DE TUBOS DE SILICON REUSABLE</v>
          </cell>
          <cell r="E1577" t="str">
            <v>TRAMITE USUAL</v>
          </cell>
          <cell r="F1577">
            <v>20</v>
          </cell>
          <cell r="G1577">
            <v>0</v>
          </cell>
          <cell r="H1577">
            <v>0</v>
          </cell>
          <cell r="I1577">
            <v>55.36</v>
          </cell>
        </row>
        <row r="1578">
          <cell r="B1578">
            <v>209419601</v>
          </cell>
          <cell r="C1578" t="str">
            <v>AP02060247</v>
          </cell>
          <cell r="D1578" t="str">
            <v>TORRE DE HISTEROSCOPIA DE FLUJO CONTINUO PARA GINECOLOGIA:   SE SOLICITA ACCESORIO  JUEGOS DE TUBOS DE SILICON REUSABLE</v>
          </cell>
          <cell r="E1578" t="str">
            <v>TRAMITE USUAL</v>
          </cell>
          <cell r="F1578">
            <v>20</v>
          </cell>
          <cell r="G1578">
            <v>0</v>
          </cell>
          <cell r="H1578">
            <v>0</v>
          </cell>
          <cell r="I1578">
            <v>55.36</v>
          </cell>
        </row>
        <row r="1579">
          <cell r="B1579">
            <v>209419601</v>
          </cell>
          <cell r="C1579" t="str">
            <v>AP02060247</v>
          </cell>
          <cell r="D1579" t="str">
            <v>TORRE DE HISTEROSCOPIA DE FLUJO CONTINUO PARA GINECOLOGIA:   SE SOLICITA ACCESORIO  JUEGOS DE TUBOS DE SILICON REUSABLE</v>
          </cell>
          <cell r="E1579" t="str">
            <v>TRAMITE USUAL</v>
          </cell>
          <cell r="F1579">
            <v>20</v>
          </cell>
          <cell r="G1579">
            <v>0</v>
          </cell>
          <cell r="H1579">
            <v>0</v>
          </cell>
          <cell r="I1579">
            <v>55.36</v>
          </cell>
        </row>
        <row r="1580">
          <cell r="B1580">
            <v>209422201</v>
          </cell>
          <cell r="C1580" t="str">
            <v>MA01010458</v>
          </cell>
          <cell r="D1580" t="str">
            <v>MULTICAPA DE TRIPLEACCION A BASE DE OCTENIDINA Y ACIDO HIALURONICO TAMAÑO: 10CM X 10CM (3.9" X 3.9")</v>
          </cell>
          <cell r="E1580" t="str">
            <v>TRAMITE USUAL</v>
          </cell>
          <cell r="F1580">
            <v>0</v>
          </cell>
          <cell r="G1580">
            <v>200</v>
          </cell>
          <cell r="H1580">
            <v>0</v>
          </cell>
          <cell r="I1580">
            <v>0.11</v>
          </cell>
        </row>
        <row r="1581">
          <cell r="B1581">
            <v>209422201</v>
          </cell>
          <cell r="C1581" t="str">
            <v>MA01010458</v>
          </cell>
          <cell r="D1581" t="str">
            <v>MULTICAPA DE TRIPLEACCION A BASE DE OCTENIDINA Y ACIDO HIALURONICO TAMAÑO: 10CM X 10CM (3.9" X 3.9")</v>
          </cell>
          <cell r="E1581" t="str">
            <v>TRAMITE USUAL</v>
          </cell>
          <cell r="F1581">
            <v>0</v>
          </cell>
          <cell r="G1581">
            <v>190</v>
          </cell>
          <cell r="H1581">
            <v>0</v>
          </cell>
          <cell r="I1581">
            <v>0.11</v>
          </cell>
        </row>
        <row r="1582">
          <cell r="B1582">
            <v>209422201</v>
          </cell>
          <cell r="C1582" t="str">
            <v>MA01010458</v>
          </cell>
          <cell r="D1582" t="str">
            <v>MULTICAPA DE TRIPLEACCION A BASE DE OCTENIDINA Y ACIDO HIALURONICO TAMAÑO: 10CM X 10CM (3.9" X 3.9")</v>
          </cell>
          <cell r="E1582" t="str">
            <v>TRAMITE USUAL</v>
          </cell>
          <cell r="F1582">
            <v>0</v>
          </cell>
          <cell r="G1582">
            <v>190</v>
          </cell>
          <cell r="H1582">
            <v>0</v>
          </cell>
          <cell r="I1582">
            <v>0.11</v>
          </cell>
        </row>
        <row r="1583">
          <cell r="B1583">
            <v>209422201</v>
          </cell>
          <cell r="C1583" t="str">
            <v>MA01010458</v>
          </cell>
          <cell r="D1583" t="str">
            <v>MULTICAPA DE TRIPLEACCION A BASE DE OCTENIDINA Y ACIDO HIALURONICO TAMAÑO: 10CM X 10CM (3.9" X 3.9")</v>
          </cell>
          <cell r="E1583" t="str">
            <v>TRAMITE USUAL</v>
          </cell>
          <cell r="F1583">
            <v>0</v>
          </cell>
          <cell r="G1583">
            <v>200</v>
          </cell>
          <cell r="H1583">
            <v>0</v>
          </cell>
          <cell r="I1583">
            <v>0.11</v>
          </cell>
        </row>
        <row r="1584">
          <cell r="B1584">
            <v>209423401</v>
          </cell>
          <cell r="C1584" t="str">
            <v>MA03050220</v>
          </cell>
          <cell r="D1584" t="str">
            <v>CATETER DE ARTERIA RADIAL PARA MONITORIZACION DE PRESION Y TOMA DE MUESTRAS SE SOLICITA CON ALETAS DE 3Fr Y 5cms DE LONGITUD DE POLIURETANO CON PUNTA RECTA</v>
          </cell>
          <cell r="E1584" t="str">
            <v>TRAMITE USUAL</v>
          </cell>
          <cell r="F1584">
            <v>974</v>
          </cell>
          <cell r="G1584">
            <v>0</v>
          </cell>
          <cell r="H1584">
            <v>0</v>
          </cell>
          <cell r="I1584">
            <v>77.5</v>
          </cell>
        </row>
        <row r="1585">
          <cell r="B1585">
            <v>209423401</v>
          </cell>
          <cell r="C1585" t="str">
            <v>MA03050220</v>
          </cell>
          <cell r="D1585" t="str">
            <v>CATETER DE ARTERIA RADIAL PARA MONITORIZACION DE PRESION Y TOMA DE MUESTRAS SE SOLICITA CON ALETAS DE 3Fr Y 5cms DE LONGITUD DE POLIURETANO CON PUNTA RECTA</v>
          </cell>
          <cell r="E1585" t="str">
            <v>PRECIO UNICO</v>
          </cell>
          <cell r="F1585">
            <v>499</v>
          </cell>
          <cell r="G1585">
            <v>50</v>
          </cell>
          <cell r="H1585">
            <v>0</v>
          </cell>
          <cell r="I1585">
            <v>76</v>
          </cell>
        </row>
        <row r="1586">
          <cell r="B1586">
            <v>209423401</v>
          </cell>
          <cell r="C1586" t="str">
            <v>MA03050220</v>
          </cell>
          <cell r="D1586" t="str">
            <v>CATETER DE ARTERIA RADIAL PARA MONITORIZACION DE PRESION Y TOMA DE MUESTRAS SE SOLICITA CON ALETAS DE 3Fr Y 5cms DE LONGITUD DE POLIURETANO CON PUNTA RECTA</v>
          </cell>
          <cell r="E1586" t="str">
            <v>TRAMITE USUAL</v>
          </cell>
          <cell r="F1586">
            <v>49</v>
          </cell>
          <cell r="G1586">
            <v>0</v>
          </cell>
          <cell r="H1586">
            <v>0</v>
          </cell>
          <cell r="I1586">
            <v>76</v>
          </cell>
        </row>
        <row r="1587">
          <cell r="B1587">
            <v>209423401</v>
          </cell>
          <cell r="C1587" t="str">
            <v>MA03050220</v>
          </cell>
          <cell r="D1587" t="str">
            <v>CATETER DE ARTERIA RADIAL PARA MONITORIZACION DE PRESION Y TOMA DE MUESTRAS SE SOLICITA CON ALETAS DE 3Fr Y 5cms DE LONGITUD DE POLIURETANO CON PUNTA RECTA</v>
          </cell>
          <cell r="E1587" t="str">
            <v>PRECIO UNICO</v>
          </cell>
          <cell r="F1587">
            <v>849</v>
          </cell>
          <cell r="G1587">
            <v>0</v>
          </cell>
          <cell r="H1587">
            <v>0</v>
          </cell>
          <cell r="I1587">
            <v>77.5</v>
          </cell>
        </row>
        <row r="1588">
          <cell r="B1588">
            <v>209434101</v>
          </cell>
          <cell r="C1588" t="str">
            <v>IN01010596</v>
          </cell>
          <cell r="D1588" t="str">
            <v>TIJERA PARA BISTURI ARMONICO CON CONTROL MANUAL Y ALTA FRECUENCIA.  (SE SOLICITA VASTAGO DE 9CM)</v>
          </cell>
          <cell r="E1588" t="str">
            <v>TRAMITE USUAL</v>
          </cell>
          <cell r="F1588">
            <v>0</v>
          </cell>
          <cell r="G1588">
            <v>0</v>
          </cell>
          <cell r="H1588">
            <v>0</v>
          </cell>
          <cell r="I1588">
            <v>1005</v>
          </cell>
        </row>
        <row r="1589">
          <cell r="B1589">
            <v>209434101</v>
          </cell>
          <cell r="C1589" t="str">
            <v>IN01010596</v>
          </cell>
          <cell r="D1589" t="str">
            <v>TIJERA PARA BISTURI ARMONICO CON CONTROL MANUAL Y ALTA FRECUENCIA.  (SE SOLICITA VASTAGO DE 9CM)</v>
          </cell>
          <cell r="E1589" t="str">
            <v>TRAMITE USUAL</v>
          </cell>
          <cell r="F1589">
            <v>0</v>
          </cell>
          <cell r="G1589">
            <v>0</v>
          </cell>
          <cell r="H1589">
            <v>0</v>
          </cell>
          <cell r="I1589">
            <v>1005</v>
          </cell>
        </row>
        <row r="1590">
          <cell r="B1590">
            <v>209434101</v>
          </cell>
          <cell r="C1590" t="str">
            <v>IN01010596</v>
          </cell>
          <cell r="D1590" t="str">
            <v>TIJERA PARA BISTURI ARMONICO CON CONTROL MANUAL Y ALTA FRECUENCIA.  (SE SOLICITA VASTAGO DE 9CM)</v>
          </cell>
          <cell r="E1590" t="str">
            <v>TRAMITE USUAL</v>
          </cell>
          <cell r="F1590">
            <v>0</v>
          </cell>
          <cell r="G1590">
            <v>0</v>
          </cell>
          <cell r="H1590">
            <v>0</v>
          </cell>
          <cell r="I1590">
            <v>1090</v>
          </cell>
        </row>
        <row r="1591">
          <cell r="B1591">
            <v>209434101</v>
          </cell>
          <cell r="C1591" t="str">
            <v>IN01010596</v>
          </cell>
          <cell r="D1591" t="str">
            <v>TIJERA PARA BISTURI ARMONICO CON CONTROL MANUAL Y ALTA FRECUENCIA.  (SE SOLICITA VASTAGO DE 9CM)</v>
          </cell>
          <cell r="E1591" t="str">
            <v>TRAMITE USUAL</v>
          </cell>
          <cell r="F1591">
            <v>0</v>
          </cell>
          <cell r="G1591">
            <v>0</v>
          </cell>
          <cell r="H1591">
            <v>0</v>
          </cell>
          <cell r="I1591">
            <v>1005</v>
          </cell>
        </row>
        <row r="1592">
          <cell r="B1592">
            <v>209443301</v>
          </cell>
          <cell r="C1592" t="str">
            <v>SC01050047</v>
          </cell>
          <cell r="D1592" t="str">
            <v xml:space="preserve">GUANTES QUIRÚRGICOS DE LÁTEX, ESTÉRIL (Se solicita tamaño 6)   SE RECIBIRA POR LA 911                                                                                                                                                                                                                                                           </v>
          </cell>
          <cell r="E1592" t="str">
            <v>TRAMITE USUAL</v>
          </cell>
          <cell r="F1592">
            <v>0</v>
          </cell>
          <cell r="G1592">
            <v>0</v>
          </cell>
          <cell r="H1592">
            <v>0</v>
          </cell>
          <cell r="I1592">
            <v>0.16289999999999999</v>
          </cell>
        </row>
        <row r="1593">
          <cell r="B1593">
            <v>209443301</v>
          </cell>
          <cell r="C1593" t="str">
            <v>SC01050047</v>
          </cell>
          <cell r="D1593" t="str">
            <v xml:space="preserve">GUANTES QUIRÚRGICOS DE LÁTEX, ESTÉRIL (Se solicita tamaño 6)   SE RECIBIRA POR LA 911                                                                                                                                                                                                                                                           </v>
          </cell>
          <cell r="E1593" t="str">
            <v>TRAMITE USUAL</v>
          </cell>
          <cell r="F1593">
            <v>0</v>
          </cell>
          <cell r="G1593">
            <v>0</v>
          </cell>
          <cell r="H1593">
            <v>0</v>
          </cell>
          <cell r="I1593">
            <v>0.16289999999999999</v>
          </cell>
        </row>
        <row r="1594">
          <cell r="B1594">
            <v>209443301</v>
          </cell>
          <cell r="C1594" t="str">
            <v>SC01050047</v>
          </cell>
          <cell r="D1594" t="str">
            <v xml:space="preserve">GUANTES QUIRÚRGICOS DE LÁTEX, ESTÉRIL (Se solicita tamaño 6)   SE RECIBIRA POR LA 911                                                                                                                                                                                                                                                           </v>
          </cell>
          <cell r="E1594" t="str">
            <v>TRAMITE USUAL</v>
          </cell>
          <cell r="F1594">
            <v>0</v>
          </cell>
          <cell r="G1594">
            <v>0</v>
          </cell>
          <cell r="H1594">
            <v>0</v>
          </cell>
          <cell r="I1594">
            <v>0.16289999999999999</v>
          </cell>
        </row>
        <row r="1595">
          <cell r="B1595">
            <v>209443301</v>
          </cell>
          <cell r="C1595" t="str">
            <v>SC01050047</v>
          </cell>
          <cell r="D1595" t="str">
            <v xml:space="preserve">GUANTES QUIRÚRGICOS DE LÁTEX, ESTÉRIL (Se solicita tamaño 6)   SE RECIBIRA POR LA 911                                                                                                                                                                                                                                                           </v>
          </cell>
          <cell r="E1595" t="str">
            <v>TRAMITE USUAL</v>
          </cell>
          <cell r="F1595">
            <v>0</v>
          </cell>
          <cell r="G1595">
            <v>0</v>
          </cell>
          <cell r="H1595">
            <v>0</v>
          </cell>
          <cell r="I1595">
            <v>0.16289999999999999</v>
          </cell>
        </row>
        <row r="1596">
          <cell r="B1596">
            <v>209454501</v>
          </cell>
          <cell r="C1596" t="str">
            <v>MA10010020</v>
          </cell>
          <cell r="D1596" t="str">
            <v>BOLSA INFUSORA A PRESION .SE SOLICITA BOLSA DE 1000cc DE CAPACIDAD</v>
          </cell>
          <cell r="E1596" t="str">
            <v>TRAMITE USUAL</v>
          </cell>
          <cell r="F1596">
            <v>0</v>
          </cell>
          <cell r="G1596">
            <v>105</v>
          </cell>
          <cell r="H1596">
            <v>0</v>
          </cell>
          <cell r="I1596">
            <v>21.6</v>
          </cell>
        </row>
        <row r="1597">
          <cell r="B1597">
            <v>209454501</v>
          </cell>
          <cell r="C1597" t="str">
            <v>MA10010020</v>
          </cell>
          <cell r="D1597" t="str">
            <v>BOLSA INFUSORA A PRESION .SE SOLICITA BOLSA DE 1000cc DE CAPACIDAD</v>
          </cell>
          <cell r="E1597" t="str">
            <v>TRAMITE USUAL</v>
          </cell>
          <cell r="F1597">
            <v>0</v>
          </cell>
          <cell r="G1597">
            <v>95</v>
          </cell>
          <cell r="H1597">
            <v>0</v>
          </cell>
          <cell r="I1597">
            <v>21.6</v>
          </cell>
        </row>
        <row r="1598">
          <cell r="B1598">
            <v>209454501</v>
          </cell>
          <cell r="C1598" t="str">
            <v>MA10010020</v>
          </cell>
          <cell r="D1598" t="str">
            <v>BOLSA INFUSORA A PRESION .SE SOLICITA BOLSA DE 1000cc DE CAPACIDAD</v>
          </cell>
          <cell r="E1598" t="str">
            <v>TRAMITE USUAL</v>
          </cell>
          <cell r="F1598">
            <v>0</v>
          </cell>
          <cell r="G1598">
            <v>85</v>
          </cell>
          <cell r="H1598">
            <v>0</v>
          </cell>
          <cell r="I1598">
            <v>21.6</v>
          </cell>
        </row>
        <row r="1599">
          <cell r="B1599">
            <v>209454501</v>
          </cell>
          <cell r="C1599" t="str">
            <v>MA10010020</v>
          </cell>
          <cell r="D1599" t="str">
            <v>BOLSA INFUSORA A PRESION .SE SOLICITA BOLSA DE 1000cc DE CAPACIDAD</v>
          </cell>
          <cell r="E1599" t="str">
            <v>TRAMITE USUAL</v>
          </cell>
          <cell r="F1599">
            <v>0</v>
          </cell>
          <cell r="G1599">
            <v>105</v>
          </cell>
          <cell r="H1599">
            <v>0</v>
          </cell>
          <cell r="I1599">
            <v>21.6</v>
          </cell>
        </row>
        <row r="1600">
          <cell r="B1600">
            <v>209458401</v>
          </cell>
          <cell r="C1600" t="str">
            <v>MA12040659</v>
          </cell>
          <cell r="D1600" t="str">
            <v xml:space="preserve">MATRIZ EXTRACELULAR TEJIDO FIBROSO (Se solicita de 5 x 5cm) </v>
          </cell>
          <cell r="E1600" t="str">
            <v>TRAMITE USUAL</v>
          </cell>
          <cell r="F1600">
            <v>0</v>
          </cell>
          <cell r="G1600">
            <v>0</v>
          </cell>
          <cell r="H1600">
            <v>0</v>
          </cell>
          <cell r="I1600">
            <v>70.069999999999993</v>
          </cell>
        </row>
        <row r="1601">
          <cell r="B1601">
            <v>209458401</v>
          </cell>
          <cell r="C1601" t="str">
            <v>MA12040659</v>
          </cell>
          <cell r="D1601" t="str">
            <v xml:space="preserve">MATRIZ EXTRACELULAR TEJIDO FIBROSO (Se solicita de 5 x 5cm) </v>
          </cell>
          <cell r="E1601" t="str">
            <v>TRAMITE USUAL</v>
          </cell>
          <cell r="F1601">
            <v>0</v>
          </cell>
          <cell r="G1601">
            <v>0</v>
          </cell>
          <cell r="H1601">
            <v>0</v>
          </cell>
          <cell r="I1601">
            <v>70.069999999999993</v>
          </cell>
        </row>
        <row r="1602">
          <cell r="B1602">
            <v>209458401</v>
          </cell>
          <cell r="C1602" t="str">
            <v>MA12040659</v>
          </cell>
          <cell r="D1602" t="str">
            <v xml:space="preserve">MATRIZ EXTRACELULAR TEJIDO FIBROSO (Se solicita de 5 x 5cm) </v>
          </cell>
          <cell r="E1602" t="str">
            <v>TRAMITE USUAL</v>
          </cell>
          <cell r="F1602">
            <v>0</v>
          </cell>
          <cell r="G1602">
            <v>0</v>
          </cell>
          <cell r="H1602">
            <v>0</v>
          </cell>
          <cell r="I1602">
            <v>70.069999999999993</v>
          </cell>
        </row>
        <row r="1603">
          <cell r="B1603">
            <v>209458401</v>
          </cell>
          <cell r="C1603" t="str">
            <v>MA12040659</v>
          </cell>
          <cell r="D1603" t="str">
            <v xml:space="preserve">MATRIZ EXTRACELULAR TEJIDO FIBROSO (Se solicita de 5 x 5cm) </v>
          </cell>
          <cell r="E1603" t="str">
            <v>TRAMITE USUAL</v>
          </cell>
          <cell r="F1603">
            <v>0</v>
          </cell>
          <cell r="G1603">
            <v>0</v>
          </cell>
          <cell r="H1603">
            <v>0</v>
          </cell>
          <cell r="I1603">
            <v>70.069999999999993</v>
          </cell>
        </row>
        <row r="1604">
          <cell r="B1604">
            <v>209459201</v>
          </cell>
          <cell r="C1604" t="str">
            <v>MA08020054</v>
          </cell>
          <cell r="D1604" t="str">
            <v>SET DE ROPA PARA CITOSCOPÍA</v>
          </cell>
          <cell r="E1604" t="str">
            <v>TRAMITE USUAL</v>
          </cell>
          <cell r="F1604">
            <v>10924</v>
          </cell>
          <cell r="G1604">
            <v>108</v>
          </cell>
          <cell r="H1604">
            <v>564</v>
          </cell>
          <cell r="I1604">
            <v>25.98</v>
          </cell>
        </row>
        <row r="1605">
          <cell r="B1605">
            <v>209459201</v>
          </cell>
          <cell r="C1605" t="str">
            <v>MA08020054</v>
          </cell>
          <cell r="D1605" t="str">
            <v>SET DE ROPA PARA CITOSCOPÍA</v>
          </cell>
          <cell r="E1605" t="str">
            <v>TRAMITE USUAL</v>
          </cell>
          <cell r="F1605">
            <v>10768</v>
          </cell>
          <cell r="G1605">
            <v>108</v>
          </cell>
          <cell r="H1605">
            <v>504</v>
          </cell>
          <cell r="I1605">
            <v>25.98</v>
          </cell>
        </row>
        <row r="1606">
          <cell r="B1606">
            <v>209459201</v>
          </cell>
          <cell r="C1606" t="str">
            <v>MA08020054</v>
          </cell>
          <cell r="D1606" t="str">
            <v>SET DE ROPA PARA CITOSCOPÍA</v>
          </cell>
          <cell r="E1606" t="str">
            <v>TRAMITE USUAL</v>
          </cell>
          <cell r="F1606">
            <v>10768</v>
          </cell>
          <cell r="G1606">
            <v>108</v>
          </cell>
          <cell r="H1606">
            <v>504</v>
          </cell>
          <cell r="I1606">
            <v>25.98</v>
          </cell>
        </row>
        <row r="1607">
          <cell r="B1607">
            <v>209459201</v>
          </cell>
          <cell r="C1607" t="str">
            <v>MA08020054</v>
          </cell>
          <cell r="D1607" t="str">
            <v>SET DE ROPA PARA CITOSCOPÍA</v>
          </cell>
          <cell r="E1607" t="str">
            <v>TRAMITE USUAL</v>
          </cell>
          <cell r="F1607">
            <v>10924</v>
          </cell>
          <cell r="G1607">
            <v>108</v>
          </cell>
          <cell r="H1607">
            <v>564</v>
          </cell>
          <cell r="I1607">
            <v>25.98</v>
          </cell>
        </row>
        <row r="1608">
          <cell r="B1608">
            <v>209462801</v>
          </cell>
          <cell r="C1608" t="str">
            <v>MA09030011</v>
          </cell>
          <cell r="D1608" t="str">
            <v>FERULAS SINTETICAS EN ROLLO SE SOLICITA DE 7.5CM X 4.6M</v>
          </cell>
          <cell r="E1608" t="str">
            <v>TRAMITE USUAL</v>
          </cell>
          <cell r="F1608">
            <v>110</v>
          </cell>
          <cell r="G1608">
            <v>0</v>
          </cell>
          <cell r="H1608">
            <v>8</v>
          </cell>
          <cell r="I1608">
            <v>112.06</v>
          </cell>
        </row>
        <row r="1609">
          <cell r="B1609">
            <v>209462801</v>
          </cell>
          <cell r="C1609" t="str">
            <v>MA09030011</v>
          </cell>
          <cell r="D1609" t="str">
            <v>FERULAS SINTETICAS EN ROLLO SE SOLICITA DE 7.5CM X 4.6M</v>
          </cell>
          <cell r="E1609" t="str">
            <v>PRECIO UNICO</v>
          </cell>
          <cell r="F1609">
            <v>100</v>
          </cell>
          <cell r="G1609">
            <v>20</v>
          </cell>
          <cell r="H1609">
            <v>0</v>
          </cell>
          <cell r="I1609">
            <v>112.06</v>
          </cell>
        </row>
        <row r="1610">
          <cell r="B1610">
            <v>209462801</v>
          </cell>
          <cell r="C1610" t="str">
            <v>MA09030011</v>
          </cell>
          <cell r="D1610" t="str">
            <v>FERULAS SINTETICAS EN ROLLO SE SOLICITA DE 7.5CM X 4.6M</v>
          </cell>
          <cell r="E1610" t="str">
            <v>TRAMITE USUAL</v>
          </cell>
          <cell r="F1610">
            <v>100</v>
          </cell>
          <cell r="G1610">
            <v>0</v>
          </cell>
          <cell r="H1610">
            <v>0</v>
          </cell>
          <cell r="I1610">
            <v>112.06</v>
          </cell>
        </row>
        <row r="1611">
          <cell r="B1611">
            <v>209462801</v>
          </cell>
          <cell r="C1611" t="str">
            <v>MA09030011</v>
          </cell>
          <cell r="D1611" t="str">
            <v>FERULAS SINTETICAS EN ROLLO SE SOLICITA DE 7.5CM X 4.6M</v>
          </cell>
          <cell r="E1611" t="str">
            <v>PRECIO UNICO</v>
          </cell>
          <cell r="F1611">
            <v>140</v>
          </cell>
          <cell r="G1611">
            <v>0</v>
          </cell>
          <cell r="H1611">
            <v>8</v>
          </cell>
          <cell r="I1611">
            <v>112.06</v>
          </cell>
        </row>
        <row r="1612">
          <cell r="B1612">
            <v>209462901</v>
          </cell>
          <cell r="C1612" t="str">
            <v>MA09030012</v>
          </cell>
          <cell r="D1612" t="str">
            <v>FERULA SINTETICAS EN ROLLO SE SOLICITA DE 12.5CM X 4.6M</v>
          </cell>
          <cell r="E1612" t="str">
            <v>TRAMITE USUAL</v>
          </cell>
          <cell r="F1612">
            <v>246</v>
          </cell>
          <cell r="G1612">
            <v>30</v>
          </cell>
          <cell r="H1612">
            <v>2</v>
          </cell>
          <cell r="I1612">
            <v>163.88</v>
          </cell>
        </row>
        <row r="1613">
          <cell r="B1613">
            <v>209462901</v>
          </cell>
          <cell r="C1613" t="str">
            <v>MA09030012</v>
          </cell>
          <cell r="D1613" t="str">
            <v>FERULA SINTETICAS EN ROLLO SE SOLICITA DE 12.5CM X 4.6M</v>
          </cell>
          <cell r="E1613" t="str">
            <v>TRAMITE USUAL</v>
          </cell>
          <cell r="F1613">
            <v>236</v>
          </cell>
          <cell r="G1613">
            <v>14</v>
          </cell>
          <cell r="H1613">
            <v>0</v>
          </cell>
          <cell r="I1613">
            <v>163.88</v>
          </cell>
        </row>
        <row r="1614">
          <cell r="B1614">
            <v>209462901</v>
          </cell>
          <cell r="C1614" t="str">
            <v>MA09030012</v>
          </cell>
          <cell r="D1614" t="str">
            <v>FERULA SINTETICAS EN ROLLO SE SOLICITA DE 12.5CM X 4.6M</v>
          </cell>
          <cell r="E1614" t="str">
            <v>TRAMITE USUAL</v>
          </cell>
          <cell r="F1614">
            <v>236</v>
          </cell>
          <cell r="G1614">
            <v>0</v>
          </cell>
          <cell r="H1614">
            <v>0</v>
          </cell>
          <cell r="I1614">
            <v>163.88</v>
          </cell>
        </row>
        <row r="1615">
          <cell r="B1615">
            <v>209462901</v>
          </cell>
          <cell r="C1615" t="str">
            <v>MA09030012</v>
          </cell>
          <cell r="D1615" t="str">
            <v>FERULA SINTETICAS EN ROLLO SE SOLICITA DE 12.5CM X 4.6M</v>
          </cell>
          <cell r="E1615" t="str">
            <v>TRAMITE USUAL</v>
          </cell>
          <cell r="F1615">
            <v>246</v>
          </cell>
          <cell r="G1615">
            <v>30</v>
          </cell>
          <cell r="H1615">
            <v>6</v>
          </cell>
          <cell r="I1615">
            <v>163.88</v>
          </cell>
        </row>
        <row r="1616">
          <cell r="B1616">
            <v>209464201</v>
          </cell>
          <cell r="C1616" t="str">
            <v>MA09030015</v>
          </cell>
          <cell r="D1616" t="str">
            <v>FERULAS SINTETICAS EN ROLLO SE SOLICITA DE 5CM X 4.6M</v>
          </cell>
          <cell r="E1616" t="str">
            <v>TRAMITE USUAL</v>
          </cell>
          <cell r="F1616">
            <v>23</v>
          </cell>
          <cell r="G1616">
            <v>117</v>
          </cell>
          <cell r="H1616">
            <v>0</v>
          </cell>
          <cell r="I1616">
            <v>92.04</v>
          </cell>
        </row>
        <row r="1617">
          <cell r="B1617">
            <v>209464201</v>
          </cell>
          <cell r="C1617" t="str">
            <v>MA09030015</v>
          </cell>
          <cell r="D1617" t="str">
            <v>FERULAS SINTETICAS EN ROLLO SE SOLICITA DE 5CM X 4.6M</v>
          </cell>
          <cell r="E1617" t="str">
            <v>TRAMITE USUAL</v>
          </cell>
          <cell r="F1617">
            <v>35</v>
          </cell>
          <cell r="G1617">
            <v>101</v>
          </cell>
          <cell r="H1617">
            <v>4</v>
          </cell>
          <cell r="I1617">
            <v>92.04</v>
          </cell>
        </row>
        <row r="1618">
          <cell r="B1618">
            <v>209464201</v>
          </cell>
          <cell r="C1618" t="str">
            <v>MA09030015</v>
          </cell>
          <cell r="D1618" t="str">
            <v>FERULAS SINTETICAS EN ROLLO SE SOLICITA DE 5CM X 4.6M</v>
          </cell>
          <cell r="E1618" t="str">
            <v>TRAMITE USUAL</v>
          </cell>
          <cell r="F1618">
            <v>35</v>
          </cell>
          <cell r="G1618">
            <v>101</v>
          </cell>
          <cell r="H1618">
            <v>8</v>
          </cell>
          <cell r="I1618">
            <v>92.04</v>
          </cell>
        </row>
        <row r="1619">
          <cell r="B1619">
            <v>209464201</v>
          </cell>
          <cell r="C1619" t="str">
            <v>MA09030015</v>
          </cell>
          <cell r="D1619" t="str">
            <v>FERULAS SINTETICAS EN ROLLO SE SOLICITA DE 5CM X 4.6M</v>
          </cell>
          <cell r="E1619" t="str">
            <v>TRAMITE USUAL</v>
          </cell>
          <cell r="F1619">
            <v>23</v>
          </cell>
          <cell r="G1619">
            <v>117</v>
          </cell>
          <cell r="H1619">
            <v>0</v>
          </cell>
          <cell r="I1619">
            <v>92.04</v>
          </cell>
        </row>
        <row r="1620">
          <cell r="B1620">
            <v>209464301</v>
          </cell>
          <cell r="C1620" t="str">
            <v>MA09030016</v>
          </cell>
          <cell r="D1620" t="str">
            <v>FERULAS SINTETICAS EN ROLLO SE SOLICITA DE 10CM X 4,6M</v>
          </cell>
          <cell r="E1620" t="str">
            <v>TRAMITE USUAL</v>
          </cell>
          <cell r="F1620">
            <v>70</v>
          </cell>
          <cell r="G1620">
            <v>6</v>
          </cell>
          <cell r="H1620">
            <v>6</v>
          </cell>
          <cell r="I1620">
            <v>134.26</v>
          </cell>
        </row>
        <row r="1621">
          <cell r="B1621">
            <v>209464301</v>
          </cell>
          <cell r="C1621" t="str">
            <v>MA09030016</v>
          </cell>
          <cell r="D1621" t="str">
            <v>FERULAS SINTETICAS EN ROLLO SE SOLICITA DE 10CM X 4,6M</v>
          </cell>
          <cell r="E1621" t="str">
            <v>TRAMITE USUAL</v>
          </cell>
          <cell r="F1621">
            <v>66</v>
          </cell>
          <cell r="G1621">
            <v>0</v>
          </cell>
          <cell r="H1621">
            <v>4</v>
          </cell>
          <cell r="I1621">
            <v>134.26</v>
          </cell>
        </row>
        <row r="1622">
          <cell r="B1622">
            <v>209464301</v>
          </cell>
          <cell r="C1622" t="str">
            <v>MA09030016</v>
          </cell>
          <cell r="D1622" t="str">
            <v>FERULAS SINTETICAS EN ROLLO SE SOLICITA DE 10CM X 4,6M</v>
          </cell>
          <cell r="E1622" t="str">
            <v>TRAMITE USUAL</v>
          </cell>
          <cell r="F1622">
            <v>66</v>
          </cell>
          <cell r="G1622">
            <v>0</v>
          </cell>
          <cell r="H1622">
            <v>8</v>
          </cell>
          <cell r="I1622">
            <v>134.26</v>
          </cell>
        </row>
        <row r="1623">
          <cell r="B1623">
            <v>209464301</v>
          </cell>
          <cell r="C1623" t="str">
            <v>MA09030016</v>
          </cell>
          <cell r="D1623" t="str">
            <v>FERULAS SINTETICAS EN ROLLO SE SOLICITA DE 10CM X 4,6M</v>
          </cell>
          <cell r="E1623" t="str">
            <v>TRAMITE USUAL</v>
          </cell>
          <cell r="F1623">
            <v>70</v>
          </cell>
          <cell r="G1623">
            <v>6</v>
          </cell>
          <cell r="H1623">
            <v>6</v>
          </cell>
          <cell r="I1623">
            <v>134.26</v>
          </cell>
        </row>
        <row r="1624">
          <cell r="B1624">
            <v>209471301</v>
          </cell>
          <cell r="C1624" t="str">
            <v>SC01070057</v>
          </cell>
          <cell r="D1624" t="str">
            <v>JUEGO DE ROPA DESECHABLE PARA CAMA DE PACIENTE</v>
          </cell>
          <cell r="E1624" t="str">
            <v>TRAMITE USUAL</v>
          </cell>
          <cell r="F1624">
            <v>34950</v>
          </cell>
          <cell r="G1624">
            <v>200</v>
          </cell>
          <cell r="H1624">
            <v>0</v>
          </cell>
          <cell r="I1624">
            <v>3.39</v>
          </cell>
        </row>
        <row r="1625">
          <cell r="B1625">
            <v>209471301</v>
          </cell>
          <cell r="C1625" t="str">
            <v>SC01070057</v>
          </cell>
          <cell r="D1625" t="str">
            <v>JUEGO DE ROPA DESECHABLE PARA CAMA DE PACIENTE</v>
          </cell>
          <cell r="E1625" t="str">
            <v>TRAMITE USUAL</v>
          </cell>
          <cell r="F1625">
            <v>34600</v>
          </cell>
          <cell r="G1625">
            <v>200</v>
          </cell>
          <cell r="H1625">
            <v>1100</v>
          </cell>
          <cell r="I1625">
            <v>3.39</v>
          </cell>
        </row>
        <row r="1626">
          <cell r="B1626">
            <v>209471301</v>
          </cell>
          <cell r="C1626" t="str">
            <v>SC01070057</v>
          </cell>
          <cell r="D1626" t="str">
            <v>JUEGO DE ROPA DESECHABLE PARA CAMA DE PACIENTE</v>
          </cell>
          <cell r="E1626" t="str">
            <v>TRAMITE USUAL</v>
          </cell>
          <cell r="F1626">
            <v>34600</v>
          </cell>
          <cell r="G1626">
            <v>200</v>
          </cell>
          <cell r="H1626">
            <v>1100</v>
          </cell>
          <cell r="I1626">
            <v>3.39</v>
          </cell>
        </row>
        <row r="1627">
          <cell r="B1627">
            <v>209471301</v>
          </cell>
          <cell r="C1627" t="str">
            <v>SC01070057</v>
          </cell>
          <cell r="D1627" t="str">
            <v>JUEGO DE ROPA DESECHABLE PARA CAMA DE PACIENTE</v>
          </cell>
          <cell r="E1627" t="str">
            <v>TRAMITE USUAL</v>
          </cell>
          <cell r="F1627">
            <v>34950</v>
          </cell>
          <cell r="G1627">
            <v>200</v>
          </cell>
          <cell r="H1627">
            <v>1500</v>
          </cell>
          <cell r="I1627">
            <v>3.39</v>
          </cell>
        </row>
        <row r="1628">
          <cell r="B1628">
            <v>209472501</v>
          </cell>
          <cell r="C1628" t="str">
            <v>MA09050083</v>
          </cell>
          <cell r="D1628" t="str">
            <v xml:space="preserve">VENDA DE YESO DE POLIESTER SE SOLICITA 5"X4 YARDAS. </v>
          </cell>
          <cell r="E1628" t="str">
            <v>TRAMITE USUAL</v>
          </cell>
          <cell r="F1628">
            <v>13539</v>
          </cell>
          <cell r="G1628">
            <v>0</v>
          </cell>
          <cell r="H1628">
            <v>0</v>
          </cell>
          <cell r="I1628">
            <v>7.78</v>
          </cell>
        </row>
        <row r="1629">
          <cell r="B1629">
            <v>209472501</v>
          </cell>
          <cell r="C1629" t="str">
            <v>MA09050083</v>
          </cell>
          <cell r="D1629" t="str">
            <v xml:space="preserve">VENDA DE YESO DE POLIESTER SE SOLICITA 5"X4 YARDAS. </v>
          </cell>
          <cell r="E1629" t="str">
            <v>TRAMITE USUAL</v>
          </cell>
          <cell r="F1629">
            <v>13539</v>
          </cell>
          <cell r="G1629">
            <v>0</v>
          </cell>
          <cell r="H1629">
            <v>0</v>
          </cell>
          <cell r="I1629">
            <v>7.78</v>
          </cell>
        </row>
        <row r="1630">
          <cell r="B1630">
            <v>209472501</v>
          </cell>
          <cell r="C1630" t="str">
            <v>MA09050083</v>
          </cell>
          <cell r="D1630" t="str">
            <v xml:space="preserve">VENDA DE YESO DE POLIESTER SE SOLICITA 5"X4 YARDAS. </v>
          </cell>
          <cell r="E1630" t="str">
            <v>TRAMITE USUAL</v>
          </cell>
          <cell r="F1630">
            <v>13539</v>
          </cell>
          <cell r="G1630">
            <v>0</v>
          </cell>
          <cell r="H1630">
            <v>0</v>
          </cell>
          <cell r="I1630">
            <v>7.78</v>
          </cell>
        </row>
        <row r="1631">
          <cell r="B1631">
            <v>209472501</v>
          </cell>
          <cell r="C1631" t="str">
            <v>MA09050083</v>
          </cell>
          <cell r="D1631" t="str">
            <v xml:space="preserve">VENDA DE YESO DE POLIESTER SE SOLICITA 5"X4 YARDAS. </v>
          </cell>
          <cell r="E1631" t="str">
            <v>TRAMITE USUAL</v>
          </cell>
          <cell r="F1631">
            <v>13539</v>
          </cell>
          <cell r="G1631">
            <v>0</v>
          </cell>
          <cell r="H1631">
            <v>0</v>
          </cell>
          <cell r="I1631">
            <v>7.78</v>
          </cell>
        </row>
        <row r="1632">
          <cell r="B1632">
            <v>209472601</v>
          </cell>
          <cell r="C1632" t="str">
            <v>MA06050064</v>
          </cell>
          <cell r="D1632" t="str">
            <v xml:space="preserve">BANDEJA PARA INSERCION DE SONDA VESICAL </v>
          </cell>
          <cell r="E1632" t="str">
            <v>TRAMITE USUAL</v>
          </cell>
          <cell r="F1632">
            <v>460</v>
          </cell>
          <cell r="G1632">
            <v>0</v>
          </cell>
          <cell r="H1632">
            <v>0</v>
          </cell>
          <cell r="I1632">
            <v>1.9</v>
          </cell>
        </row>
        <row r="1633">
          <cell r="B1633">
            <v>209472601</v>
          </cell>
          <cell r="C1633" t="str">
            <v>MA06050064</v>
          </cell>
          <cell r="D1633" t="str">
            <v xml:space="preserve">BANDEJA PARA INSERCION DE SONDA VESICAL </v>
          </cell>
          <cell r="E1633" t="str">
            <v>PRECIO UNICO</v>
          </cell>
          <cell r="F1633">
            <v>460</v>
          </cell>
          <cell r="G1633">
            <v>0</v>
          </cell>
          <cell r="H1633">
            <v>0</v>
          </cell>
          <cell r="I1633">
            <v>1.9</v>
          </cell>
        </row>
        <row r="1634">
          <cell r="B1634">
            <v>209472601</v>
          </cell>
          <cell r="C1634" t="str">
            <v>MA06050064</v>
          </cell>
          <cell r="D1634" t="str">
            <v xml:space="preserve">BANDEJA PARA INSERCION DE SONDA VESICAL </v>
          </cell>
          <cell r="E1634" t="str">
            <v>TRAMITE USUAL</v>
          </cell>
          <cell r="F1634">
            <v>460</v>
          </cell>
          <cell r="G1634">
            <v>0</v>
          </cell>
          <cell r="H1634">
            <v>0</v>
          </cell>
          <cell r="I1634">
            <v>1.9</v>
          </cell>
        </row>
        <row r="1635">
          <cell r="B1635">
            <v>209472601</v>
          </cell>
          <cell r="C1635" t="str">
            <v>MA06050064</v>
          </cell>
          <cell r="D1635" t="str">
            <v xml:space="preserve">BANDEJA PARA INSERCION DE SONDA VESICAL </v>
          </cell>
          <cell r="E1635" t="str">
            <v>PRECIO UNICO</v>
          </cell>
          <cell r="F1635">
            <v>460</v>
          </cell>
          <cell r="G1635">
            <v>0</v>
          </cell>
          <cell r="H1635">
            <v>0</v>
          </cell>
          <cell r="I1635">
            <v>1.9</v>
          </cell>
        </row>
        <row r="1636">
          <cell r="B1636">
            <v>209479001</v>
          </cell>
          <cell r="C1636" t="str">
            <v>MA10010021</v>
          </cell>
          <cell r="D1636" t="str">
            <v>BOLSA INFUSORA A PRESION. SE SOLICITA BOLSA DE 500cc DE CAPACIDAD</v>
          </cell>
          <cell r="E1636" t="str">
            <v>TRAMITE USUAL</v>
          </cell>
          <cell r="F1636">
            <v>0</v>
          </cell>
          <cell r="G1636">
            <v>10</v>
          </cell>
          <cell r="H1636">
            <v>0</v>
          </cell>
          <cell r="I1636">
            <v>21.6</v>
          </cell>
        </row>
        <row r="1637">
          <cell r="B1637">
            <v>209479001</v>
          </cell>
          <cell r="C1637" t="str">
            <v>MA10010021</v>
          </cell>
          <cell r="D1637" t="str">
            <v>BOLSA INFUSORA A PRESION. SE SOLICITA BOLSA DE 500cc DE CAPACIDAD</v>
          </cell>
          <cell r="E1637" t="str">
            <v>TRAMITE USUAL</v>
          </cell>
          <cell r="F1637">
            <v>0</v>
          </cell>
          <cell r="G1637">
            <v>0</v>
          </cell>
          <cell r="H1637">
            <v>0</v>
          </cell>
          <cell r="I1637">
            <v>21.6</v>
          </cell>
        </row>
        <row r="1638">
          <cell r="B1638">
            <v>209479001</v>
          </cell>
          <cell r="C1638" t="str">
            <v>MA10010021</v>
          </cell>
          <cell r="D1638" t="str">
            <v>BOLSA INFUSORA A PRESION. SE SOLICITA BOLSA DE 500cc DE CAPACIDAD</v>
          </cell>
          <cell r="E1638" t="str">
            <v>TRAMITE USUAL</v>
          </cell>
          <cell r="F1638">
            <v>0</v>
          </cell>
          <cell r="G1638">
            <v>0</v>
          </cell>
          <cell r="H1638">
            <v>0</v>
          </cell>
          <cell r="I1638">
            <v>21.6</v>
          </cell>
        </row>
        <row r="1639">
          <cell r="B1639">
            <v>209479001</v>
          </cell>
          <cell r="C1639" t="str">
            <v>MA10010021</v>
          </cell>
          <cell r="D1639" t="str">
            <v>BOLSA INFUSORA A PRESION. SE SOLICITA BOLSA DE 500cc DE CAPACIDAD</v>
          </cell>
          <cell r="E1639" t="str">
            <v>TRAMITE USUAL</v>
          </cell>
          <cell r="F1639">
            <v>0</v>
          </cell>
          <cell r="G1639">
            <v>10</v>
          </cell>
          <cell r="H1639">
            <v>0</v>
          </cell>
          <cell r="I1639">
            <v>21.6</v>
          </cell>
        </row>
        <row r="1640">
          <cell r="B1640">
            <v>209484301</v>
          </cell>
          <cell r="C1640" t="str">
            <v>MA03010117</v>
          </cell>
          <cell r="D1640" t="str">
            <v>BANDEJA PARA CATETERIZACION VENOSO CENTRAL DOBLE LUMEN NEONATAL.  SE SOLICITA 4FR X 5CM, DE POLIURETANO</v>
          </cell>
          <cell r="E1640" t="str">
            <v>TRAMITE USUAL</v>
          </cell>
          <cell r="F1640">
            <v>0</v>
          </cell>
          <cell r="G1640">
            <v>0</v>
          </cell>
          <cell r="H1640">
            <v>0</v>
          </cell>
          <cell r="I1640">
            <v>64.5</v>
          </cell>
        </row>
        <row r="1641">
          <cell r="B1641">
            <v>209484301</v>
          </cell>
          <cell r="C1641" t="str">
            <v>MA03010117</v>
          </cell>
          <cell r="D1641" t="str">
            <v>BANDEJA PARA CATETERIZACION VENOSO CENTRAL DOBLE LUMEN NEONATAL.  SE SOLICITA 4FR X 5CM, DE POLIURETANO</v>
          </cell>
          <cell r="E1641" t="str">
            <v>PRECIO UNICO</v>
          </cell>
          <cell r="F1641">
            <v>0</v>
          </cell>
          <cell r="G1641">
            <v>0</v>
          </cell>
          <cell r="H1641">
            <v>0</v>
          </cell>
          <cell r="I1641">
            <v>64.5</v>
          </cell>
        </row>
        <row r="1642">
          <cell r="B1642">
            <v>209484301</v>
          </cell>
          <cell r="C1642" t="str">
            <v>MA03010117</v>
          </cell>
          <cell r="D1642" t="str">
            <v>BANDEJA PARA CATETERIZACION VENOSO CENTRAL DOBLE LUMEN NEONATAL.  SE SOLICITA 4FR X 5CM, DE POLIURETANO</v>
          </cell>
          <cell r="E1642" t="str">
            <v>TRAMITE USUAL</v>
          </cell>
          <cell r="F1642">
            <v>0</v>
          </cell>
          <cell r="G1642">
            <v>0</v>
          </cell>
          <cell r="H1642">
            <v>0</v>
          </cell>
          <cell r="I1642">
            <v>64.5</v>
          </cell>
        </row>
        <row r="1643">
          <cell r="B1643">
            <v>209484301</v>
          </cell>
          <cell r="C1643" t="str">
            <v>MA03010117</v>
          </cell>
          <cell r="D1643" t="str">
            <v>BANDEJA PARA CATETERIZACION VENOSO CENTRAL DOBLE LUMEN NEONATAL.  SE SOLICITA 4FR X 5CM, DE POLIURETANO</v>
          </cell>
          <cell r="E1643" t="str">
            <v>PRECIO UNICO</v>
          </cell>
          <cell r="F1643">
            <v>0</v>
          </cell>
          <cell r="G1643">
            <v>0</v>
          </cell>
          <cell r="H1643">
            <v>0</v>
          </cell>
          <cell r="I1643">
            <v>64.5</v>
          </cell>
        </row>
        <row r="1644">
          <cell r="B1644">
            <v>209484401</v>
          </cell>
          <cell r="C1644" t="str">
            <v>MA03010118</v>
          </cell>
          <cell r="D1644" t="str">
            <v>BANDEJA PARA CATETERIZACION VENOSO CENTRAL DOBLE LUMEN NEONATAL.  SE SOLICITA 4FR X 8CM, DE POLIURETANO</v>
          </cell>
          <cell r="E1644" t="str">
            <v>TRAMITE USUAL</v>
          </cell>
          <cell r="F1644">
            <v>0</v>
          </cell>
          <cell r="G1644">
            <v>0</v>
          </cell>
          <cell r="H1644">
            <v>0</v>
          </cell>
          <cell r="I1644">
            <v>64.5</v>
          </cell>
        </row>
        <row r="1645">
          <cell r="B1645">
            <v>209484401</v>
          </cell>
          <cell r="C1645" t="str">
            <v>MA03010118</v>
          </cell>
          <cell r="D1645" t="str">
            <v>BANDEJA PARA CATETERIZACION VENOSO CENTRAL DOBLE LUMEN NEONATAL.  SE SOLICITA 4FR X 8CM, DE POLIURETANO</v>
          </cell>
          <cell r="E1645" t="str">
            <v>PRECIO UNICO</v>
          </cell>
          <cell r="F1645">
            <v>0</v>
          </cell>
          <cell r="G1645">
            <v>0</v>
          </cell>
          <cell r="H1645">
            <v>0</v>
          </cell>
          <cell r="I1645">
            <v>64.5</v>
          </cell>
        </row>
        <row r="1646">
          <cell r="B1646">
            <v>209484401</v>
          </cell>
          <cell r="C1646" t="str">
            <v>MA03010118</v>
          </cell>
          <cell r="D1646" t="str">
            <v>BANDEJA PARA CATETERIZACION VENOSO CENTRAL DOBLE LUMEN NEONATAL.  SE SOLICITA 4FR X 8CM, DE POLIURETANO</v>
          </cell>
          <cell r="E1646" t="str">
            <v>TRAMITE USUAL</v>
          </cell>
          <cell r="F1646">
            <v>0</v>
          </cell>
          <cell r="G1646">
            <v>0</v>
          </cell>
          <cell r="H1646">
            <v>0</v>
          </cell>
          <cell r="I1646">
            <v>64.5</v>
          </cell>
        </row>
        <row r="1647">
          <cell r="B1647">
            <v>209484401</v>
          </cell>
          <cell r="C1647" t="str">
            <v>MA03010118</v>
          </cell>
          <cell r="D1647" t="str">
            <v>BANDEJA PARA CATETERIZACION VENOSO CENTRAL DOBLE LUMEN NEONATAL.  SE SOLICITA 4FR X 8CM, DE POLIURETANO</v>
          </cell>
          <cell r="E1647" t="str">
            <v>PRECIO UNICO</v>
          </cell>
          <cell r="F1647">
            <v>0</v>
          </cell>
          <cell r="G1647">
            <v>0</v>
          </cell>
          <cell r="H1647">
            <v>0</v>
          </cell>
          <cell r="I1647">
            <v>64.5</v>
          </cell>
        </row>
        <row r="1648">
          <cell r="B1648">
            <v>209484701</v>
          </cell>
          <cell r="C1648" t="str">
            <v>MA03010121</v>
          </cell>
          <cell r="D1648" t="str">
            <v>BANDEJA PARA CATETERIZACION VENOSO CENTRAL TRIPLE LUMEN PEDIATRICA. SE SOLICITA MATERIAL DE CATETER CON POLIURETANO DIAMETRO 5 FR X 8CM DE LONGITUD.</v>
          </cell>
          <cell r="E1648" t="str">
            <v>TRAMITE USUAL</v>
          </cell>
          <cell r="F1648">
            <v>90</v>
          </cell>
          <cell r="G1648">
            <v>0</v>
          </cell>
          <cell r="H1648">
            <v>0</v>
          </cell>
          <cell r="I1648">
            <v>73.5</v>
          </cell>
        </row>
        <row r="1649">
          <cell r="B1649">
            <v>209484701</v>
          </cell>
          <cell r="C1649" t="str">
            <v>MA03010121</v>
          </cell>
          <cell r="D1649" t="str">
            <v>BANDEJA PARA CATETERIZACION VENOSO CENTRAL TRIPLE LUMEN PEDIATRICA. SE SOLICITA MATERIAL DE CATETER CON POLIURETANO DIAMETRO 5 FR X 8CM DE LONGITUD.</v>
          </cell>
          <cell r="E1649" t="str">
            <v>TRAMITE USUAL</v>
          </cell>
          <cell r="F1649">
            <v>90</v>
          </cell>
          <cell r="G1649">
            <v>0</v>
          </cell>
          <cell r="H1649">
            <v>0</v>
          </cell>
          <cell r="I1649">
            <v>73.5</v>
          </cell>
        </row>
        <row r="1650">
          <cell r="B1650">
            <v>209484701</v>
          </cell>
          <cell r="C1650" t="str">
            <v>MA03010121</v>
          </cell>
          <cell r="D1650" t="str">
            <v>BANDEJA PARA CATETERIZACION VENOSO CENTRAL TRIPLE LUMEN PEDIATRICA. SE SOLICITA MATERIAL DE CATETER CON POLIURETANO DIAMETRO 5 FR X 8CM DE LONGITUD.</v>
          </cell>
          <cell r="E1650" t="str">
            <v>TRAMITE USUAL</v>
          </cell>
          <cell r="F1650">
            <v>90</v>
          </cell>
          <cell r="G1650">
            <v>0</v>
          </cell>
          <cell r="H1650">
            <v>0</v>
          </cell>
          <cell r="I1650">
            <v>73.5</v>
          </cell>
        </row>
        <row r="1651">
          <cell r="B1651">
            <v>209484701</v>
          </cell>
          <cell r="C1651" t="str">
            <v>MA03010121</v>
          </cell>
          <cell r="D1651" t="str">
            <v>BANDEJA PARA CATETERIZACION VENOSO CENTRAL TRIPLE LUMEN PEDIATRICA. SE SOLICITA MATERIAL DE CATETER CON POLIURETANO DIAMETRO 5 FR X 8CM DE LONGITUD.</v>
          </cell>
          <cell r="E1651" t="str">
            <v>TRAMITE USUAL</v>
          </cell>
          <cell r="F1651">
            <v>90</v>
          </cell>
          <cell r="G1651">
            <v>0</v>
          </cell>
          <cell r="H1651">
            <v>0</v>
          </cell>
          <cell r="I1651">
            <v>73.5</v>
          </cell>
        </row>
        <row r="1652">
          <cell r="B1652">
            <v>209484801</v>
          </cell>
          <cell r="C1652" t="str">
            <v>MA03010122</v>
          </cell>
          <cell r="D1652" t="str">
            <v>BANDEJA PARA CATETERIZACION VENOSO CENTRAL TRIPLE LUMEN PEDIATRICA.   SE SOLICITA MATERIAL DE CATETER CON POLIURETANO DIAMETRO 5FR X 12CM DE LONGITUD</v>
          </cell>
          <cell r="E1652" t="str">
            <v>TRAMITE USUAL</v>
          </cell>
          <cell r="F1652">
            <v>110</v>
          </cell>
          <cell r="G1652">
            <v>0</v>
          </cell>
          <cell r="H1652">
            <v>0</v>
          </cell>
          <cell r="I1652">
            <v>162</v>
          </cell>
        </row>
        <row r="1653">
          <cell r="B1653">
            <v>209484801</v>
          </cell>
          <cell r="C1653" t="str">
            <v>MA03010122</v>
          </cell>
          <cell r="D1653" t="str">
            <v>BANDEJA PARA CATETERIZACION VENOSO CENTRAL TRIPLE LUMEN PEDIATRICA.   SE SOLICITA MATERIAL DE CATETER CON POLIURETANO DIAMETRO 5FR X 12CM DE LONGITUD</v>
          </cell>
          <cell r="E1653" t="str">
            <v>PRECIO UNICO</v>
          </cell>
          <cell r="F1653">
            <v>110</v>
          </cell>
          <cell r="G1653">
            <v>0</v>
          </cell>
          <cell r="H1653">
            <v>0</v>
          </cell>
          <cell r="I1653">
            <v>162</v>
          </cell>
        </row>
        <row r="1654">
          <cell r="B1654">
            <v>209484801</v>
          </cell>
          <cell r="C1654" t="str">
            <v>MA03010122</v>
          </cell>
          <cell r="D1654" t="str">
            <v>BANDEJA PARA CATETERIZACION VENOSO CENTRAL TRIPLE LUMEN PEDIATRICA.   SE SOLICITA MATERIAL DE CATETER CON POLIURETANO DIAMETRO 5FR X 12CM DE LONGITUD</v>
          </cell>
          <cell r="E1654" t="str">
            <v>TRAMITE USUAL</v>
          </cell>
          <cell r="F1654">
            <v>110</v>
          </cell>
          <cell r="G1654">
            <v>0</v>
          </cell>
          <cell r="H1654">
            <v>0</v>
          </cell>
          <cell r="I1654">
            <v>162</v>
          </cell>
        </row>
        <row r="1655">
          <cell r="B1655">
            <v>209484801</v>
          </cell>
          <cell r="C1655" t="str">
            <v>MA03010122</v>
          </cell>
          <cell r="D1655" t="str">
            <v>BANDEJA PARA CATETERIZACION VENOSO CENTRAL TRIPLE LUMEN PEDIATRICA.   SE SOLICITA MATERIAL DE CATETER CON POLIURETANO DIAMETRO 5FR X 12CM DE LONGITUD</v>
          </cell>
          <cell r="E1655" t="str">
            <v>PRECIO UNICO</v>
          </cell>
          <cell r="F1655">
            <v>110</v>
          </cell>
          <cell r="G1655">
            <v>0</v>
          </cell>
          <cell r="H1655">
            <v>0</v>
          </cell>
          <cell r="I1655">
            <v>162</v>
          </cell>
        </row>
        <row r="1656">
          <cell r="B1656">
            <v>209485301</v>
          </cell>
          <cell r="C1656" t="str">
            <v>SU01020079</v>
          </cell>
          <cell r="D1656" t="str">
            <v xml:space="preserve">SUTURA: POLIPROPILENO MONOFILAMENTO, CALIBRE 5-0.(SE SOLICITA LONGITUD DE 75 CM) </v>
          </cell>
          <cell r="E1656" t="str">
            <v>TRAMITE USUAL</v>
          </cell>
          <cell r="F1656">
            <v>6656</v>
          </cell>
          <cell r="G1656">
            <v>144</v>
          </cell>
          <cell r="H1656">
            <v>0</v>
          </cell>
          <cell r="I1656">
            <v>3.97</v>
          </cell>
        </row>
        <row r="1657">
          <cell r="B1657">
            <v>209485301</v>
          </cell>
          <cell r="C1657" t="str">
            <v>SU01020079</v>
          </cell>
          <cell r="D1657" t="str">
            <v xml:space="preserve">SUTURA: POLIPROPILENO MONOFILAMENTO, CALIBRE 5-0.(SE SOLICITA LONGITUD DE 75 CM) </v>
          </cell>
          <cell r="E1657" t="str">
            <v>TRAMITE USUAL</v>
          </cell>
          <cell r="F1657">
            <v>6656</v>
          </cell>
          <cell r="G1657">
            <v>144</v>
          </cell>
          <cell r="H1657">
            <v>0</v>
          </cell>
          <cell r="I1657">
            <v>3.97</v>
          </cell>
        </row>
        <row r="1658">
          <cell r="B1658">
            <v>209485301</v>
          </cell>
          <cell r="C1658" t="str">
            <v>SU01020079</v>
          </cell>
          <cell r="D1658" t="str">
            <v xml:space="preserve">SUTURA: POLIPROPILENO MONOFILAMENTO, CALIBRE 5-0.(SE SOLICITA LONGITUD DE 75 CM) </v>
          </cell>
          <cell r="E1658" t="str">
            <v>TRAMITE USUAL</v>
          </cell>
          <cell r="F1658">
            <v>6656</v>
          </cell>
          <cell r="G1658">
            <v>96</v>
          </cell>
          <cell r="H1658">
            <v>0</v>
          </cell>
          <cell r="I1658">
            <v>3.97</v>
          </cell>
        </row>
        <row r="1659">
          <cell r="B1659">
            <v>209485301</v>
          </cell>
          <cell r="C1659" t="str">
            <v>SU01020079</v>
          </cell>
          <cell r="D1659" t="str">
            <v xml:space="preserve">SUTURA: POLIPROPILENO MONOFILAMENTO, CALIBRE 5-0.(SE SOLICITA LONGITUD DE 75 CM) </v>
          </cell>
          <cell r="E1659" t="str">
            <v>TRAMITE USUAL</v>
          </cell>
          <cell r="F1659">
            <v>6656</v>
          </cell>
          <cell r="G1659">
            <v>144</v>
          </cell>
          <cell r="H1659">
            <v>0</v>
          </cell>
          <cell r="I1659">
            <v>3.97</v>
          </cell>
        </row>
        <row r="1660">
          <cell r="B1660">
            <v>209485401</v>
          </cell>
          <cell r="C1660" t="str">
            <v>SC02030028</v>
          </cell>
          <cell r="D1660" t="str">
            <v>PERILLA (BULBO) DE SUCCION - IRRIGACION DE 2 ONZAS ESTERIL</v>
          </cell>
          <cell r="E1660" t="str">
            <v>TRAMITE USUAL</v>
          </cell>
          <cell r="F1660">
            <v>8001</v>
          </cell>
          <cell r="G1660">
            <v>0</v>
          </cell>
          <cell r="H1660">
            <v>0</v>
          </cell>
          <cell r="I1660">
            <v>0.65500000000000003</v>
          </cell>
        </row>
        <row r="1661">
          <cell r="B1661">
            <v>209485401</v>
          </cell>
          <cell r="C1661" t="str">
            <v>SC02030028</v>
          </cell>
          <cell r="D1661" t="str">
            <v>PERILLA (BULBO) DE SUCCION - IRRIGACION DE 2 ONZAS ESTERIL</v>
          </cell>
          <cell r="E1661" t="str">
            <v>TRAMITE USUAL</v>
          </cell>
          <cell r="F1661">
            <v>8001</v>
          </cell>
          <cell r="G1661">
            <v>0</v>
          </cell>
          <cell r="H1661">
            <v>0</v>
          </cell>
          <cell r="I1661">
            <v>0.65500000000000003</v>
          </cell>
        </row>
        <row r="1662">
          <cell r="B1662">
            <v>209485401</v>
          </cell>
          <cell r="C1662" t="str">
            <v>SC02030028</v>
          </cell>
          <cell r="D1662" t="str">
            <v>PERILLA (BULBO) DE SUCCION - IRRIGACION DE 2 ONZAS ESTERIL</v>
          </cell>
          <cell r="E1662" t="str">
            <v>TRAMITE USUAL</v>
          </cell>
          <cell r="F1662">
            <v>5001</v>
          </cell>
          <cell r="G1662">
            <v>100</v>
          </cell>
          <cell r="H1662">
            <v>0</v>
          </cell>
          <cell r="I1662">
            <v>0.65500000000000003</v>
          </cell>
        </row>
        <row r="1663">
          <cell r="B1663">
            <v>209485401</v>
          </cell>
          <cell r="C1663" t="str">
            <v>SC02030028</v>
          </cell>
          <cell r="D1663" t="str">
            <v>PERILLA (BULBO) DE SUCCION - IRRIGACION DE 2 ONZAS ESTERIL</v>
          </cell>
          <cell r="E1663" t="str">
            <v>TRAMITE USUAL</v>
          </cell>
          <cell r="F1663">
            <v>8001</v>
          </cell>
          <cell r="G1663">
            <v>0</v>
          </cell>
          <cell r="H1663">
            <v>0</v>
          </cell>
          <cell r="I1663">
            <v>0.65500000000000003</v>
          </cell>
        </row>
        <row r="1664">
          <cell r="B1664">
            <v>209485501</v>
          </cell>
          <cell r="C1664" t="str">
            <v>SC01050046</v>
          </cell>
          <cell r="D1664" t="str">
            <v>GUANTES QUIRURGICO DE LATEX ESTERIL                                                               (SE SOLICITA TAMAÑO 8 1/2)</v>
          </cell>
          <cell r="E1664" t="str">
            <v>TRAMITE USUAL</v>
          </cell>
          <cell r="F1664">
            <v>0</v>
          </cell>
          <cell r="G1664">
            <v>0</v>
          </cell>
          <cell r="H1664">
            <v>0</v>
          </cell>
          <cell r="I1664">
            <v>0.16289999999999999</v>
          </cell>
        </row>
        <row r="1665">
          <cell r="B1665">
            <v>209485501</v>
          </cell>
          <cell r="C1665" t="str">
            <v>SC01050046</v>
          </cell>
          <cell r="D1665" t="str">
            <v>GUANTES QUIRURGICO DE LATEX ESTERIL                                                               (SE SOLICITA TAMAÑO 8 1/2)</v>
          </cell>
          <cell r="E1665" t="str">
            <v>TRAMITE USUAL</v>
          </cell>
          <cell r="F1665">
            <v>0</v>
          </cell>
          <cell r="G1665">
            <v>0</v>
          </cell>
          <cell r="H1665">
            <v>0</v>
          </cell>
          <cell r="I1665">
            <v>0.16289999999999999</v>
          </cell>
        </row>
        <row r="1666">
          <cell r="B1666">
            <v>209485501</v>
          </cell>
          <cell r="C1666" t="str">
            <v>SC01050046</v>
          </cell>
          <cell r="D1666" t="str">
            <v>GUANTES QUIRURGICO DE LATEX ESTERIL                                                               (SE SOLICITA TAMAÑO 8 1/2)</v>
          </cell>
          <cell r="E1666" t="str">
            <v>TRAMITE USUAL</v>
          </cell>
          <cell r="F1666">
            <v>0</v>
          </cell>
          <cell r="G1666">
            <v>0</v>
          </cell>
          <cell r="H1666">
            <v>0</v>
          </cell>
          <cell r="I1666">
            <v>0.16289999999999999</v>
          </cell>
        </row>
        <row r="1667">
          <cell r="B1667">
            <v>209485501</v>
          </cell>
          <cell r="C1667" t="str">
            <v>SC01050046</v>
          </cell>
          <cell r="D1667" t="str">
            <v>GUANTES QUIRURGICO DE LATEX ESTERIL                                                               (SE SOLICITA TAMAÑO 8 1/2)</v>
          </cell>
          <cell r="E1667" t="str">
            <v>TRAMITE USUAL</v>
          </cell>
          <cell r="F1667">
            <v>0</v>
          </cell>
          <cell r="G1667">
            <v>0</v>
          </cell>
          <cell r="H1667">
            <v>0</v>
          </cell>
          <cell r="I1667">
            <v>0.16289999999999999</v>
          </cell>
        </row>
        <row r="1668">
          <cell r="B1668">
            <v>209485901</v>
          </cell>
          <cell r="C1668" t="str">
            <v>SC02030029</v>
          </cell>
          <cell r="D1668" t="str">
            <v>BANDAS ELÁSTICAS PARA FORTALECIMIENTO SE SOLICITA ULTRA SUAVE</v>
          </cell>
          <cell r="E1668" t="str">
            <v>TRAMITE USUAL</v>
          </cell>
          <cell r="F1668">
            <v>133</v>
          </cell>
          <cell r="G1668">
            <v>0</v>
          </cell>
          <cell r="H1668">
            <v>6</v>
          </cell>
          <cell r="I1668">
            <v>103.91406000000001</v>
          </cell>
        </row>
        <row r="1669">
          <cell r="B1669">
            <v>209485901</v>
          </cell>
          <cell r="C1669" t="str">
            <v>SC02030029</v>
          </cell>
          <cell r="D1669" t="str">
            <v>BANDAS ELÁSTICAS PARA FORTALECIMIENTO SE SOLICITA ULTRA SUAVE</v>
          </cell>
          <cell r="E1669" t="str">
            <v>TRAMITE USUAL</v>
          </cell>
          <cell r="F1669">
            <v>124</v>
          </cell>
          <cell r="G1669">
            <v>0</v>
          </cell>
          <cell r="H1669">
            <v>4</v>
          </cell>
          <cell r="I1669">
            <v>103.91406000000001</v>
          </cell>
        </row>
        <row r="1670">
          <cell r="B1670">
            <v>209485901</v>
          </cell>
          <cell r="C1670" t="str">
            <v>SC02030029</v>
          </cell>
          <cell r="D1670" t="str">
            <v>BANDAS ELÁSTICAS PARA FORTALECIMIENTO SE SOLICITA ULTRA SUAVE</v>
          </cell>
          <cell r="E1670" t="str">
            <v>TRAMITE USUAL</v>
          </cell>
          <cell r="F1670">
            <v>124</v>
          </cell>
          <cell r="G1670">
            <v>0</v>
          </cell>
          <cell r="H1670">
            <v>11</v>
          </cell>
          <cell r="I1670">
            <v>103.91406000000001</v>
          </cell>
        </row>
        <row r="1671">
          <cell r="B1671">
            <v>209485901</v>
          </cell>
          <cell r="C1671" t="str">
            <v>SC02030029</v>
          </cell>
          <cell r="D1671" t="str">
            <v>BANDAS ELÁSTICAS PARA FORTALECIMIENTO SE SOLICITA ULTRA SUAVE</v>
          </cell>
          <cell r="E1671" t="str">
            <v>TRAMITE USUAL</v>
          </cell>
          <cell r="F1671">
            <v>133</v>
          </cell>
          <cell r="G1671">
            <v>0</v>
          </cell>
          <cell r="H1671">
            <v>6</v>
          </cell>
          <cell r="I1671">
            <v>103.91406000000001</v>
          </cell>
        </row>
        <row r="1672">
          <cell r="B1672">
            <v>209486001</v>
          </cell>
          <cell r="C1672" t="str">
            <v>SC02030031</v>
          </cell>
          <cell r="D1672" t="str">
            <v>BANDAS ELÁSTICAS PARA FORTALECIMIENTO   (SE SOLICITA MEDIANA)</v>
          </cell>
          <cell r="E1672" t="str">
            <v>TRAMITE USUAL</v>
          </cell>
          <cell r="F1672">
            <v>66</v>
          </cell>
          <cell r="G1672">
            <v>0</v>
          </cell>
          <cell r="H1672">
            <v>6</v>
          </cell>
          <cell r="I1672">
            <v>102.38601</v>
          </cell>
        </row>
        <row r="1673">
          <cell r="B1673">
            <v>209486001</v>
          </cell>
          <cell r="C1673" t="str">
            <v>SC02030031</v>
          </cell>
          <cell r="D1673" t="str">
            <v>BANDAS ELÁSTICAS PARA FORTALECIMIENTO   (SE SOLICITA MEDIANA)</v>
          </cell>
          <cell r="E1673" t="str">
            <v>TRAMITE USUAL</v>
          </cell>
          <cell r="F1673">
            <v>66</v>
          </cell>
          <cell r="G1673">
            <v>9</v>
          </cell>
          <cell r="H1673">
            <v>4</v>
          </cell>
          <cell r="I1673">
            <v>102.38601</v>
          </cell>
        </row>
        <row r="1674">
          <cell r="B1674">
            <v>209486001</v>
          </cell>
          <cell r="C1674" t="str">
            <v>SC02030031</v>
          </cell>
          <cell r="D1674" t="str">
            <v>BANDAS ELÁSTICAS PARA FORTALECIMIENTO   (SE SOLICITA MEDIANA)</v>
          </cell>
          <cell r="E1674" t="str">
            <v>TRAMITE USUAL</v>
          </cell>
          <cell r="F1674">
            <v>66</v>
          </cell>
          <cell r="G1674">
            <v>0</v>
          </cell>
          <cell r="H1674">
            <v>8</v>
          </cell>
          <cell r="I1674">
            <v>102.38601</v>
          </cell>
        </row>
        <row r="1675">
          <cell r="B1675">
            <v>209486001</v>
          </cell>
          <cell r="C1675" t="str">
            <v>SC02030031</v>
          </cell>
          <cell r="D1675" t="str">
            <v>BANDAS ELÁSTICAS PARA FORTALECIMIENTO   (SE SOLICITA MEDIANA)</v>
          </cell>
          <cell r="E1675" t="str">
            <v>TRAMITE USUAL</v>
          </cell>
          <cell r="F1675">
            <v>66</v>
          </cell>
          <cell r="G1675">
            <v>0</v>
          </cell>
          <cell r="H1675">
            <v>6</v>
          </cell>
          <cell r="I1675">
            <v>102.38601</v>
          </cell>
        </row>
        <row r="1676">
          <cell r="B1676">
            <v>209486101</v>
          </cell>
          <cell r="C1676" t="str">
            <v>SC02030032</v>
          </cell>
          <cell r="D1676" t="str">
            <v xml:space="preserve">BANDAS ELÁSTICAS PARA FORTALECIMIENTO                     (SE SOLICITA FUERTE) </v>
          </cell>
          <cell r="E1676" t="str">
            <v>TRAMITE USUAL</v>
          </cell>
          <cell r="F1676">
            <v>164</v>
          </cell>
          <cell r="G1676">
            <v>0</v>
          </cell>
          <cell r="H1676">
            <v>6</v>
          </cell>
          <cell r="I1676">
            <v>100</v>
          </cell>
        </row>
        <row r="1677">
          <cell r="B1677">
            <v>209486101</v>
          </cell>
          <cell r="C1677" t="str">
            <v>SC02030032</v>
          </cell>
          <cell r="D1677" t="str">
            <v xml:space="preserve">BANDAS ELÁSTICAS PARA FORTALECIMIENTO                     (SE SOLICITA FUERTE) </v>
          </cell>
          <cell r="E1677" t="str">
            <v>PRECIO UNICO</v>
          </cell>
          <cell r="F1677">
            <v>155</v>
          </cell>
          <cell r="G1677">
            <v>9</v>
          </cell>
          <cell r="H1677">
            <v>4</v>
          </cell>
          <cell r="I1677">
            <v>100</v>
          </cell>
        </row>
        <row r="1678">
          <cell r="B1678">
            <v>209486101</v>
          </cell>
          <cell r="C1678" t="str">
            <v>SC02030032</v>
          </cell>
          <cell r="D1678" t="str">
            <v xml:space="preserve">BANDAS ELÁSTICAS PARA FORTALECIMIENTO                     (SE SOLICITA FUERTE) </v>
          </cell>
          <cell r="E1678" t="str">
            <v>TRAMITE USUAL</v>
          </cell>
          <cell r="F1678">
            <v>155</v>
          </cell>
          <cell r="G1678">
            <v>0</v>
          </cell>
          <cell r="H1678">
            <v>9</v>
          </cell>
          <cell r="I1678">
            <v>100</v>
          </cell>
        </row>
        <row r="1679">
          <cell r="B1679">
            <v>209486101</v>
          </cell>
          <cell r="C1679" t="str">
            <v>SC02030032</v>
          </cell>
          <cell r="D1679" t="str">
            <v xml:space="preserve">BANDAS ELÁSTICAS PARA FORTALECIMIENTO                     (SE SOLICITA FUERTE) </v>
          </cell>
          <cell r="E1679" t="str">
            <v>PRECIO UNICO</v>
          </cell>
          <cell r="F1679">
            <v>173</v>
          </cell>
          <cell r="G1679">
            <v>0</v>
          </cell>
          <cell r="H1679">
            <v>6</v>
          </cell>
          <cell r="I1679">
            <v>100</v>
          </cell>
        </row>
        <row r="1680">
          <cell r="B1680">
            <v>209486201</v>
          </cell>
          <cell r="C1680" t="str">
            <v>SC02030033</v>
          </cell>
          <cell r="D1680" t="str">
            <v>BANDAS ELÁSTICAS PARA FORTALECIMIENTO                       (SE SOLICITA -EXTRA FUERTE)</v>
          </cell>
          <cell r="E1680" t="str">
            <v>TRAMITE USUAL</v>
          </cell>
          <cell r="F1680">
            <v>0</v>
          </cell>
          <cell r="G1680">
            <v>0</v>
          </cell>
          <cell r="H1680">
            <v>15</v>
          </cell>
          <cell r="I1680">
            <v>126.54989</v>
          </cell>
        </row>
        <row r="1681">
          <cell r="B1681">
            <v>209486201</v>
          </cell>
          <cell r="C1681" t="str">
            <v>SC02030033</v>
          </cell>
          <cell r="D1681" t="str">
            <v>BANDAS ELÁSTICAS PARA FORTALECIMIENTO                       (SE SOLICITA -EXTRA FUERTE)</v>
          </cell>
          <cell r="E1681" t="str">
            <v>TRAMITE USUAL</v>
          </cell>
          <cell r="F1681">
            <v>0</v>
          </cell>
          <cell r="G1681">
            <v>9</v>
          </cell>
          <cell r="H1681">
            <v>13</v>
          </cell>
          <cell r="I1681">
            <v>126.54989</v>
          </cell>
        </row>
        <row r="1682">
          <cell r="B1682">
            <v>209486201</v>
          </cell>
          <cell r="C1682" t="str">
            <v>SC02030033</v>
          </cell>
          <cell r="D1682" t="str">
            <v>BANDAS ELÁSTICAS PARA FORTALECIMIENTO                       (SE SOLICITA -EXTRA FUERTE)</v>
          </cell>
          <cell r="E1682" t="str">
            <v>TRAMITE USUAL</v>
          </cell>
          <cell r="F1682">
            <v>0</v>
          </cell>
          <cell r="G1682">
            <v>0</v>
          </cell>
          <cell r="H1682">
            <v>13</v>
          </cell>
          <cell r="I1682">
            <v>126.54989</v>
          </cell>
        </row>
        <row r="1683">
          <cell r="B1683">
            <v>209486201</v>
          </cell>
          <cell r="C1683" t="str">
            <v>SC02030033</v>
          </cell>
          <cell r="D1683" t="str">
            <v>BANDAS ELÁSTICAS PARA FORTALECIMIENTO                       (SE SOLICITA -EXTRA FUERTE)</v>
          </cell>
          <cell r="E1683" t="str">
            <v>TRAMITE USUAL</v>
          </cell>
          <cell r="F1683">
            <v>0</v>
          </cell>
          <cell r="G1683">
            <v>0</v>
          </cell>
          <cell r="H1683">
            <v>15</v>
          </cell>
          <cell r="I1683">
            <v>126.54989</v>
          </cell>
        </row>
        <row r="1684">
          <cell r="B1684">
            <v>209486401</v>
          </cell>
          <cell r="C1684" t="str">
            <v>SC02030035</v>
          </cell>
          <cell r="D1684" t="str">
            <v>BANDAS ELÁSTICAS PARA FORTALECIMIENTO                     (SE SOLICITA -SUPER FUERTE)</v>
          </cell>
          <cell r="E1684" t="str">
            <v>TRAMITE USUAL</v>
          </cell>
          <cell r="F1684">
            <v>49</v>
          </cell>
          <cell r="G1684">
            <v>0</v>
          </cell>
          <cell r="H1684">
            <v>0</v>
          </cell>
          <cell r="I1684">
            <v>100</v>
          </cell>
        </row>
        <row r="1685">
          <cell r="B1685">
            <v>209486401</v>
          </cell>
          <cell r="C1685" t="str">
            <v>SC02030035</v>
          </cell>
          <cell r="D1685" t="str">
            <v>BANDAS ELÁSTICAS PARA FORTALECIMIENTO                     (SE SOLICITA -SUPER FUERTE)</v>
          </cell>
          <cell r="E1685" t="str">
            <v>PRECIO UNICO</v>
          </cell>
          <cell r="F1685">
            <v>40</v>
          </cell>
          <cell r="G1685">
            <v>0</v>
          </cell>
          <cell r="H1685">
            <v>1</v>
          </cell>
          <cell r="I1685">
            <v>100</v>
          </cell>
        </row>
        <row r="1686">
          <cell r="B1686">
            <v>209486401</v>
          </cell>
          <cell r="C1686" t="str">
            <v>SC02030035</v>
          </cell>
          <cell r="D1686" t="str">
            <v>BANDAS ELÁSTICAS PARA FORTALECIMIENTO                     (SE SOLICITA -SUPER FUERTE)</v>
          </cell>
          <cell r="E1686" t="str">
            <v>TRAMITE USUAL</v>
          </cell>
          <cell r="F1686">
            <v>40</v>
          </cell>
          <cell r="G1686">
            <v>0</v>
          </cell>
          <cell r="H1686">
            <v>10</v>
          </cell>
          <cell r="I1686">
            <v>100</v>
          </cell>
        </row>
        <row r="1687">
          <cell r="B1687">
            <v>209486401</v>
          </cell>
          <cell r="C1687" t="str">
            <v>SC02030035</v>
          </cell>
          <cell r="D1687" t="str">
            <v>BANDAS ELÁSTICAS PARA FORTALECIMIENTO                     (SE SOLICITA -SUPER FUERTE)</v>
          </cell>
          <cell r="E1687" t="str">
            <v>PRECIO UNICO</v>
          </cell>
          <cell r="F1687">
            <v>58</v>
          </cell>
          <cell r="G1687">
            <v>0</v>
          </cell>
          <cell r="H1687">
            <v>1</v>
          </cell>
          <cell r="I1687">
            <v>100</v>
          </cell>
        </row>
        <row r="1688">
          <cell r="B1688">
            <v>209489901</v>
          </cell>
          <cell r="C1688" t="str">
            <v>MA01010461</v>
          </cell>
          <cell r="D1688" t="str">
            <v>APOSITO ELECTROESTATICO LAMINADO DE CARBON ACTIVADO DE BAJA ADHERENCIA SE SOLICITA TAMAÑO: 20 CM X 10 CM (8" X 4")</v>
          </cell>
          <cell r="E1688" t="str">
            <v>TRAMITE USUAL</v>
          </cell>
          <cell r="F1688">
            <v>0</v>
          </cell>
          <cell r="G1688">
            <v>190</v>
          </cell>
          <cell r="H1688">
            <v>0</v>
          </cell>
          <cell r="I1688">
            <v>24</v>
          </cell>
        </row>
        <row r="1689">
          <cell r="B1689">
            <v>209489901</v>
          </cell>
          <cell r="C1689" t="str">
            <v>MA01010461</v>
          </cell>
          <cell r="D1689" t="str">
            <v>APOSITO ELECTROESTATICO LAMINADO DE CARBON ACTIVADO DE BAJA ADHERENCIA SE SOLICITA TAMAÑO: 20 CM X 10 CM (8" X 4")</v>
          </cell>
          <cell r="E1689" t="str">
            <v>TRAMITE USUAL</v>
          </cell>
          <cell r="F1689">
            <v>0</v>
          </cell>
          <cell r="G1689">
            <v>0</v>
          </cell>
          <cell r="H1689">
            <v>0</v>
          </cell>
          <cell r="I1689">
            <v>24</v>
          </cell>
        </row>
        <row r="1690">
          <cell r="B1690">
            <v>209489901</v>
          </cell>
          <cell r="C1690" t="str">
            <v>MA01010461</v>
          </cell>
          <cell r="D1690" t="str">
            <v>APOSITO ELECTROESTATICO LAMINADO DE CARBON ACTIVADO DE BAJA ADHERENCIA SE SOLICITA TAMAÑO: 20 CM X 10 CM (8" X 4")</v>
          </cell>
          <cell r="E1690" t="str">
            <v>TRAMITE USUAL</v>
          </cell>
          <cell r="F1690">
            <v>0</v>
          </cell>
          <cell r="G1690">
            <v>0</v>
          </cell>
          <cell r="H1690">
            <v>0</v>
          </cell>
          <cell r="I1690">
            <v>24</v>
          </cell>
        </row>
        <row r="1691">
          <cell r="B1691">
            <v>209489901</v>
          </cell>
          <cell r="C1691" t="str">
            <v>MA01010461</v>
          </cell>
          <cell r="D1691" t="str">
            <v>APOSITO ELECTROESTATICO LAMINADO DE CARBON ACTIVADO DE BAJA ADHERENCIA SE SOLICITA TAMAÑO: 20 CM X 10 CM (8" X 4")</v>
          </cell>
          <cell r="E1691" t="str">
            <v>TRAMITE USUAL</v>
          </cell>
          <cell r="F1691">
            <v>0</v>
          </cell>
          <cell r="G1691">
            <v>190</v>
          </cell>
          <cell r="H1691">
            <v>0</v>
          </cell>
          <cell r="I1691">
            <v>24</v>
          </cell>
        </row>
        <row r="1692">
          <cell r="B1692">
            <v>209493501</v>
          </cell>
          <cell r="C1692" t="str">
            <v>SC02030219</v>
          </cell>
          <cell r="D1692" t="str">
            <v>BANDAS ELÁSTICAS PARA FORTALECIMIENTO.                    (SE SOLICITA SUAVE)</v>
          </cell>
          <cell r="E1692" t="str">
            <v>TRAMITE USUAL</v>
          </cell>
          <cell r="F1692">
            <v>43</v>
          </cell>
          <cell r="G1692">
            <v>0</v>
          </cell>
          <cell r="H1692">
            <v>17</v>
          </cell>
          <cell r="I1692">
            <v>103.91406000000001</v>
          </cell>
        </row>
        <row r="1693">
          <cell r="B1693">
            <v>209493501</v>
          </cell>
          <cell r="C1693" t="str">
            <v>SC02030219</v>
          </cell>
          <cell r="D1693" t="str">
            <v>BANDAS ELÁSTICAS PARA FORTALECIMIENTO.                    (SE SOLICITA SUAVE)</v>
          </cell>
          <cell r="E1693" t="str">
            <v>TRAMITE USUAL</v>
          </cell>
          <cell r="F1693">
            <v>43</v>
          </cell>
          <cell r="G1693">
            <v>9</v>
          </cell>
          <cell r="H1693">
            <v>15</v>
          </cell>
          <cell r="I1693">
            <v>103.91406000000001</v>
          </cell>
        </row>
        <row r="1694">
          <cell r="B1694">
            <v>209493501</v>
          </cell>
          <cell r="C1694" t="str">
            <v>SC02030219</v>
          </cell>
          <cell r="D1694" t="str">
            <v>BANDAS ELÁSTICAS PARA FORTALECIMIENTO.                    (SE SOLICITA SUAVE)</v>
          </cell>
          <cell r="E1694" t="str">
            <v>TRAMITE USUAL</v>
          </cell>
          <cell r="F1694">
            <v>43</v>
          </cell>
          <cell r="G1694">
            <v>9</v>
          </cell>
          <cell r="H1694">
            <v>13</v>
          </cell>
          <cell r="I1694">
            <v>103.91406000000001</v>
          </cell>
        </row>
        <row r="1695">
          <cell r="B1695">
            <v>209493501</v>
          </cell>
          <cell r="C1695" t="str">
            <v>SC02030219</v>
          </cell>
          <cell r="D1695" t="str">
            <v>BANDAS ELÁSTICAS PARA FORTALECIMIENTO.                    (SE SOLICITA SUAVE)</v>
          </cell>
          <cell r="E1695" t="str">
            <v>TRAMITE USUAL</v>
          </cell>
          <cell r="F1695">
            <v>43</v>
          </cell>
          <cell r="G1695">
            <v>0</v>
          </cell>
          <cell r="H1695">
            <v>17</v>
          </cell>
          <cell r="I1695">
            <v>103.91406000000001</v>
          </cell>
        </row>
        <row r="1696">
          <cell r="B1696">
            <v>209496501</v>
          </cell>
          <cell r="C1696" t="str">
            <v>MA01010471</v>
          </cell>
          <cell r="D1696" t="str">
            <v>APOSITO ELECTROESTÁTICO DE TRIPLE ACCIÓN SE SOLICITA TAMAÑO: 10 CM X 10 CM (4" X 4")</v>
          </cell>
          <cell r="E1696" t="str">
            <v>TRAMITE USUAL</v>
          </cell>
          <cell r="F1696">
            <v>2500</v>
          </cell>
          <cell r="G1696">
            <v>0</v>
          </cell>
          <cell r="H1696">
            <v>0</v>
          </cell>
          <cell r="I1696">
            <v>24</v>
          </cell>
        </row>
        <row r="1697">
          <cell r="B1697">
            <v>209496501</v>
          </cell>
          <cell r="C1697" t="str">
            <v>MA01010471</v>
          </cell>
          <cell r="D1697" t="str">
            <v>APOSITO ELECTROESTÁTICO DE TRIPLE ACCIÓN SE SOLICITA TAMAÑO: 10 CM X 10 CM (4" X 4")</v>
          </cell>
          <cell r="E1697" t="str">
            <v>TRAMITE USUAL</v>
          </cell>
          <cell r="F1697">
            <v>2500</v>
          </cell>
          <cell r="G1697">
            <v>500</v>
          </cell>
          <cell r="H1697">
            <v>0</v>
          </cell>
          <cell r="I1697">
            <v>24</v>
          </cell>
        </row>
        <row r="1698">
          <cell r="B1698">
            <v>209496501</v>
          </cell>
          <cell r="C1698" t="str">
            <v>MA01010471</v>
          </cell>
          <cell r="D1698" t="str">
            <v>APOSITO ELECTROESTÁTICO DE TRIPLE ACCIÓN SE SOLICITA TAMAÑO: 10 CM X 10 CM (4" X 4")</v>
          </cell>
          <cell r="E1698" t="str">
            <v>TRAMITE USUAL</v>
          </cell>
          <cell r="F1698">
            <v>2500</v>
          </cell>
          <cell r="G1698">
            <v>500</v>
          </cell>
          <cell r="H1698">
            <v>0</v>
          </cell>
          <cell r="I1698">
            <v>24</v>
          </cell>
        </row>
        <row r="1699">
          <cell r="B1699">
            <v>209496501</v>
          </cell>
          <cell r="C1699" t="str">
            <v>MA01010471</v>
          </cell>
          <cell r="D1699" t="str">
            <v>APOSITO ELECTROESTÁTICO DE TRIPLE ACCIÓN SE SOLICITA TAMAÑO: 10 CM X 10 CM (4" X 4")</v>
          </cell>
          <cell r="E1699" t="str">
            <v>TRAMITE USUAL</v>
          </cell>
          <cell r="F1699">
            <v>2500</v>
          </cell>
          <cell r="G1699">
            <v>0</v>
          </cell>
          <cell r="H1699">
            <v>0</v>
          </cell>
          <cell r="I1699">
            <v>24</v>
          </cell>
        </row>
        <row r="1700">
          <cell r="B1700">
            <v>209518001</v>
          </cell>
          <cell r="C1700" t="str">
            <v>MA01010171</v>
          </cell>
          <cell r="D1700" t="str">
            <v>APÓSITO HIDROCOLOIDE (Estándar, Regular o Extra Absorbente).  SE SOLICITA  CUADRADO 10CM X 10CM</v>
          </cell>
          <cell r="E1700" t="str">
            <v>TRAMITE USUAL</v>
          </cell>
          <cell r="F1700">
            <v>2300</v>
          </cell>
          <cell r="G1700">
            <v>720</v>
          </cell>
          <cell r="H1700">
            <v>0</v>
          </cell>
          <cell r="I1700">
            <v>2.9750000000000001</v>
          </cell>
        </row>
        <row r="1701">
          <cell r="B1701">
            <v>209518001</v>
          </cell>
          <cell r="C1701" t="str">
            <v>MA01010171</v>
          </cell>
          <cell r="D1701" t="str">
            <v>APÓSITO HIDROCOLOIDE (Estándar, Regular o Extra Absorbente).  SE SOLICITA  CUADRADO 10CM X 10CM</v>
          </cell>
          <cell r="E1701" t="str">
            <v>PRECIO UNICO</v>
          </cell>
          <cell r="F1701">
            <v>2120</v>
          </cell>
          <cell r="G1701">
            <v>720</v>
          </cell>
          <cell r="H1701">
            <v>0</v>
          </cell>
          <cell r="I1701">
            <v>2.9750000000000001</v>
          </cell>
        </row>
        <row r="1702">
          <cell r="B1702">
            <v>209518001</v>
          </cell>
          <cell r="C1702" t="str">
            <v>MA01010171</v>
          </cell>
          <cell r="D1702" t="str">
            <v>APÓSITO HIDROCOLOIDE (Estándar, Regular o Extra Absorbente).  SE SOLICITA  CUADRADO 10CM X 10CM</v>
          </cell>
          <cell r="E1702" t="str">
            <v>TRAMITE USUAL</v>
          </cell>
          <cell r="F1702">
            <v>2120</v>
          </cell>
          <cell r="G1702">
            <v>600</v>
          </cell>
          <cell r="H1702">
            <v>0</v>
          </cell>
          <cell r="I1702">
            <v>2.9750000000000001</v>
          </cell>
        </row>
        <row r="1703">
          <cell r="B1703">
            <v>209518001</v>
          </cell>
          <cell r="C1703" t="str">
            <v>MA01010171</v>
          </cell>
          <cell r="D1703" t="str">
            <v>APÓSITO HIDROCOLOIDE (Estándar, Regular o Extra Absorbente).  SE SOLICITA  CUADRADO 10CM X 10CM</v>
          </cell>
          <cell r="E1703" t="str">
            <v>PRECIO UNICO</v>
          </cell>
          <cell r="F1703">
            <v>2300</v>
          </cell>
          <cell r="G1703">
            <v>720</v>
          </cell>
          <cell r="H1703">
            <v>0</v>
          </cell>
          <cell r="I1703">
            <v>2.9750000000000001</v>
          </cell>
        </row>
        <row r="1704">
          <cell r="B1704">
            <v>209519101</v>
          </cell>
          <cell r="C1704" t="str">
            <v>MA07010053</v>
          </cell>
          <cell r="D1704" t="str">
            <v xml:space="preserve">RECIPIENTE DESECHABLE PARA SISTEMA DE DRENAJE TORÁCICO DIGITAL (Se solicita de 300cc polipropileno) </v>
          </cell>
          <cell r="E1704" t="str">
            <v>TRAMITE USUAL</v>
          </cell>
          <cell r="F1704">
            <v>0</v>
          </cell>
          <cell r="G1704">
            <v>0</v>
          </cell>
          <cell r="H1704">
            <v>0</v>
          </cell>
          <cell r="I1704">
            <v>16.75</v>
          </cell>
        </row>
        <row r="1705">
          <cell r="B1705">
            <v>209519101</v>
          </cell>
          <cell r="C1705" t="str">
            <v>MA07010053</v>
          </cell>
          <cell r="D1705" t="str">
            <v xml:space="preserve">RECIPIENTE DESECHABLE PARA SISTEMA DE DRENAJE TORÁCICO DIGITAL (Se solicita de 300cc polipropileno) </v>
          </cell>
          <cell r="E1705" t="str">
            <v>TRAMITE USUAL</v>
          </cell>
          <cell r="F1705">
            <v>0</v>
          </cell>
          <cell r="G1705">
            <v>0</v>
          </cell>
          <cell r="H1705">
            <v>0</v>
          </cell>
          <cell r="I1705">
            <v>16.75</v>
          </cell>
        </row>
        <row r="1706">
          <cell r="B1706">
            <v>209519101</v>
          </cell>
          <cell r="C1706" t="str">
            <v>MA07010053</v>
          </cell>
          <cell r="D1706" t="str">
            <v xml:space="preserve">RECIPIENTE DESECHABLE PARA SISTEMA DE DRENAJE TORÁCICO DIGITAL (Se solicita de 300cc polipropileno) </v>
          </cell>
          <cell r="E1706" t="str">
            <v>TRAMITE USUAL</v>
          </cell>
          <cell r="F1706">
            <v>0</v>
          </cell>
          <cell r="G1706">
            <v>0</v>
          </cell>
          <cell r="H1706">
            <v>0</v>
          </cell>
          <cell r="I1706">
            <v>16.75</v>
          </cell>
        </row>
        <row r="1707">
          <cell r="B1707">
            <v>209519101</v>
          </cell>
          <cell r="C1707" t="str">
            <v>MA07010053</v>
          </cell>
          <cell r="D1707" t="str">
            <v xml:space="preserve">RECIPIENTE DESECHABLE PARA SISTEMA DE DRENAJE TORÁCICO DIGITAL (Se solicita de 300cc polipropileno) </v>
          </cell>
          <cell r="E1707" t="str">
            <v>TRAMITE USUAL</v>
          </cell>
          <cell r="F1707">
            <v>0</v>
          </cell>
          <cell r="G1707">
            <v>0</v>
          </cell>
          <cell r="H1707">
            <v>0</v>
          </cell>
          <cell r="I1707">
            <v>16.75</v>
          </cell>
        </row>
        <row r="1708">
          <cell r="B1708">
            <v>209521601</v>
          </cell>
          <cell r="C1708" t="str">
            <v>MA04010108</v>
          </cell>
          <cell r="D1708" t="str">
            <v xml:space="preserve">AGUJAS PARA LOCALIZACION Y BLOQUEO DE NERVIO PERIFERICO.  SE SOLICITA TAMAÑO 22Ga X 3 1/4" </v>
          </cell>
          <cell r="E1708" t="str">
            <v>TRAMITE USUAL</v>
          </cell>
          <cell r="F1708">
            <v>148</v>
          </cell>
          <cell r="G1708">
            <v>0</v>
          </cell>
          <cell r="H1708">
            <v>0</v>
          </cell>
          <cell r="I1708">
            <v>11.8</v>
          </cell>
        </row>
        <row r="1709">
          <cell r="B1709">
            <v>209521601</v>
          </cell>
          <cell r="C1709" t="str">
            <v>MA04010108</v>
          </cell>
          <cell r="D1709" t="str">
            <v xml:space="preserve">AGUJAS PARA LOCALIZACION Y BLOQUEO DE NERVIO PERIFERICO.  SE SOLICITA TAMAÑO 22Ga X 3 1/4" </v>
          </cell>
          <cell r="E1709" t="str">
            <v>TRAMITE USUAL</v>
          </cell>
          <cell r="F1709">
            <v>148</v>
          </cell>
          <cell r="G1709">
            <v>0</v>
          </cell>
          <cell r="H1709">
            <v>0</v>
          </cell>
          <cell r="I1709">
            <v>11.8</v>
          </cell>
        </row>
        <row r="1710">
          <cell r="B1710">
            <v>209521601</v>
          </cell>
          <cell r="C1710" t="str">
            <v>MA04010108</v>
          </cell>
          <cell r="D1710" t="str">
            <v xml:space="preserve">AGUJAS PARA LOCALIZACION Y BLOQUEO DE NERVIO PERIFERICO.  SE SOLICITA TAMAÑO 22Ga X 3 1/4" </v>
          </cell>
          <cell r="E1710" t="str">
            <v>TRAMITE USUAL</v>
          </cell>
          <cell r="F1710">
            <v>148</v>
          </cell>
          <cell r="G1710">
            <v>0</v>
          </cell>
          <cell r="H1710">
            <v>0</v>
          </cell>
          <cell r="I1710">
            <v>11.8</v>
          </cell>
        </row>
        <row r="1711">
          <cell r="B1711">
            <v>209521601</v>
          </cell>
          <cell r="C1711" t="str">
            <v>MA04010108</v>
          </cell>
          <cell r="D1711" t="str">
            <v xml:space="preserve">AGUJAS PARA LOCALIZACION Y BLOQUEO DE NERVIO PERIFERICO.  SE SOLICITA TAMAÑO 22Ga X 3 1/4" </v>
          </cell>
          <cell r="E1711" t="str">
            <v>TRAMITE USUAL</v>
          </cell>
          <cell r="F1711">
            <v>148</v>
          </cell>
          <cell r="G1711">
            <v>0</v>
          </cell>
          <cell r="H1711">
            <v>0</v>
          </cell>
          <cell r="I1711">
            <v>11.8</v>
          </cell>
        </row>
        <row r="1712">
          <cell r="B1712">
            <v>209540801</v>
          </cell>
          <cell r="C1712" t="str">
            <v>S01KA00002</v>
          </cell>
          <cell r="D1712" t="str">
            <v>HIALURONATO SÓDICO</v>
          </cell>
          <cell r="E1712" t="str">
            <v>TRAMITE USUAL</v>
          </cell>
          <cell r="F1712">
            <v>100</v>
          </cell>
          <cell r="G1712">
            <v>112</v>
          </cell>
          <cell r="H1712">
            <v>142</v>
          </cell>
          <cell r="I1712">
            <v>25.89</v>
          </cell>
        </row>
        <row r="1713">
          <cell r="B1713">
            <v>209540801</v>
          </cell>
          <cell r="C1713" t="str">
            <v>S01KA00002</v>
          </cell>
          <cell r="D1713" t="str">
            <v>HIALURONATO SÓDICO</v>
          </cell>
          <cell r="E1713" t="str">
            <v>PRECIO UNICO</v>
          </cell>
          <cell r="F1713">
            <v>100</v>
          </cell>
          <cell r="G1713">
            <v>62</v>
          </cell>
          <cell r="H1713">
            <v>142</v>
          </cell>
          <cell r="I1713">
            <v>25.89</v>
          </cell>
        </row>
        <row r="1714">
          <cell r="B1714">
            <v>209540801</v>
          </cell>
          <cell r="C1714" t="str">
            <v>S01KA00002</v>
          </cell>
          <cell r="D1714" t="str">
            <v>HIALURONATO SÓDICO</v>
          </cell>
          <cell r="E1714" t="str">
            <v>TRAMITE USUAL</v>
          </cell>
          <cell r="F1714">
            <v>100</v>
          </cell>
          <cell r="G1714">
            <v>67</v>
          </cell>
          <cell r="H1714">
            <v>142</v>
          </cell>
          <cell r="I1714">
            <v>25.89</v>
          </cell>
        </row>
        <row r="1715">
          <cell r="B1715">
            <v>209540801</v>
          </cell>
          <cell r="C1715" t="str">
            <v>S01KA00002</v>
          </cell>
          <cell r="D1715" t="str">
            <v>HIALURONATO SÓDICO</v>
          </cell>
          <cell r="E1715" t="str">
            <v>PRECIO UNICO</v>
          </cell>
          <cell r="F1715">
            <v>100</v>
          </cell>
          <cell r="G1715">
            <v>112</v>
          </cell>
          <cell r="H1715">
            <v>142</v>
          </cell>
          <cell r="I1715">
            <v>25.89</v>
          </cell>
        </row>
        <row r="1716">
          <cell r="B1716">
            <v>209541001</v>
          </cell>
          <cell r="C1716" t="str">
            <v>SC01070073</v>
          </cell>
          <cell r="D1716" t="str">
            <v>FORRO PROTECTOR DE COLCHON SE SOLICITA TAMAÑO 38" X 80"</v>
          </cell>
          <cell r="E1716" t="str">
            <v>TRAMITE USUAL</v>
          </cell>
          <cell r="F1716">
            <v>5020</v>
          </cell>
          <cell r="G1716">
            <v>0</v>
          </cell>
          <cell r="H1716">
            <v>0</v>
          </cell>
          <cell r="I1716">
            <v>44.88</v>
          </cell>
        </row>
        <row r="1717">
          <cell r="B1717">
            <v>209541001</v>
          </cell>
          <cell r="C1717" t="str">
            <v>SC01070073</v>
          </cell>
          <cell r="D1717" t="str">
            <v>FORRO PROTECTOR DE COLCHON SE SOLICITA TAMAÑO 38" X 80"</v>
          </cell>
          <cell r="E1717" t="str">
            <v>TRAMITE USUAL</v>
          </cell>
          <cell r="F1717">
            <v>6070</v>
          </cell>
          <cell r="G1717">
            <v>0</v>
          </cell>
          <cell r="H1717">
            <v>150</v>
          </cell>
          <cell r="I1717">
            <v>44.88</v>
          </cell>
        </row>
        <row r="1718">
          <cell r="B1718">
            <v>209541001</v>
          </cell>
          <cell r="C1718" t="str">
            <v>SC01070073</v>
          </cell>
          <cell r="D1718" t="str">
            <v>FORRO PROTECTOR DE COLCHON SE SOLICITA TAMAÑO 38" X 80"</v>
          </cell>
          <cell r="E1718" t="str">
            <v>TRAMITE USUAL</v>
          </cell>
          <cell r="F1718">
            <v>6070</v>
          </cell>
          <cell r="G1718">
            <v>450</v>
          </cell>
          <cell r="H1718">
            <v>150</v>
          </cell>
          <cell r="I1718">
            <v>44.88</v>
          </cell>
        </row>
        <row r="1719">
          <cell r="B1719">
            <v>209541001</v>
          </cell>
          <cell r="C1719" t="str">
            <v>SC01070073</v>
          </cell>
          <cell r="D1719" t="str">
            <v>FORRO PROTECTOR DE COLCHON SE SOLICITA TAMAÑO 38" X 80"</v>
          </cell>
          <cell r="E1719" t="str">
            <v>TRAMITE USUAL</v>
          </cell>
          <cell r="F1719">
            <v>7280</v>
          </cell>
          <cell r="G1719">
            <v>0</v>
          </cell>
          <cell r="H1719">
            <v>150</v>
          </cell>
          <cell r="I1719">
            <v>44.88</v>
          </cell>
        </row>
        <row r="1720">
          <cell r="B1720">
            <v>209542201</v>
          </cell>
          <cell r="C1720" t="str">
            <v>SU01010071</v>
          </cell>
          <cell r="D1720" t="str">
            <v>SUTURA: ACIDO POLIGLICÓLICO TRENZADO, CALIBRE 3-0, LONGITUD 67 A 75 CM.  AGUJA DE 15 A 17 MM., 1/2 CIRCULO, PUNTA REDONDA. SE SOLICITA LONGITUD DE 75CM Y AGUJA DE 15MM</v>
          </cell>
          <cell r="E1720" t="str">
            <v>TRAMITE USUAL</v>
          </cell>
          <cell r="F1720">
            <v>14011</v>
          </cell>
          <cell r="G1720">
            <v>0</v>
          </cell>
          <cell r="H1720">
            <v>0</v>
          </cell>
          <cell r="I1720">
            <v>1.335</v>
          </cell>
        </row>
        <row r="1721">
          <cell r="B1721">
            <v>209542201</v>
          </cell>
          <cell r="C1721" t="str">
            <v>SU01010071</v>
          </cell>
          <cell r="D1721" t="str">
            <v>SUTURA: ACIDO POLIGLICÓLICO TRENZADO, CALIBRE 3-0, LONGITUD 67 A 75 CM.  AGUJA DE 15 A 17 MM., 1/2 CIRCULO, PUNTA REDONDA. SE SOLICITA LONGITUD DE 75CM Y AGUJA DE 15MM</v>
          </cell>
          <cell r="E1721" t="str">
            <v>TRAMITE USUAL</v>
          </cell>
          <cell r="F1721">
            <v>13867</v>
          </cell>
          <cell r="G1721">
            <v>0</v>
          </cell>
          <cell r="H1721">
            <v>0</v>
          </cell>
          <cell r="I1721">
            <v>1.335</v>
          </cell>
        </row>
        <row r="1722">
          <cell r="B1722">
            <v>209542201</v>
          </cell>
          <cell r="C1722" t="str">
            <v>SU01010071</v>
          </cell>
          <cell r="D1722" t="str">
            <v>SUTURA: ACIDO POLIGLICÓLICO TRENZADO, CALIBRE 3-0, LONGITUD 67 A 75 CM.  AGUJA DE 15 A 17 MM., 1/2 CIRCULO, PUNTA REDONDA. SE SOLICITA LONGITUD DE 75CM Y AGUJA DE 15MM</v>
          </cell>
          <cell r="E1722" t="str">
            <v>TRAMITE USUAL</v>
          </cell>
          <cell r="F1722">
            <v>13742</v>
          </cell>
          <cell r="G1722">
            <v>0</v>
          </cell>
          <cell r="H1722">
            <v>0</v>
          </cell>
          <cell r="I1722">
            <v>1.335</v>
          </cell>
        </row>
        <row r="1723">
          <cell r="B1723">
            <v>209542201</v>
          </cell>
          <cell r="C1723" t="str">
            <v>SU01010071</v>
          </cell>
          <cell r="D1723" t="str">
            <v>SUTURA: ACIDO POLIGLICÓLICO TRENZADO, CALIBRE 3-0, LONGITUD 67 A 75 CM.  AGUJA DE 15 A 17 MM., 1/2 CIRCULO, PUNTA REDONDA. SE SOLICITA LONGITUD DE 75CM Y AGUJA DE 15MM</v>
          </cell>
          <cell r="E1723" t="str">
            <v>TRAMITE USUAL</v>
          </cell>
          <cell r="F1723">
            <v>14011</v>
          </cell>
          <cell r="G1723">
            <v>0</v>
          </cell>
          <cell r="H1723">
            <v>0</v>
          </cell>
          <cell r="I1723">
            <v>1.335</v>
          </cell>
        </row>
        <row r="1724">
          <cell r="B1724">
            <v>209546001</v>
          </cell>
          <cell r="C1724" t="str">
            <v>MA04010101</v>
          </cell>
          <cell r="D1724" t="str">
            <v xml:space="preserve">MASCARILLA RECTANGULAR DE 3 PLIEGUES CON SUJECION EN LAS OREJAS. </v>
          </cell>
          <cell r="E1724" t="str">
            <v>TRAMITE USUAL</v>
          </cell>
          <cell r="F1724">
            <v>0</v>
          </cell>
          <cell r="G1724">
            <v>0</v>
          </cell>
          <cell r="H1724">
            <v>0</v>
          </cell>
          <cell r="I1724">
            <v>2</v>
          </cell>
        </row>
        <row r="1725">
          <cell r="B1725">
            <v>209546001</v>
          </cell>
          <cell r="C1725" t="str">
            <v>MA04010101</v>
          </cell>
          <cell r="D1725" t="str">
            <v xml:space="preserve">MASCARILLA RECTANGULAR DE 3 PLIEGUES CON SUJECION EN LA OREJA. </v>
          </cell>
          <cell r="E1725" t="str">
            <v>TRAMITE USUAL</v>
          </cell>
          <cell r="F1725">
            <v>0</v>
          </cell>
          <cell r="G1725">
            <v>0</v>
          </cell>
          <cell r="H1725">
            <v>0</v>
          </cell>
          <cell r="I1725">
            <v>1.5149999999999999</v>
          </cell>
        </row>
        <row r="1726">
          <cell r="B1726">
            <v>209546001</v>
          </cell>
          <cell r="C1726" t="str">
            <v>MA04010101</v>
          </cell>
          <cell r="D1726" t="str">
            <v xml:space="preserve">MASCARILLA RECTANGULAR DE 3 PLIEGUES CON SUJECION EN LA OREJA. </v>
          </cell>
          <cell r="E1726" t="str">
            <v>TRAMITE USUAL</v>
          </cell>
          <cell r="F1726">
            <v>0</v>
          </cell>
          <cell r="G1726">
            <v>0</v>
          </cell>
          <cell r="H1726">
            <v>0</v>
          </cell>
          <cell r="I1726">
            <v>0.31</v>
          </cell>
        </row>
        <row r="1727">
          <cell r="B1727">
            <v>209546001</v>
          </cell>
          <cell r="C1727" t="str">
            <v>MA04010101</v>
          </cell>
          <cell r="D1727" t="str">
            <v xml:space="preserve">MASCARILLA RECTANGULAR DE 3 PLIEGUES CON SUJECION EN LAS OREJAS. </v>
          </cell>
          <cell r="E1727" t="str">
            <v>TRAMITE USUAL</v>
          </cell>
          <cell r="F1727">
            <v>0</v>
          </cell>
          <cell r="G1727">
            <v>0</v>
          </cell>
          <cell r="H1727">
            <v>0</v>
          </cell>
          <cell r="I1727">
            <v>2</v>
          </cell>
        </row>
        <row r="1728">
          <cell r="B1728">
            <v>209546301</v>
          </cell>
          <cell r="C1728" t="str">
            <v>SC01010028</v>
          </cell>
          <cell r="D1728" t="str">
            <v>BATA DESECHABLE, PARA USO GENERAL NO ESTERIL .AAMI     NIVEL 3.  SE SOLICITA TAMAÑO REGULAR O UNIVERSAL (MEDIANO -GRANDE)</v>
          </cell>
          <cell r="E1728" t="str">
            <v>TRAMITE USUAL</v>
          </cell>
          <cell r="F1728">
            <v>0</v>
          </cell>
          <cell r="G1728">
            <v>0</v>
          </cell>
          <cell r="H1728">
            <v>0</v>
          </cell>
          <cell r="I1728">
            <v>0.57809999999999995</v>
          </cell>
        </row>
        <row r="1729">
          <cell r="B1729">
            <v>209546301</v>
          </cell>
          <cell r="C1729" t="str">
            <v>SC01010028</v>
          </cell>
          <cell r="D1729" t="str">
            <v>BATA DESECHABLE, PARA USO GENERAL NO ESTERIL .AAMI     NIVEL 3.  SE SOLICITA TAMAÑO REGULAR O UNIVERSAL (MEDIANO -GRANDE)</v>
          </cell>
          <cell r="E1729" t="str">
            <v>TRAMITE USUAL</v>
          </cell>
          <cell r="F1729">
            <v>0</v>
          </cell>
          <cell r="G1729">
            <v>0</v>
          </cell>
          <cell r="H1729">
            <v>0</v>
          </cell>
          <cell r="I1729">
            <v>0.57809999999999995</v>
          </cell>
        </row>
        <row r="1730">
          <cell r="B1730">
            <v>209546301</v>
          </cell>
          <cell r="C1730" t="str">
            <v>SC01010028</v>
          </cell>
          <cell r="D1730" t="str">
            <v>BATA DESECHABLE, PARA USO GENERAL NO ESTERIL .AAMI     NIVEL 3.  SE SOLICITA TAMAÑO REGULAR O UNIVERSAL (MEDIANO -GRANDE)</v>
          </cell>
          <cell r="E1730" t="str">
            <v>TRAMITE USUAL</v>
          </cell>
          <cell r="F1730">
            <v>0</v>
          </cell>
          <cell r="G1730">
            <v>0</v>
          </cell>
          <cell r="H1730">
            <v>0</v>
          </cell>
          <cell r="I1730">
            <v>0.57809999999999995</v>
          </cell>
        </row>
        <row r="1731">
          <cell r="B1731">
            <v>209546301</v>
          </cell>
          <cell r="C1731" t="str">
            <v>SC01010028</v>
          </cell>
          <cell r="D1731" t="str">
            <v>BATA DESECHABLE, PARA USO GENERAL NO ESTERIL .AAMI     NIVEL 3.  SE SOLICITA TAMAÑO REGULAR O UNIVERSAL (MEDIANO -GRANDE)</v>
          </cell>
          <cell r="E1731" t="str">
            <v>TRAMITE USUAL</v>
          </cell>
          <cell r="F1731">
            <v>0</v>
          </cell>
          <cell r="G1731">
            <v>0</v>
          </cell>
          <cell r="H1731">
            <v>0</v>
          </cell>
          <cell r="I1731">
            <v>0.57809999999999995</v>
          </cell>
        </row>
        <row r="1732">
          <cell r="B1732">
            <v>209546401</v>
          </cell>
          <cell r="C1732" t="str">
            <v>SC01010029</v>
          </cell>
          <cell r="D1732" t="str">
            <v>BATA DESECHABLE, PARA USO GENERAL NO ESTERIL .AAMI NIVEL 3.       (SE SOLICITA TAMAÑO GRANDE)</v>
          </cell>
          <cell r="E1732" t="str">
            <v>TRAMITE USUAL</v>
          </cell>
          <cell r="F1732">
            <v>0</v>
          </cell>
          <cell r="G1732">
            <v>0</v>
          </cell>
          <cell r="H1732">
            <v>0</v>
          </cell>
          <cell r="I1732">
            <v>0.59499999999999997</v>
          </cell>
        </row>
        <row r="1733">
          <cell r="B1733">
            <v>209546401</v>
          </cell>
          <cell r="C1733" t="str">
            <v>SC01010029</v>
          </cell>
          <cell r="D1733" t="str">
            <v>BATA DESECHABLE, PARA USO GENERAL NO ESTERIL .AAMI NIVEL 3.       (SE SOLICITA TAMAÑO GRANDE)</v>
          </cell>
          <cell r="E1733" t="str">
            <v>PRECIO UNICO</v>
          </cell>
          <cell r="F1733">
            <v>0</v>
          </cell>
          <cell r="G1733">
            <v>0</v>
          </cell>
          <cell r="H1733">
            <v>0</v>
          </cell>
          <cell r="I1733">
            <v>0.59499999999999997</v>
          </cell>
        </row>
        <row r="1734">
          <cell r="B1734">
            <v>209546401</v>
          </cell>
          <cell r="C1734" t="str">
            <v>SC01010029</v>
          </cell>
          <cell r="D1734" t="str">
            <v>BATA DESECHABLE, PARA USO GENERAL NO ESTERIL .AAMI NIVEL 3.       (SE SOLICITA TAMAÑO GRANDE)</v>
          </cell>
          <cell r="E1734" t="str">
            <v>TRAMITE USUAL</v>
          </cell>
          <cell r="F1734">
            <v>0</v>
          </cell>
          <cell r="G1734">
            <v>0</v>
          </cell>
          <cell r="H1734">
            <v>0</v>
          </cell>
          <cell r="I1734">
            <v>0.59499999999999997</v>
          </cell>
        </row>
        <row r="1735">
          <cell r="B1735">
            <v>209546401</v>
          </cell>
          <cell r="C1735" t="str">
            <v>SC01010029</v>
          </cell>
          <cell r="D1735" t="str">
            <v>BATA DESECHABLE, PARA USO GENERAL NO ESTERIL .AAMI NIVEL 3.       (SE SOLICITA TAMAÑO GRANDE)</v>
          </cell>
          <cell r="E1735" t="str">
            <v>PRECIO UNICO</v>
          </cell>
          <cell r="F1735">
            <v>0</v>
          </cell>
          <cell r="G1735">
            <v>0</v>
          </cell>
          <cell r="H1735">
            <v>0</v>
          </cell>
          <cell r="I1735">
            <v>0.59499999999999997</v>
          </cell>
        </row>
        <row r="1736">
          <cell r="B1736">
            <v>209559101</v>
          </cell>
          <cell r="C1736" t="str">
            <v>MA09050056</v>
          </cell>
          <cell r="D1736" t="str">
            <v>VENDAJE NEUROMUSCULAR. SE SOLICITA DE 5CM X 5MT</v>
          </cell>
          <cell r="E1736" t="str">
            <v>TRAMITE USUAL</v>
          </cell>
          <cell r="F1736">
            <v>0</v>
          </cell>
          <cell r="G1736">
            <v>0</v>
          </cell>
          <cell r="H1736">
            <v>0</v>
          </cell>
          <cell r="I1736">
            <v>99</v>
          </cell>
        </row>
        <row r="1737">
          <cell r="B1737">
            <v>209559101</v>
          </cell>
          <cell r="C1737" t="str">
            <v>MA09050056</v>
          </cell>
          <cell r="D1737" t="str">
            <v>VENDAJE NEUROMUSCULAR. SE SOLICITA DE 5CM X 5MT</v>
          </cell>
          <cell r="E1737" t="str">
            <v>PRECIO UNICO</v>
          </cell>
          <cell r="F1737">
            <v>0</v>
          </cell>
          <cell r="G1737">
            <v>0</v>
          </cell>
          <cell r="H1737">
            <v>0</v>
          </cell>
          <cell r="I1737">
            <v>99</v>
          </cell>
        </row>
        <row r="1738">
          <cell r="B1738">
            <v>209559101</v>
          </cell>
          <cell r="C1738" t="str">
            <v>MA09050056</v>
          </cell>
          <cell r="D1738" t="str">
            <v>VENDAJE NEUROMUSCULAR. SE SOLICITA DE 5CM X 5MT</v>
          </cell>
          <cell r="E1738" t="str">
            <v>TRAMITE USUAL</v>
          </cell>
          <cell r="F1738">
            <v>0</v>
          </cell>
          <cell r="G1738">
            <v>0</v>
          </cell>
          <cell r="H1738">
            <v>0</v>
          </cell>
          <cell r="I1738">
            <v>99</v>
          </cell>
        </row>
        <row r="1739">
          <cell r="B1739">
            <v>209559101</v>
          </cell>
          <cell r="C1739" t="str">
            <v>MA09050056</v>
          </cell>
          <cell r="D1739" t="str">
            <v>VENDAJE NEUROMUSCULAR. SE SOLICITA DE 5CM X 5MT</v>
          </cell>
          <cell r="E1739" t="str">
            <v>PRECIO UNICO</v>
          </cell>
          <cell r="F1739">
            <v>0</v>
          </cell>
          <cell r="G1739">
            <v>0</v>
          </cell>
          <cell r="H1739">
            <v>0</v>
          </cell>
          <cell r="I1739">
            <v>99</v>
          </cell>
        </row>
        <row r="1740">
          <cell r="B1740">
            <v>209559201</v>
          </cell>
          <cell r="C1740" t="str">
            <v>SC02030312</v>
          </cell>
          <cell r="D1740" t="str">
            <v>MUÑEQUERA CON BARRA DE 6” U 8” DERECHA O IZQUIERA, CON CIERRE DE VELCRO    ( SE SOLICITA  TAMAÑO CHICO)</v>
          </cell>
          <cell r="E1740" t="str">
            <v>TRAMITE USUAL</v>
          </cell>
          <cell r="F1740">
            <v>386</v>
          </cell>
          <cell r="G1740">
            <v>0</v>
          </cell>
          <cell r="H1740">
            <v>0</v>
          </cell>
          <cell r="I1740">
            <v>40.691400000000002</v>
          </cell>
        </row>
        <row r="1741">
          <cell r="B1741">
            <v>209559201</v>
          </cell>
          <cell r="C1741" t="str">
            <v>SC02030312</v>
          </cell>
          <cell r="D1741" t="str">
            <v>MUÑEQUERA CON BARRA DE 6” U 8” DERECHA O IZQUIERA, CON CIERRE DE VELCRO    ( SE SOLICITA  TAMAÑO CHICO)</v>
          </cell>
          <cell r="E1741" t="str">
            <v>TRAMITE USUAL</v>
          </cell>
          <cell r="F1741">
            <v>386</v>
          </cell>
          <cell r="G1741">
            <v>0</v>
          </cell>
          <cell r="H1741">
            <v>0</v>
          </cell>
          <cell r="I1741">
            <v>40.691400000000002</v>
          </cell>
        </row>
        <row r="1742">
          <cell r="B1742">
            <v>209559201</v>
          </cell>
          <cell r="C1742" t="str">
            <v>SC02030312</v>
          </cell>
          <cell r="D1742" t="str">
            <v>MUÑEQUERA CON BARRA DE 6” U 8” DERECHA O IZQUIERA, CON CIERRE DE VELCRO    ( SE SOLICITA  TAMAÑO CHICO)</v>
          </cell>
          <cell r="E1742" t="str">
            <v>TRAMITE USUAL</v>
          </cell>
          <cell r="F1742">
            <v>386</v>
          </cell>
          <cell r="G1742">
            <v>0</v>
          </cell>
          <cell r="H1742">
            <v>0</v>
          </cell>
          <cell r="I1742">
            <v>40.691400000000002</v>
          </cell>
        </row>
        <row r="1743">
          <cell r="B1743">
            <v>209559201</v>
          </cell>
          <cell r="C1743" t="str">
            <v>SC02030312</v>
          </cell>
          <cell r="D1743" t="str">
            <v>MUÑEQUERA CON BARRA DE 6” U 8” DERECHA O IZQUIERA, CON CIERRE DE VELCRO    ( SE SOLICITA  TAMAÑO CHICO)</v>
          </cell>
          <cell r="E1743" t="str">
            <v>TRAMITE USUAL</v>
          </cell>
          <cell r="F1743">
            <v>386</v>
          </cell>
          <cell r="G1743">
            <v>0</v>
          </cell>
          <cell r="H1743">
            <v>0</v>
          </cell>
          <cell r="I1743">
            <v>40.691400000000002</v>
          </cell>
        </row>
        <row r="1744">
          <cell r="B1744">
            <v>209559401</v>
          </cell>
          <cell r="C1744" t="str">
            <v>MA09040011</v>
          </cell>
          <cell r="D1744" t="str">
            <v>INMOVILIZADOR DE RODILLA UNIVERSAL. SE SOLICITA TAMAÑO  16" DE LONGITUD</v>
          </cell>
          <cell r="E1744" t="str">
            <v>TRAMITE USUAL</v>
          </cell>
          <cell r="F1744">
            <v>0</v>
          </cell>
          <cell r="G1744">
            <v>0</v>
          </cell>
          <cell r="H1744">
            <v>0</v>
          </cell>
          <cell r="I1744">
            <v>44.777999999999999</v>
          </cell>
        </row>
        <row r="1745">
          <cell r="B1745">
            <v>209559401</v>
          </cell>
          <cell r="C1745" t="str">
            <v>MA09040011</v>
          </cell>
          <cell r="D1745" t="str">
            <v>INMOVILIZADOR DE RODILLA UNIVERSAL. SE SOLICITA TAMAÑO  16" DE LONGITUD</v>
          </cell>
          <cell r="E1745" t="str">
            <v>TRAMITE USUAL</v>
          </cell>
          <cell r="F1745">
            <v>0</v>
          </cell>
          <cell r="G1745">
            <v>0</v>
          </cell>
          <cell r="H1745">
            <v>0</v>
          </cell>
          <cell r="I1745">
            <v>44.777999999999999</v>
          </cell>
        </row>
        <row r="1746">
          <cell r="B1746">
            <v>209559401</v>
          </cell>
          <cell r="C1746" t="str">
            <v>MA09040011</v>
          </cell>
          <cell r="D1746" t="str">
            <v>INMOVILIZADOR DE RODILLA UNIVERSAL. SE SOLICITA TAMAÑO  16" DE LONGITUD</v>
          </cell>
          <cell r="E1746" t="str">
            <v>TRAMITE USUAL</v>
          </cell>
          <cell r="F1746">
            <v>0</v>
          </cell>
          <cell r="G1746">
            <v>0</v>
          </cell>
          <cell r="H1746">
            <v>0</v>
          </cell>
          <cell r="I1746">
            <v>44.777999999999999</v>
          </cell>
        </row>
        <row r="1747">
          <cell r="B1747">
            <v>209559401</v>
          </cell>
          <cell r="C1747" t="str">
            <v>MA09040011</v>
          </cell>
          <cell r="D1747" t="str">
            <v>INMOVILIZADOR DE RODILLA UNIVERSAL. SE SOLICITA TAMAÑO  16" DE LONGITUD</v>
          </cell>
          <cell r="E1747" t="str">
            <v>TRAMITE USUAL</v>
          </cell>
          <cell r="F1747">
            <v>0</v>
          </cell>
          <cell r="G1747">
            <v>0</v>
          </cell>
          <cell r="H1747">
            <v>0</v>
          </cell>
          <cell r="I1747">
            <v>44.777999999999999</v>
          </cell>
        </row>
        <row r="1748">
          <cell r="B1748">
            <v>209559601</v>
          </cell>
          <cell r="C1748" t="str">
            <v>MA09040012</v>
          </cell>
          <cell r="D1748" t="str">
            <v xml:space="preserve">INMOVILIZADOR ELÁSTICO DE HOMBRO                           (SE SOLICITA TAMAÑO SMALL)    </v>
          </cell>
          <cell r="E1748" t="str">
            <v>TRAMITE USUAL</v>
          </cell>
          <cell r="F1748">
            <v>253</v>
          </cell>
          <cell r="G1748">
            <v>0</v>
          </cell>
          <cell r="H1748">
            <v>0</v>
          </cell>
          <cell r="I1748">
            <v>44.65</v>
          </cell>
        </row>
        <row r="1749">
          <cell r="B1749">
            <v>209559601</v>
          </cell>
          <cell r="C1749" t="str">
            <v>MA09040012</v>
          </cell>
          <cell r="D1749" t="str">
            <v xml:space="preserve">INMOVILIZADOR ELÁSTICO DE HOMBRO                           (SE SOLICITA TAMAÑO SMALL)    </v>
          </cell>
          <cell r="E1749" t="str">
            <v>PRECIO UNICO</v>
          </cell>
          <cell r="F1749">
            <v>253</v>
          </cell>
          <cell r="G1749">
            <v>0</v>
          </cell>
          <cell r="H1749">
            <v>0</v>
          </cell>
          <cell r="I1749">
            <v>44.65</v>
          </cell>
        </row>
        <row r="1750">
          <cell r="B1750">
            <v>209559601</v>
          </cell>
          <cell r="C1750" t="str">
            <v>MA09040012</v>
          </cell>
          <cell r="D1750" t="str">
            <v xml:space="preserve">INMOVILIZADOR ELÁSTICO DE HOMBRO                           (SE SOLICITA TAMAÑO SMALL)    </v>
          </cell>
          <cell r="E1750" t="str">
            <v>TRAMITE USUAL</v>
          </cell>
          <cell r="F1750">
            <v>253</v>
          </cell>
          <cell r="G1750">
            <v>0</v>
          </cell>
          <cell r="H1750">
            <v>0</v>
          </cell>
          <cell r="I1750">
            <v>44.65</v>
          </cell>
        </row>
        <row r="1751">
          <cell r="B1751">
            <v>209559601</v>
          </cell>
          <cell r="C1751" t="str">
            <v>MA09040012</v>
          </cell>
          <cell r="D1751" t="str">
            <v xml:space="preserve">INMOVILIZADOR ELÁSTICO DE HOMBRO                           (SE SOLICITA TAMAÑO SMALL)    </v>
          </cell>
          <cell r="E1751" t="str">
            <v>PRECIO UNICO</v>
          </cell>
          <cell r="F1751">
            <v>253</v>
          </cell>
          <cell r="G1751">
            <v>0</v>
          </cell>
          <cell r="H1751">
            <v>0</v>
          </cell>
          <cell r="I1751">
            <v>44.65</v>
          </cell>
        </row>
        <row r="1752">
          <cell r="B1752">
            <v>209559701</v>
          </cell>
          <cell r="C1752" t="str">
            <v>MA09050085</v>
          </cell>
          <cell r="D1752" t="str">
            <v>CALCETA TUBULAR.    SE SOLICITA  MEDIA TEJIDA DE ALGODÓN 2" X 25 YARDAS DE LONGITUD</v>
          </cell>
          <cell r="E1752" t="str">
            <v>TRAMITE USUAL</v>
          </cell>
          <cell r="F1752">
            <v>210</v>
          </cell>
          <cell r="G1752">
            <v>0</v>
          </cell>
          <cell r="H1752">
            <v>0</v>
          </cell>
          <cell r="I1752">
            <v>12.105</v>
          </cell>
        </row>
        <row r="1753">
          <cell r="B1753">
            <v>209559701</v>
          </cell>
          <cell r="C1753" t="str">
            <v>MA09050085</v>
          </cell>
          <cell r="D1753" t="str">
            <v>CALCETA TUBULAR.    SE SOLICITA  MEDIA TEJIDA DE ALGODÓN 2" X 25 YARDAS DE LONGITUD</v>
          </cell>
          <cell r="E1753" t="str">
            <v>PRECIO UNICO</v>
          </cell>
          <cell r="F1753">
            <v>210</v>
          </cell>
          <cell r="G1753">
            <v>0</v>
          </cell>
          <cell r="H1753">
            <v>0</v>
          </cell>
          <cell r="I1753">
            <v>12.105</v>
          </cell>
        </row>
        <row r="1754">
          <cell r="B1754">
            <v>209559701</v>
          </cell>
          <cell r="C1754" t="str">
            <v>MA09050085</v>
          </cell>
          <cell r="D1754" t="str">
            <v>CALCETA TUBULAR.    SE SOLICITA  MEDIA TEJIDA DE ALGODÓN 2" X 25 YARDAS DE LONGITUD</v>
          </cell>
          <cell r="E1754" t="str">
            <v>TRAMITE USUAL</v>
          </cell>
          <cell r="F1754">
            <v>210</v>
          </cell>
          <cell r="G1754">
            <v>0</v>
          </cell>
          <cell r="H1754">
            <v>0</v>
          </cell>
          <cell r="I1754">
            <v>12.105</v>
          </cell>
        </row>
        <row r="1755">
          <cell r="B1755">
            <v>209559701</v>
          </cell>
          <cell r="C1755" t="str">
            <v>MA09050085</v>
          </cell>
          <cell r="D1755" t="str">
            <v>CALCETA TUBULAR.    SE SOLICITA  MEDIA TEJIDA DE ALGODÓN 2" X 25 YARDAS DE LONGITUD</v>
          </cell>
          <cell r="E1755" t="str">
            <v>PRECIO UNICO</v>
          </cell>
          <cell r="F1755">
            <v>210</v>
          </cell>
          <cell r="G1755">
            <v>0</v>
          </cell>
          <cell r="H1755">
            <v>0</v>
          </cell>
          <cell r="I1755">
            <v>12.105</v>
          </cell>
        </row>
        <row r="1756">
          <cell r="B1756">
            <v>209559801</v>
          </cell>
          <cell r="C1756" t="str">
            <v>SC02030313</v>
          </cell>
          <cell r="D1756" t="str">
            <v>MUÑEQUERA CON BARRA DE 6” U 8” DERECHA O IZQUIERA, CON CIERRE DE VELCRO  (SE SOLICITA  TAMAÑO MEDIANO)</v>
          </cell>
          <cell r="E1756" t="str">
            <v>TRAMITE USUAL</v>
          </cell>
          <cell r="F1756">
            <v>162</v>
          </cell>
          <cell r="G1756">
            <v>0</v>
          </cell>
          <cell r="H1756">
            <v>0</v>
          </cell>
          <cell r="I1756">
            <v>40</v>
          </cell>
        </row>
        <row r="1757">
          <cell r="B1757">
            <v>209559801</v>
          </cell>
          <cell r="C1757" t="str">
            <v>SC02030313</v>
          </cell>
          <cell r="D1757" t="str">
            <v>MUÑEQUERA CON BARRA DE 6” U 8” DERECHA O IZQUIERA, CON CIERRE DE VELCRO  (SE SOLICITA  TAMAÑO MEDIANO)</v>
          </cell>
          <cell r="E1757" t="str">
            <v>TRAMITE USUAL</v>
          </cell>
          <cell r="F1757">
            <v>162</v>
          </cell>
          <cell r="G1757">
            <v>0</v>
          </cell>
          <cell r="H1757">
            <v>0</v>
          </cell>
          <cell r="I1757">
            <v>40</v>
          </cell>
        </row>
        <row r="1758">
          <cell r="B1758">
            <v>209559801</v>
          </cell>
          <cell r="C1758" t="str">
            <v>SC02030313</v>
          </cell>
          <cell r="D1758" t="str">
            <v>MUÑEQUERA CON BARRA DE 6” U 8” DERECHA O IZQUIERA, CON CIERRE DE VELCRO  (SE SOLICITA  TAMAÑO MEDIANO)</v>
          </cell>
          <cell r="E1758" t="str">
            <v>TRAMITE USUAL</v>
          </cell>
          <cell r="F1758">
            <v>162</v>
          </cell>
          <cell r="G1758">
            <v>0</v>
          </cell>
          <cell r="H1758">
            <v>0</v>
          </cell>
          <cell r="I1758">
            <v>40</v>
          </cell>
        </row>
        <row r="1759">
          <cell r="B1759">
            <v>209559801</v>
          </cell>
          <cell r="C1759" t="str">
            <v>SC02030313</v>
          </cell>
          <cell r="D1759" t="str">
            <v>MUÑEQUERA CON BARRA DE 6” U 8” DERECHA O IZQUIERA, CON CIERRE DE VELCRO  (SE SOLICITA  TAMAÑO MEDIANO)</v>
          </cell>
          <cell r="E1759" t="str">
            <v>TRAMITE USUAL</v>
          </cell>
          <cell r="F1759">
            <v>162</v>
          </cell>
          <cell r="G1759">
            <v>0</v>
          </cell>
          <cell r="H1759">
            <v>0</v>
          </cell>
          <cell r="I1759">
            <v>40</v>
          </cell>
        </row>
        <row r="1760">
          <cell r="B1760">
            <v>209559901</v>
          </cell>
          <cell r="C1760" t="str">
            <v>SC02030314</v>
          </cell>
          <cell r="D1760" t="str">
            <v xml:space="preserve">MUÑEQUERA CON BARRA DE 6” U 8” DERECHA O IZQUIERA, CON CIERRE DE VELCRO               SE SOLICITA  TAMAÑO GRANDE </v>
          </cell>
          <cell r="E1760" t="str">
            <v>TRAMITE USUAL</v>
          </cell>
          <cell r="F1760">
            <v>204</v>
          </cell>
          <cell r="G1760">
            <v>0</v>
          </cell>
          <cell r="H1760">
            <v>0</v>
          </cell>
          <cell r="I1760">
            <v>40.691400000000002</v>
          </cell>
        </row>
        <row r="1761">
          <cell r="B1761">
            <v>209559901</v>
          </cell>
          <cell r="C1761" t="str">
            <v>SC02030314</v>
          </cell>
          <cell r="D1761" t="str">
            <v xml:space="preserve">MUÑEQUERA CON BARRA DE 6” U 8” DERECHA O IZQUIERA, CON CIERRE DE VELCRO               SE SOLICITA  TAMAÑO GRANDE </v>
          </cell>
          <cell r="E1761" t="str">
            <v>TRAMITE USUAL</v>
          </cell>
          <cell r="F1761">
            <v>204</v>
          </cell>
          <cell r="G1761">
            <v>0</v>
          </cell>
          <cell r="H1761">
            <v>0</v>
          </cell>
          <cell r="I1761">
            <v>40.691400000000002</v>
          </cell>
        </row>
        <row r="1762">
          <cell r="B1762">
            <v>209559901</v>
          </cell>
          <cell r="C1762" t="str">
            <v>SC02030314</v>
          </cell>
          <cell r="D1762" t="str">
            <v xml:space="preserve">MUÑEQUERA CON BARRA DE 6” U 8” DERECHA O IZQUIERA, CON CIERRE DE VELCRO               SE SOLICITA  TAMAÑO GRANDE </v>
          </cell>
          <cell r="E1762" t="str">
            <v>TRAMITE USUAL</v>
          </cell>
          <cell r="F1762">
            <v>204</v>
          </cell>
          <cell r="G1762">
            <v>0</v>
          </cell>
          <cell r="H1762">
            <v>0</v>
          </cell>
          <cell r="I1762">
            <v>40.691400000000002</v>
          </cell>
        </row>
        <row r="1763">
          <cell r="B1763">
            <v>209559901</v>
          </cell>
          <cell r="C1763" t="str">
            <v>SC02030314</v>
          </cell>
          <cell r="D1763" t="str">
            <v xml:space="preserve">MUÑEQUERA CON BARRA DE 6” U 8” DERECHA O IZQUIERA, CON CIERRE DE VELCRO               SE SOLICITA  TAMAÑO GRANDE </v>
          </cell>
          <cell r="E1763" t="str">
            <v>TRAMITE USUAL</v>
          </cell>
          <cell r="F1763">
            <v>204</v>
          </cell>
          <cell r="G1763">
            <v>0</v>
          </cell>
          <cell r="H1763">
            <v>0</v>
          </cell>
          <cell r="I1763">
            <v>40.691400000000002</v>
          </cell>
        </row>
        <row r="1764">
          <cell r="B1764">
            <v>209560201</v>
          </cell>
          <cell r="C1764" t="str">
            <v>MA09040013</v>
          </cell>
          <cell r="D1764" t="str">
            <v>INMOVILIZADOR DE RODILLA UNIVERSAL                                                SE SOLICITATAMAÑO 20" DE LONGITUD</v>
          </cell>
          <cell r="E1764" t="str">
            <v>TRAMITE USUAL</v>
          </cell>
          <cell r="F1764">
            <v>148</v>
          </cell>
          <cell r="G1764">
            <v>0</v>
          </cell>
          <cell r="H1764">
            <v>0</v>
          </cell>
          <cell r="I1764">
            <v>44.54</v>
          </cell>
        </row>
        <row r="1765">
          <cell r="B1765">
            <v>209560201</v>
          </cell>
          <cell r="C1765" t="str">
            <v>MA09040013</v>
          </cell>
          <cell r="D1765" t="str">
            <v>INMOVILIZADOR DE RODILLA UNIVERSAL                                                SE SOLICITATAMAÑO 20" DE LONGITUD</v>
          </cell>
          <cell r="E1765" t="str">
            <v>PRECIO UNICO</v>
          </cell>
          <cell r="F1765">
            <v>148</v>
          </cell>
          <cell r="G1765">
            <v>0</v>
          </cell>
          <cell r="H1765">
            <v>0</v>
          </cell>
          <cell r="I1765">
            <v>44.54</v>
          </cell>
        </row>
        <row r="1766">
          <cell r="B1766">
            <v>209560201</v>
          </cell>
          <cell r="C1766" t="str">
            <v>MA09040013</v>
          </cell>
          <cell r="D1766" t="str">
            <v>INMOVILIZADOR DE RODILLA UNIVERSAL                                                SE SOLICITATAMAÑO 20" DE LONGITUD</v>
          </cell>
          <cell r="E1766" t="str">
            <v>TRAMITE USUAL</v>
          </cell>
          <cell r="F1766">
            <v>148</v>
          </cell>
          <cell r="G1766">
            <v>0</v>
          </cell>
          <cell r="H1766">
            <v>0</v>
          </cell>
          <cell r="I1766">
            <v>44.54</v>
          </cell>
        </row>
        <row r="1767">
          <cell r="B1767">
            <v>209560201</v>
          </cell>
          <cell r="C1767" t="str">
            <v>MA09040013</v>
          </cell>
          <cell r="D1767" t="str">
            <v>INMOVILIZADOR DE RODILLA UNIVERSAL                                                SE SOLICITATAMAÑO 20" DE LONGITUD</v>
          </cell>
          <cell r="E1767" t="str">
            <v>PRECIO UNICO</v>
          </cell>
          <cell r="F1767">
            <v>148</v>
          </cell>
          <cell r="G1767">
            <v>0</v>
          </cell>
          <cell r="H1767">
            <v>0</v>
          </cell>
          <cell r="I1767">
            <v>44.54</v>
          </cell>
        </row>
        <row r="1768">
          <cell r="B1768">
            <v>209560301</v>
          </cell>
          <cell r="C1768" t="str">
            <v>MA09040014</v>
          </cell>
          <cell r="D1768" t="str">
            <v>INMOVILIZADOR DE RODILLA UNIVERSAL   SE SOLICITA  Tamaños : 24". de longitud</v>
          </cell>
          <cell r="E1768" t="str">
            <v>TRAMITE USUAL</v>
          </cell>
          <cell r="F1768">
            <v>167</v>
          </cell>
          <cell r="G1768">
            <v>0</v>
          </cell>
          <cell r="H1768">
            <v>0</v>
          </cell>
          <cell r="I1768">
            <v>40.520000000000003</v>
          </cell>
        </row>
        <row r="1769">
          <cell r="B1769">
            <v>209560301</v>
          </cell>
          <cell r="C1769" t="str">
            <v>MA09040014</v>
          </cell>
          <cell r="D1769" t="str">
            <v>INMOVILIZADOR DE RODILLA UNIVERSAL   SE SOLICITA  Tamaños : 24". de longitud</v>
          </cell>
          <cell r="E1769" t="str">
            <v>PRECIO UNICO</v>
          </cell>
          <cell r="F1769">
            <v>137</v>
          </cell>
          <cell r="G1769">
            <v>0</v>
          </cell>
          <cell r="H1769">
            <v>0</v>
          </cell>
          <cell r="I1769">
            <v>40.520000000000003</v>
          </cell>
        </row>
        <row r="1770">
          <cell r="B1770">
            <v>209560301</v>
          </cell>
          <cell r="C1770" t="str">
            <v>MA09040014</v>
          </cell>
          <cell r="D1770" t="str">
            <v>INMOVILIZADOR DE RODILLA UNIVERSAL   SE SOLICITA  Tamaños : 24". de longitud</v>
          </cell>
          <cell r="E1770" t="str">
            <v>TRAMITE USUAL</v>
          </cell>
          <cell r="F1770">
            <v>137</v>
          </cell>
          <cell r="G1770">
            <v>0</v>
          </cell>
          <cell r="H1770">
            <v>0</v>
          </cell>
          <cell r="I1770">
            <v>40.520000000000003</v>
          </cell>
        </row>
        <row r="1771">
          <cell r="B1771">
            <v>209560301</v>
          </cell>
          <cell r="C1771" t="str">
            <v>MA09040014</v>
          </cell>
          <cell r="D1771" t="str">
            <v>INMOVILIZADOR DE RODILLA UNIVERSAL   SE SOLICITA  Tamaños : 24". de longitud</v>
          </cell>
          <cell r="E1771" t="str">
            <v>PRECIO UNICO</v>
          </cell>
          <cell r="F1771">
            <v>167</v>
          </cell>
          <cell r="G1771">
            <v>0</v>
          </cell>
          <cell r="H1771">
            <v>0</v>
          </cell>
          <cell r="I1771">
            <v>40.520000000000003</v>
          </cell>
        </row>
        <row r="1772">
          <cell r="B1772">
            <v>209560401</v>
          </cell>
          <cell r="C1772" t="str">
            <v>MA09040015</v>
          </cell>
          <cell r="D1772" t="str">
            <v>INMOVILIZADOR ELÁSTICO DE HOMBRO SE SOLICITA TAMAÑO MEDIANO</v>
          </cell>
          <cell r="E1772" t="str">
            <v>TRAMITE USUAL</v>
          </cell>
          <cell r="F1772">
            <v>636</v>
          </cell>
          <cell r="G1772">
            <v>0</v>
          </cell>
          <cell r="H1772">
            <v>0</v>
          </cell>
          <cell r="I1772">
            <v>14.54</v>
          </cell>
        </row>
        <row r="1773">
          <cell r="B1773">
            <v>209560401</v>
          </cell>
          <cell r="C1773" t="str">
            <v>MA09040015</v>
          </cell>
          <cell r="D1773" t="str">
            <v>INMOVILIZADOR ELÁSTICO DE HOMBRO SE SOLICITA TAMAÑO MEDIANO</v>
          </cell>
          <cell r="E1773" t="str">
            <v>PRECIO UNICO</v>
          </cell>
          <cell r="F1773">
            <v>636</v>
          </cell>
          <cell r="G1773">
            <v>0</v>
          </cell>
          <cell r="H1773">
            <v>0</v>
          </cell>
          <cell r="I1773">
            <v>14.54</v>
          </cell>
        </row>
        <row r="1774">
          <cell r="B1774">
            <v>209560401</v>
          </cell>
          <cell r="C1774" t="str">
            <v>MA09040015</v>
          </cell>
          <cell r="D1774" t="str">
            <v>INMOVILIZADOR ELÁSTICO DE HOMBRO SE SOLICITA TAMAÑO MEDIANO</v>
          </cell>
          <cell r="E1774" t="str">
            <v>TRAMITE USUAL</v>
          </cell>
          <cell r="F1774">
            <v>636</v>
          </cell>
          <cell r="G1774">
            <v>0</v>
          </cell>
          <cell r="H1774">
            <v>0</v>
          </cell>
          <cell r="I1774">
            <v>14.54</v>
          </cell>
        </row>
        <row r="1775">
          <cell r="B1775">
            <v>209560401</v>
          </cell>
          <cell r="C1775" t="str">
            <v>MA09040015</v>
          </cell>
          <cell r="D1775" t="str">
            <v>INMOVILIZADOR ELÁSTICO DE HOMBRO SE SOLICITA TAMAÑO MEDIANO</v>
          </cell>
          <cell r="E1775" t="str">
            <v>PRECIO UNICO</v>
          </cell>
          <cell r="F1775">
            <v>636</v>
          </cell>
          <cell r="G1775">
            <v>0</v>
          </cell>
          <cell r="H1775">
            <v>0</v>
          </cell>
          <cell r="I1775">
            <v>14.54</v>
          </cell>
        </row>
        <row r="1776">
          <cell r="B1776">
            <v>209560501</v>
          </cell>
          <cell r="C1776" t="str">
            <v>MA09040016</v>
          </cell>
          <cell r="D1776" t="str">
            <v>INMOVILIZADOR ELÁSTICO DE HOMBRO (SE SOLICITA TAMAÑO LARGO)</v>
          </cell>
          <cell r="E1776" t="str">
            <v>TRAMITE USUAL</v>
          </cell>
          <cell r="F1776">
            <v>287</v>
          </cell>
          <cell r="G1776">
            <v>0</v>
          </cell>
          <cell r="H1776">
            <v>0</v>
          </cell>
          <cell r="I1776">
            <v>13.888</v>
          </cell>
        </row>
        <row r="1777">
          <cell r="B1777">
            <v>209560501</v>
          </cell>
          <cell r="C1777" t="str">
            <v>MA09040016</v>
          </cell>
          <cell r="D1777" t="str">
            <v>INMOVILIZADOR ELÁSTICO DE HOMBRO (SE SOLICITA TAMAÑO LARGO)</v>
          </cell>
          <cell r="E1777" t="str">
            <v>TRAMITE USUAL</v>
          </cell>
          <cell r="F1777">
            <v>287</v>
          </cell>
          <cell r="G1777">
            <v>0</v>
          </cell>
          <cell r="H1777">
            <v>0</v>
          </cell>
          <cell r="I1777">
            <v>13.888</v>
          </cell>
        </row>
        <row r="1778">
          <cell r="B1778">
            <v>209560501</v>
          </cell>
          <cell r="C1778" t="str">
            <v>MA09040016</v>
          </cell>
          <cell r="D1778" t="str">
            <v>INMOVILIZADOR ELÁSTICO DE HOMBRO (SE SOLICITA TAMAÑO LARGO)</v>
          </cell>
          <cell r="E1778" t="str">
            <v>TRAMITE USUAL</v>
          </cell>
          <cell r="F1778">
            <v>287</v>
          </cell>
          <cell r="G1778">
            <v>0</v>
          </cell>
          <cell r="H1778">
            <v>0</v>
          </cell>
          <cell r="I1778">
            <v>13.888</v>
          </cell>
        </row>
        <row r="1779">
          <cell r="B1779">
            <v>209560501</v>
          </cell>
          <cell r="C1779" t="str">
            <v>MA09040016</v>
          </cell>
          <cell r="D1779" t="str">
            <v>INMOVILIZADOR ELÁSTICO DE HOMBRO (SE SOLICITA TAMAÑO LARGO)</v>
          </cell>
          <cell r="E1779" t="str">
            <v>TRAMITE USUAL</v>
          </cell>
          <cell r="F1779">
            <v>287</v>
          </cell>
          <cell r="G1779">
            <v>0</v>
          </cell>
          <cell r="H1779">
            <v>0</v>
          </cell>
          <cell r="I1779">
            <v>13.888</v>
          </cell>
        </row>
        <row r="1780">
          <cell r="B1780">
            <v>209564401</v>
          </cell>
          <cell r="C1780" t="str">
            <v>SU01010108</v>
          </cell>
          <cell r="D1780" t="str">
            <v xml:space="preserve">SUTURA POLIGLACTINA 910 RECUBIERTO DE POLIGLACTINA 370 Y TRICLOSAN (SUTURA ACTIVA).CALIBRE 1 .   (SE SOLICITA AGUJA 36.4MM Y LONGITUD DE 90CM)                                                                                                                                                                                                                 </v>
          </cell>
          <cell r="E1780" t="str">
            <v>TRAMITE USUAL</v>
          </cell>
          <cell r="F1780">
            <v>0</v>
          </cell>
          <cell r="G1780">
            <v>0</v>
          </cell>
          <cell r="H1780">
            <v>0</v>
          </cell>
          <cell r="I1780">
            <v>5.36</v>
          </cell>
        </row>
        <row r="1781">
          <cell r="B1781">
            <v>209564401</v>
          </cell>
          <cell r="C1781" t="str">
            <v>SU01010108</v>
          </cell>
          <cell r="D1781" t="str">
            <v xml:space="preserve">SUTURA POLIGLACTINA 910 RECUBIERTO DE POLIGLACTINA 370 Y TRICLOSAN (SUTURA ACTIVA).CALIBRE 1 .   (SE SOLICITA AGUJA 36.4MM Y LONGITUD DE 90CM)                                                                                                                                                                                                                 </v>
          </cell>
          <cell r="E1781" t="str">
            <v>TRAMITE USUAL</v>
          </cell>
          <cell r="F1781">
            <v>5472</v>
          </cell>
          <cell r="G1781">
            <v>0</v>
          </cell>
          <cell r="H1781">
            <v>0</v>
          </cell>
          <cell r="I1781">
            <v>5.36</v>
          </cell>
        </row>
        <row r="1782">
          <cell r="B1782">
            <v>209564401</v>
          </cell>
          <cell r="C1782" t="str">
            <v>SU01010108</v>
          </cell>
          <cell r="D1782" t="str">
            <v xml:space="preserve">SUTURA POLIGLACTINA 910 RECUBIERTO DE POLIGLACTINA 370 Y TRICLOSAN (SUTURA ACTIVA).CALIBRE 1 .   (SE SOLICITA AGUJA 36.4MM Y LONGITUD DE 90CM)                                                                                                                                                                                                                 </v>
          </cell>
          <cell r="E1782" t="str">
            <v>TRAMITE USUAL</v>
          </cell>
          <cell r="F1782">
            <v>4608</v>
          </cell>
          <cell r="G1782">
            <v>288</v>
          </cell>
          <cell r="H1782">
            <v>144</v>
          </cell>
          <cell r="I1782">
            <v>5.36</v>
          </cell>
        </row>
        <row r="1783">
          <cell r="B1783">
            <v>209564401</v>
          </cell>
          <cell r="C1783" t="str">
            <v>SU01010108</v>
          </cell>
          <cell r="D1783" t="str">
            <v xml:space="preserve">SUTURA POLIGLACTINA 910 RECUBIERTO DE POLIGLACTINA 370 Y TRICLOSAN (SUTURA ACTIVA).CALIBRE 1 .   (SE SOLICITA AGUJA 36.4MM Y LONGITUD DE 90CM)                                                                                                                                                                                                                 </v>
          </cell>
          <cell r="E1783" t="str">
            <v>TRAMITE USUAL</v>
          </cell>
          <cell r="F1783">
            <v>0</v>
          </cell>
          <cell r="G1783">
            <v>0</v>
          </cell>
          <cell r="H1783">
            <v>0</v>
          </cell>
          <cell r="I1783">
            <v>5.36</v>
          </cell>
        </row>
        <row r="1784">
          <cell r="B1784">
            <v>209564501</v>
          </cell>
          <cell r="C1784" t="str">
            <v>SU01020123</v>
          </cell>
          <cell r="D1784" t="str">
            <v>SUTURA MONOFILAMENTO POLIDIOXANONA  CALIBRE 1                                                                                                                                                                                                                                                                                                                                                                                                                                                         DESCRIPCION: Recubierta de triclosan color violeta, longitud entre 70cm y 90cm, con aguja de 36.4mm, 40mm ó 48mm de 1/2 circulo, punta ahusada. (SE SOLICITA CALIBRE 1 CON AGUJA 40MM Y LONGITUD DE 90 CM)</v>
          </cell>
          <cell r="E1784" t="str">
            <v>TRAMITE USUAL</v>
          </cell>
          <cell r="F1784">
            <v>480</v>
          </cell>
          <cell r="G1784">
            <v>0</v>
          </cell>
          <cell r="H1784">
            <v>0</v>
          </cell>
          <cell r="I1784">
            <v>18.37</v>
          </cell>
        </row>
        <row r="1785">
          <cell r="B1785">
            <v>209564501</v>
          </cell>
          <cell r="C1785" t="str">
            <v>SU01020123</v>
          </cell>
          <cell r="D1785" t="str">
            <v>SUTURA MONOFILAMENTO POLIDIOXANONA  CALIBRE 1                                                                                                                                                                                                                                                                                                                                                                                                                                                         DESCRIPCION: Recubierta de triclosan color violeta, longitud entre 70cm y 90cm, con aguja de 36.4mm, 40mm ó 48mm de 1/2 circulo, punta ahusada. (SE SOLICITA CALIBRE 1 CON AGUJA 40MM Y LONGITUD DE 90 CM)</v>
          </cell>
          <cell r="E1785" t="str">
            <v>TRAMITE USUAL</v>
          </cell>
          <cell r="F1785">
            <v>480</v>
          </cell>
          <cell r="G1785">
            <v>0</v>
          </cell>
          <cell r="H1785">
            <v>0</v>
          </cell>
          <cell r="I1785">
            <v>18.37</v>
          </cell>
        </row>
        <row r="1786">
          <cell r="B1786">
            <v>209564501</v>
          </cell>
          <cell r="C1786" t="str">
            <v>SU01020123</v>
          </cell>
          <cell r="D1786" t="str">
            <v>SUTURA MONOFILAMENTO POLIDIOXANONA  CALIBRE 1                                                                                                                                                                                                                                                                                                                                                                                                                                                         DESCRIPCION: Recubierta de triclosan color violeta, longitud entre 70cm y 90cm, con aguja de 36.4mm, 40mm ó 48mm de 1/2 circulo, punta ahusada. (SE SOLICITA CALIBRE 1 CON AGUJA 40MM Y LONGITUD DE 90 CM)</v>
          </cell>
          <cell r="E1786" t="str">
            <v>TRAMITE USUAL</v>
          </cell>
          <cell r="F1786">
            <v>480</v>
          </cell>
          <cell r="G1786">
            <v>0</v>
          </cell>
          <cell r="H1786">
            <v>0</v>
          </cell>
          <cell r="I1786">
            <v>18.37</v>
          </cell>
        </row>
        <row r="1787">
          <cell r="B1787">
            <v>209564501</v>
          </cell>
          <cell r="C1787" t="str">
            <v>SU01020123</v>
          </cell>
          <cell r="D1787" t="str">
            <v>SUTURA MONOFILAMENTO POLIDIOXANONA  CALIBRE 1                                                                                                                                                                                                                                                                                                                                                                                                                                                         DESCRIPCION: Recubierta de triclosan color violeta, longitud entre 70cm y 90cm, con aguja de 36.4mm, 40mm ó 48mm de 1/2 circulo, punta ahusada. (SE SOLICITA CALIBRE 1 CON AGUJA 40MM Y LONGITUD DE 90 CM)</v>
          </cell>
          <cell r="E1787" t="str">
            <v>TRAMITE USUAL</v>
          </cell>
          <cell r="F1787">
            <v>480</v>
          </cell>
          <cell r="G1787">
            <v>0</v>
          </cell>
          <cell r="H1787">
            <v>0</v>
          </cell>
          <cell r="I1787">
            <v>18.37</v>
          </cell>
        </row>
        <row r="1788">
          <cell r="B1788">
            <v>209565201</v>
          </cell>
          <cell r="C1788" t="str">
            <v>MA03010129</v>
          </cell>
          <cell r="D1788" t="str">
            <v>BANDEJA PARA CATETERIZACION VENOSO CENTRAL TRIPLE LUMEN PEDIATRICA.    SE SOLICITA MATERIAL DE CATETER CON POLIURETANO DIAMETRO 5FR X 15CM DE LONGITUD.</v>
          </cell>
          <cell r="E1788" t="str">
            <v>TRAMITE USUAL</v>
          </cell>
          <cell r="F1788">
            <v>300</v>
          </cell>
          <cell r="G1788">
            <v>0</v>
          </cell>
          <cell r="H1788">
            <v>0</v>
          </cell>
          <cell r="I1788">
            <v>165</v>
          </cell>
        </row>
        <row r="1789">
          <cell r="B1789">
            <v>209565201</v>
          </cell>
          <cell r="C1789" t="str">
            <v>MA03010129</v>
          </cell>
          <cell r="D1789" t="str">
            <v>BANDEJA PARA CATETERIZACION VENOSO CENTRAL TRIPLE LUMEN PEDIATRICA.    SE SOLICITA MATERIAL DE CATETER CON POLIURETANO DIAMETRO 5FR X 15CM DE LONGITUD.</v>
          </cell>
          <cell r="E1789" t="str">
            <v>PRECIO UNICO</v>
          </cell>
          <cell r="F1789">
            <v>300</v>
          </cell>
          <cell r="G1789">
            <v>0</v>
          </cell>
          <cell r="H1789">
            <v>0</v>
          </cell>
          <cell r="I1789">
            <v>165</v>
          </cell>
        </row>
        <row r="1790">
          <cell r="B1790">
            <v>209565201</v>
          </cell>
          <cell r="C1790" t="str">
            <v>MA03010129</v>
          </cell>
          <cell r="D1790" t="str">
            <v>BANDEJA PARA CATETERIZACION VENOSO CENTRAL TRIPLE LUMEN PEDIATRICA.    SE SOLICITA MATERIAL DE CATETER CON POLIURETANO DIAMETRO 5FR X 15CM DE LONGITUD.</v>
          </cell>
          <cell r="E1790" t="str">
            <v>TRAMITE USUAL</v>
          </cell>
          <cell r="F1790">
            <v>300</v>
          </cell>
          <cell r="G1790">
            <v>0</v>
          </cell>
          <cell r="H1790">
            <v>0</v>
          </cell>
          <cell r="I1790">
            <v>165</v>
          </cell>
        </row>
        <row r="1791">
          <cell r="B1791">
            <v>209565201</v>
          </cell>
          <cell r="C1791" t="str">
            <v>MA03010129</v>
          </cell>
          <cell r="D1791" t="str">
            <v>BANDEJA PARA CATETERIZACION VENOSO CENTRAL TRIPLE LUMEN PEDIATRICA.    SE SOLICITA MATERIAL DE CATETER CON POLIURETANO DIAMETRO 5FR X 15CM DE LONGITUD.</v>
          </cell>
          <cell r="E1791" t="str">
            <v>PRECIO UNICO</v>
          </cell>
          <cell r="F1791">
            <v>300</v>
          </cell>
          <cell r="G1791">
            <v>0</v>
          </cell>
          <cell r="H1791">
            <v>0</v>
          </cell>
          <cell r="I1791">
            <v>165</v>
          </cell>
        </row>
        <row r="1792">
          <cell r="B1792">
            <v>209566001</v>
          </cell>
          <cell r="C1792" t="str">
            <v>MA07010005</v>
          </cell>
          <cell r="D1792" t="str">
            <v xml:space="preserve">RECIPIENTE DESECHABLE PARA SISTEMA DE DRENAJE TORÁCICO DIGITAL (Se solicita recipiente de 2000, polipropileno) </v>
          </cell>
          <cell r="E1792" t="str">
            <v>TRAMITE USUAL</v>
          </cell>
          <cell r="F1792">
            <v>136</v>
          </cell>
          <cell r="G1792">
            <v>0</v>
          </cell>
          <cell r="H1792">
            <v>0</v>
          </cell>
          <cell r="I1792">
            <v>135</v>
          </cell>
        </row>
        <row r="1793">
          <cell r="B1793">
            <v>209566001</v>
          </cell>
          <cell r="C1793" t="str">
            <v>MA07010005</v>
          </cell>
          <cell r="D1793" t="str">
            <v xml:space="preserve">RECIPIENTE DESECHABLE PARA SISTEMA DE DRENAJE TORÁCICO DIGITAL (Se solicita recipiente de 2000, polipropileno) </v>
          </cell>
          <cell r="E1793" t="str">
            <v>TRAMITE USUAL</v>
          </cell>
          <cell r="F1793">
            <v>136</v>
          </cell>
          <cell r="G1793">
            <v>0</v>
          </cell>
          <cell r="H1793">
            <v>0</v>
          </cell>
          <cell r="I1793">
            <v>135</v>
          </cell>
        </row>
        <row r="1794">
          <cell r="B1794">
            <v>209566001</v>
          </cell>
          <cell r="C1794" t="str">
            <v>MA07010005</v>
          </cell>
          <cell r="D1794" t="str">
            <v xml:space="preserve">RECIPIENTE DESECHABLE PARA SISTEMA DE DRENAJE TORÁCICO DIGITAL (Se solicita recipiente de 2000, polipropileno) </v>
          </cell>
          <cell r="E1794" t="str">
            <v>TRAMITE USUAL</v>
          </cell>
          <cell r="F1794">
            <v>136</v>
          </cell>
          <cell r="G1794">
            <v>0</v>
          </cell>
          <cell r="H1794">
            <v>0</v>
          </cell>
          <cell r="I1794">
            <v>135</v>
          </cell>
        </row>
        <row r="1795">
          <cell r="B1795">
            <v>209566001</v>
          </cell>
          <cell r="C1795" t="str">
            <v>MA07010005</v>
          </cell>
          <cell r="D1795" t="str">
            <v xml:space="preserve">RECIPIENTE DESECHABLE PARA SISTEMA DE DRENAJE TORÁCICO DIGITAL (Se solicita recipiente de 2000, polipropileno) </v>
          </cell>
          <cell r="E1795" t="str">
            <v>TRAMITE USUAL</v>
          </cell>
          <cell r="F1795">
            <v>136</v>
          </cell>
          <cell r="G1795">
            <v>0</v>
          </cell>
          <cell r="H1795">
            <v>0</v>
          </cell>
          <cell r="I1795">
            <v>135</v>
          </cell>
        </row>
        <row r="1796">
          <cell r="B1796">
            <v>209566101</v>
          </cell>
          <cell r="C1796" t="str">
            <v>MA07020041</v>
          </cell>
          <cell r="D1796" t="str">
            <v>TUBO PARA SISTEMA DE DRENAJE TORÁXICO DIGITAL CONEXIÓN SIMPLE SE SOLICITA 1.5 M</v>
          </cell>
          <cell r="E1796" t="str">
            <v>TRAMITE USUAL</v>
          </cell>
          <cell r="F1796">
            <v>132</v>
          </cell>
          <cell r="G1796">
            <v>200</v>
          </cell>
          <cell r="H1796">
            <v>0</v>
          </cell>
          <cell r="I1796">
            <v>27</v>
          </cell>
        </row>
        <row r="1797">
          <cell r="B1797">
            <v>209566101</v>
          </cell>
          <cell r="C1797" t="str">
            <v>MA07020041</v>
          </cell>
          <cell r="D1797" t="str">
            <v>TUBO PARA SISTEMA DE DRENAJE TORÁXICO DIGITAL CONEXIÓN SIMPLE SE SOLICITA 1.5 M</v>
          </cell>
          <cell r="E1797" t="str">
            <v>TRAMITE USUAL</v>
          </cell>
          <cell r="F1797">
            <v>82</v>
          </cell>
          <cell r="G1797">
            <v>180</v>
          </cell>
          <cell r="H1797">
            <v>0</v>
          </cell>
          <cell r="I1797">
            <v>27</v>
          </cell>
        </row>
        <row r="1798">
          <cell r="B1798">
            <v>209566101</v>
          </cell>
          <cell r="C1798" t="str">
            <v>MA07020041</v>
          </cell>
          <cell r="D1798" t="str">
            <v>TUBO PARA SISTEMA DE DRENAJE TORÁXICO DIGITAL CONEXIÓN SIMPLE SE SOLICITA 1.5 M</v>
          </cell>
          <cell r="E1798" t="str">
            <v>TRAMITE USUAL</v>
          </cell>
          <cell r="F1798">
            <v>82</v>
          </cell>
          <cell r="G1798">
            <v>180</v>
          </cell>
          <cell r="H1798">
            <v>0</v>
          </cell>
          <cell r="I1798">
            <v>27</v>
          </cell>
        </row>
        <row r="1799">
          <cell r="B1799">
            <v>209566101</v>
          </cell>
          <cell r="C1799" t="str">
            <v>MA07020041</v>
          </cell>
          <cell r="D1799" t="str">
            <v>TUBO PARA SISTEMA DE DRENAJE TORÁXICO DIGITAL CONEXIÓN SIMPLE SE SOLICITA 1.5 M</v>
          </cell>
          <cell r="E1799" t="str">
            <v>TRAMITE USUAL</v>
          </cell>
          <cell r="F1799">
            <v>132</v>
          </cell>
          <cell r="G1799">
            <v>200</v>
          </cell>
          <cell r="H1799">
            <v>0</v>
          </cell>
          <cell r="I1799">
            <v>27</v>
          </cell>
        </row>
        <row r="1800">
          <cell r="B1800">
            <v>209566801</v>
          </cell>
          <cell r="C1800" t="str">
            <v>MA04020063</v>
          </cell>
          <cell r="D1800" t="str">
            <v xml:space="preserve">AGUJA PARA LA LOCALIZACION DE LESIONES MAMARIAS . SOLICITA CALIBRE 20 G A Y 10 cm                                                                                                       </v>
          </cell>
          <cell r="E1800" t="str">
            <v>TRAMITE USUAL</v>
          </cell>
          <cell r="F1800">
            <v>0</v>
          </cell>
          <cell r="G1800">
            <v>0</v>
          </cell>
          <cell r="H1800">
            <v>0</v>
          </cell>
          <cell r="I1800">
            <v>10.95</v>
          </cell>
        </row>
        <row r="1801">
          <cell r="B1801">
            <v>209566801</v>
          </cell>
          <cell r="C1801" t="str">
            <v>MA04020063</v>
          </cell>
          <cell r="D1801" t="str">
            <v xml:space="preserve">AGUJA PARA LA LOCALIZACION DE LESIONES MAMARIAS . SOLICITA CALIBRE 20 G A Y 10 cm                                                                                                       </v>
          </cell>
          <cell r="E1801" t="str">
            <v>PRECIO UNICO</v>
          </cell>
          <cell r="F1801">
            <v>0</v>
          </cell>
          <cell r="G1801">
            <v>0</v>
          </cell>
          <cell r="H1801">
            <v>0</v>
          </cell>
          <cell r="I1801">
            <v>10.95</v>
          </cell>
        </row>
        <row r="1802">
          <cell r="B1802">
            <v>209566801</v>
          </cell>
          <cell r="C1802" t="str">
            <v>MA04020063</v>
          </cell>
          <cell r="D1802" t="str">
            <v xml:space="preserve">AGUJA PARA LA LOCALIZACION DE LESIONES MAMARIAS . SOLICITA CALIBRE 20 G A Y 10 cm                                                                                                       </v>
          </cell>
          <cell r="E1802" t="str">
            <v>TRAMITE USUAL</v>
          </cell>
          <cell r="F1802">
            <v>0</v>
          </cell>
          <cell r="G1802">
            <v>0</v>
          </cell>
          <cell r="H1802">
            <v>0</v>
          </cell>
          <cell r="I1802">
            <v>10.95</v>
          </cell>
        </row>
        <row r="1803">
          <cell r="B1803">
            <v>209566801</v>
          </cell>
          <cell r="C1803" t="str">
            <v>MA04020063</v>
          </cell>
          <cell r="D1803" t="str">
            <v xml:space="preserve">AGUJA PARA LA LOCALIZACION DE LESIONES MAMARIAS . SOLICITA CALIBRE 20 G A Y 10 cm                                                                                                       </v>
          </cell>
          <cell r="E1803" t="str">
            <v>PRECIO UNICO</v>
          </cell>
          <cell r="F1803">
            <v>0</v>
          </cell>
          <cell r="G1803">
            <v>0</v>
          </cell>
          <cell r="H1803">
            <v>0</v>
          </cell>
          <cell r="I1803">
            <v>10.95</v>
          </cell>
        </row>
        <row r="1804">
          <cell r="B1804">
            <v>209585001</v>
          </cell>
          <cell r="C1804" t="str">
            <v>MA01010390</v>
          </cell>
          <cell r="D1804" t="str">
            <v>APÓSITO CON MATRIZ DE COLAGENO CON PLATA</v>
          </cell>
          <cell r="E1804" t="str">
            <v>TRAMITE USUAL</v>
          </cell>
          <cell r="F1804">
            <v>0</v>
          </cell>
          <cell r="G1804">
            <v>950</v>
          </cell>
          <cell r="H1804">
            <v>0</v>
          </cell>
          <cell r="I1804">
            <v>50</v>
          </cell>
        </row>
        <row r="1805">
          <cell r="B1805">
            <v>209585001</v>
          </cell>
          <cell r="C1805" t="str">
            <v>MA01010390</v>
          </cell>
          <cell r="D1805" t="str">
            <v>APÓSITO CON MATRIZ DE COLAGENO CON PLATA</v>
          </cell>
          <cell r="E1805" t="str">
            <v>TRAMITE USUAL</v>
          </cell>
          <cell r="F1805">
            <v>0</v>
          </cell>
          <cell r="G1805">
            <v>900</v>
          </cell>
          <cell r="H1805">
            <v>0</v>
          </cell>
          <cell r="I1805">
            <v>50</v>
          </cell>
        </row>
        <row r="1806">
          <cell r="B1806">
            <v>209585001</v>
          </cell>
          <cell r="C1806" t="str">
            <v>MA01010390</v>
          </cell>
          <cell r="D1806" t="str">
            <v>APÓSITO CON MATRIZ DE COLAGENO CON PLATA</v>
          </cell>
          <cell r="E1806" t="str">
            <v>TRAMITE USUAL</v>
          </cell>
          <cell r="F1806">
            <v>0</v>
          </cell>
          <cell r="G1806">
            <v>900</v>
          </cell>
          <cell r="H1806">
            <v>0</v>
          </cell>
          <cell r="I1806">
            <v>50</v>
          </cell>
        </row>
        <row r="1807">
          <cell r="B1807">
            <v>209585001</v>
          </cell>
          <cell r="C1807" t="str">
            <v>MA01010390</v>
          </cell>
          <cell r="D1807" t="str">
            <v>APÓSITO CON MATRIZ DE COLAGENO CON PLATA</v>
          </cell>
          <cell r="E1807" t="str">
            <v>TRAMITE USUAL</v>
          </cell>
          <cell r="F1807">
            <v>0</v>
          </cell>
          <cell r="G1807">
            <v>900</v>
          </cell>
          <cell r="H1807">
            <v>0</v>
          </cell>
          <cell r="I1807">
            <v>50</v>
          </cell>
        </row>
        <row r="1808">
          <cell r="B1808">
            <v>209590301</v>
          </cell>
          <cell r="C1808" t="str">
            <v>IN01010691</v>
          </cell>
          <cell r="D1808" t="str">
            <v>TIJERA PARA BISTURI ARMONICO CON CONTROL MANUAL Y ALTA FRECUENCIA.  SE SOLICITA VASTAGO DE 45CM</v>
          </cell>
          <cell r="E1808" t="str">
            <v>TRAMITE USUAL</v>
          </cell>
          <cell r="F1808">
            <v>0</v>
          </cell>
          <cell r="G1808">
            <v>0</v>
          </cell>
          <cell r="H1808">
            <v>0</v>
          </cell>
          <cell r="I1808">
            <v>881.49</v>
          </cell>
        </row>
        <row r="1809">
          <cell r="B1809">
            <v>209590301</v>
          </cell>
          <cell r="C1809" t="str">
            <v>IN01010691</v>
          </cell>
          <cell r="D1809" t="str">
            <v>TIJERA PARA BISTURI ARMONICO CON CONTROL MANUAL Y ALTA FRECUENCIA.  SE SOLICITA VASTAGO DE 45CM</v>
          </cell>
          <cell r="E1809" t="str">
            <v>TRAMITE USUAL</v>
          </cell>
          <cell r="F1809">
            <v>0</v>
          </cell>
          <cell r="G1809">
            <v>0</v>
          </cell>
          <cell r="H1809">
            <v>0</v>
          </cell>
          <cell r="I1809">
            <v>881.49</v>
          </cell>
        </row>
        <row r="1810">
          <cell r="B1810">
            <v>209590301</v>
          </cell>
          <cell r="C1810" t="str">
            <v>IN01010691</v>
          </cell>
          <cell r="D1810" t="str">
            <v>TIJERA PARA BISTURI ARMONICO CON CONTROL MANUAL Y ALTA FRECUENCIA.  SE SOLICITA VASTAGO DE 45CM</v>
          </cell>
          <cell r="E1810" t="str">
            <v>TRAMITE USUAL</v>
          </cell>
          <cell r="F1810">
            <v>0</v>
          </cell>
          <cell r="G1810">
            <v>0</v>
          </cell>
          <cell r="H1810">
            <v>0</v>
          </cell>
          <cell r="I1810">
            <v>881.49</v>
          </cell>
        </row>
        <row r="1811">
          <cell r="B1811">
            <v>209590301</v>
          </cell>
          <cell r="C1811" t="str">
            <v>IN01010691</v>
          </cell>
          <cell r="D1811" t="str">
            <v>TIJERA PARA BISTURI ARMONICO CON CONTROL MANUAL Y ALTA FRECUENCIA.  SE SOLICITA VASTAGO DE 45CM</v>
          </cell>
          <cell r="E1811" t="str">
            <v>TRAMITE USUAL</v>
          </cell>
          <cell r="F1811">
            <v>0</v>
          </cell>
          <cell r="G1811">
            <v>0</v>
          </cell>
          <cell r="H1811">
            <v>0</v>
          </cell>
          <cell r="I1811">
            <v>881.49</v>
          </cell>
        </row>
        <row r="1812">
          <cell r="B1812">
            <v>209603601</v>
          </cell>
          <cell r="C1812" t="str">
            <v>SC01060024</v>
          </cell>
          <cell r="D1812" t="str">
            <v xml:space="preserve">RESPIRADORES CONTRA PARTICULAS DE ALTA FILTRACION N95 CON O SIN VALVULA DE EXALACION. SE SOLICITA TAMAÑO GRANDE, CON VALVULA DE EXALACIÓN </v>
          </cell>
          <cell r="E1812" t="str">
            <v>TRAMITE USUAL</v>
          </cell>
          <cell r="F1812">
            <v>0</v>
          </cell>
          <cell r="G1812">
            <v>0</v>
          </cell>
          <cell r="H1812">
            <v>0</v>
          </cell>
          <cell r="I1812">
            <v>5.7</v>
          </cell>
        </row>
        <row r="1813">
          <cell r="B1813">
            <v>209603601</v>
          </cell>
          <cell r="C1813" t="str">
            <v>SC01060024</v>
          </cell>
          <cell r="D1813" t="str">
            <v xml:space="preserve">RESPIRADORES CONTRA PARTICULAS DE ALTA FILTRACION N95 CON O SIN VALVULA DE EXALACION. SE SOLICITA TAMAÑO GRANDE, CON VALVULA DE EXALACIÓN </v>
          </cell>
          <cell r="E1813" t="str">
            <v>TRAMITE USUAL</v>
          </cell>
          <cell r="F1813">
            <v>0</v>
          </cell>
          <cell r="G1813">
            <v>0</v>
          </cell>
          <cell r="H1813">
            <v>0</v>
          </cell>
          <cell r="I1813">
            <v>5.7</v>
          </cell>
        </row>
        <row r="1814">
          <cell r="B1814">
            <v>209603601</v>
          </cell>
          <cell r="C1814" t="str">
            <v>SC01060024</v>
          </cell>
          <cell r="D1814" t="str">
            <v xml:space="preserve">RESPIRADORES CONTRA PARTICULAS DE ALTA FILTRACION N95 CON O SIN VALVULA DE EXALACION. SE SOLICITA TAMAÑO GRANDE, CON VALVULA DE EXALACIÓN </v>
          </cell>
          <cell r="E1814" t="str">
            <v>TRAMITE USUAL</v>
          </cell>
          <cell r="F1814">
            <v>0</v>
          </cell>
          <cell r="G1814">
            <v>0</v>
          </cell>
          <cell r="H1814">
            <v>0</v>
          </cell>
          <cell r="I1814">
            <v>5.7</v>
          </cell>
        </row>
        <row r="1815">
          <cell r="B1815">
            <v>209603601</v>
          </cell>
          <cell r="C1815" t="str">
            <v>SC01060024</v>
          </cell>
          <cell r="D1815" t="str">
            <v xml:space="preserve">RESPIRADORES CONTRA PARTICULAS DE ALTA FILTRACION N95 CON O SIN VALVULA DE EXALACION. SE SOLICITA TAMAÑO GRANDE, CON VALVULA DE EXALACIÓN </v>
          </cell>
          <cell r="E1815" t="str">
            <v>TRAMITE USUAL</v>
          </cell>
          <cell r="F1815">
            <v>0</v>
          </cell>
          <cell r="G1815">
            <v>0</v>
          </cell>
          <cell r="H1815">
            <v>0</v>
          </cell>
          <cell r="I1815">
            <v>5.7</v>
          </cell>
        </row>
        <row r="1816">
          <cell r="B1816">
            <v>209611001</v>
          </cell>
          <cell r="C1816" t="str">
            <v>MA01020073</v>
          </cell>
          <cell r="D1816" t="str">
            <v>EMPAQUES O COMPRESA CALIENTE                                       (SE SOLICITA TAMAÑO ESTÁNDAR DE 25CM X 30CM 10"X12")</v>
          </cell>
          <cell r="E1816" t="str">
            <v>TRAMITE USUAL</v>
          </cell>
          <cell r="F1816">
            <v>0</v>
          </cell>
          <cell r="G1816">
            <v>16</v>
          </cell>
          <cell r="H1816">
            <v>0</v>
          </cell>
          <cell r="I1816">
            <v>37.64</v>
          </cell>
        </row>
        <row r="1817">
          <cell r="B1817">
            <v>209611001</v>
          </cell>
          <cell r="C1817" t="str">
            <v>MA01020073</v>
          </cell>
          <cell r="D1817" t="str">
            <v>EMPAQUES O COMPRESA CALIENTE                                       (SE SOLICITA TAMAÑO ESTÁNDAR DE 25CM X 30CM 10"X12")</v>
          </cell>
          <cell r="E1817" t="str">
            <v>PRECIO UNICO</v>
          </cell>
          <cell r="F1817">
            <v>0</v>
          </cell>
          <cell r="G1817">
            <v>0</v>
          </cell>
          <cell r="H1817">
            <v>0</v>
          </cell>
          <cell r="I1817">
            <v>37.64</v>
          </cell>
        </row>
        <row r="1818">
          <cell r="B1818">
            <v>209611001</v>
          </cell>
          <cell r="C1818" t="str">
            <v>MA01020073</v>
          </cell>
          <cell r="D1818" t="str">
            <v>EMPAQUES O COMPRESA CALIENTE. (SE SOLICITA TAMAÑO ESTÁNDAR DE 25CM X 30CM 10"X12")</v>
          </cell>
          <cell r="E1818" t="str">
            <v>TRAMITE USUAL</v>
          </cell>
          <cell r="F1818">
            <v>0</v>
          </cell>
          <cell r="G1818">
            <v>0</v>
          </cell>
          <cell r="H1818">
            <v>0</v>
          </cell>
          <cell r="I1818">
            <v>37.64</v>
          </cell>
        </row>
        <row r="1819">
          <cell r="B1819">
            <v>209611001</v>
          </cell>
          <cell r="C1819" t="str">
            <v>MA01020073</v>
          </cell>
          <cell r="D1819" t="str">
            <v>EMPAQUES O COMPRESA CALIENTE                                       (SE SOLICITA TAMAÑO ESTÁNDAR DE 25CM X 30CM 10"X12")</v>
          </cell>
          <cell r="E1819" t="str">
            <v>PRECIO UNICO</v>
          </cell>
          <cell r="F1819">
            <v>0</v>
          </cell>
          <cell r="G1819">
            <v>16</v>
          </cell>
          <cell r="H1819">
            <v>0</v>
          </cell>
          <cell r="I1819">
            <v>37.64</v>
          </cell>
        </row>
        <row r="1820">
          <cell r="B1820">
            <v>209666301</v>
          </cell>
          <cell r="C1820" t="str">
            <v>MA08020055</v>
          </cell>
          <cell r="D1820" t="str">
            <v>ROPA DESECHABLE DE NEUROCIRUGÍA</v>
          </cell>
          <cell r="E1820" t="str">
            <v>TRAMITE USUAL</v>
          </cell>
          <cell r="F1820">
            <v>999</v>
          </cell>
          <cell r="G1820">
            <v>160</v>
          </cell>
          <cell r="H1820">
            <v>56</v>
          </cell>
          <cell r="I1820">
            <v>54.95</v>
          </cell>
        </row>
        <row r="1821">
          <cell r="B1821">
            <v>209666301</v>
          </cell>
          <cell r="C1821" t="str">
            <v>MA08020055</v>
          </cell>
          <cell r="D1821" t="str">
            <v>ROPA DESECHABLE DE NEUROCIRUGÍA</v>
          </cell>
          <cell r="E1821" t="str">
            <v>PRECIO UNICO</v>
          </cell>
          <cell r="F1821">
            <v>999</v>
          </cell>
          <cell r="G1821">
            <v>160</v>
          </cell>
          <cell r="H1821">
            <v>56</v>
          </cell>
          <cell r="I1821">
            <v>54.95</v>
          </cell>
        </row>
        <row r="1822">
          <cell r="B1822">
            <v>209666301</v>
          </cell>
          <cell r="C1822" t="str">
            <v>MA08020055</v>
          </cell>
          <cell r="D1822" t="str">
            <v>ROPA DESECHABLE DE NEUROCIRUGÍA</v>
          </cell>
          <cell r="E1822" t="str">
            <v>TRAMITE USUAL</v>
          </cell>
          <cell r="F1822">
            <v>999</v>
          </cell>
          <cell r="G1822">
            <v>160</v>
          </cell>
          <cell r="H1822">
            <v>56</v>
          </cell>
          <cell r="I1822">
            <v>54.95</v>
          </cell>
        </row>
        <row r="1823">
          <cell r="B1823">
            <v>209666301</v>
          </cell>
          <cell r="C1823" t="str">
            <v>MA08020055</v>
          </cell>
          <cell r="D1823" t="str">
            <v>ROPA DESECHABLE DE NEUROCIRUGÍA</v>
          </cell>
          <cell r="E1823" t="str">
            <v>PRECIO UNICO</v>
          </cell>
          <cell r="F1823">
            <v>999</v>
          </cell>
          <cell r="G1823">
            <v>160</v>
          </cell>
          <cell r="H1823">
            <v>56</v>
          </cell>
          <cell r="I1823">
            <v>54.95</v>
          </cell>
        </row>
        <row r="1824">
          <cell r="B1824">
            <v>209726201</v>
          </cell>
          <cell r="C1824" t="str">
            <v>IN01061032</v>
          </cell>
          <cell r="D1824" t="str">
            <v xml:space="preserve">FIJACION CUTANEO CON ADHESIVO DE SILICONA Y DOBLE PROTECCION ANTIMICROBIANA DE CLORHEXIDINA Y PLATA CON VENTANA SE SOLICITA TAMAÑO: 6cm x 7cm
</v>
          </cell>
          <cell r="E1824" t="str">
            <v>TRAMITE USUAL</v>
          </cell>
          <cell r="F1824">
            <v>0</v>
          </cell>
          <cell r="G1824">
            <v>0</v>
          </cell>
          <cell r="H1824">
            <v>0</v>
          </cell>
          <cell r="I1824">
            <v>18.5</v>
          </cell>
        </row>
        <row r="1825">
          <cell r="B1825">
            <v>209726201</v>
          </cell>
          <cell r="C1825" t="str">
            <v>IN01061032</v>
          </cell>
          <cell r="D1825" t="str">
            <v xml:space="preserve">FIJACION CUTANEO CON ADHESIVO DE SILICONA Y DOBLE PROTECCION ANTIMICROBIANA DE CLORHEXIDINA Y PLATA CON VENTANA SE SOLICITA TAMAÑO: 6cm x 7cm
</v>
          </cell>
          <cell r="E1825" t="str">
            <v>TRAMITE USUAL</v>
          </cell>
          <cell r="F1825">
            <v>0</v>
          </cell>
          <cell r="G1825">
            <v>0</v>
          </cell>
          <cell r="H1825">
            <v>0</v>
          </cell>
          <cell r="I1825">
            <v>18.5</v>
          </cell>
        </row>
        <row r="1826">
          <cell r="B1826">
            <v>209726201</v>
          </cell>
          <cell r="C1826" t="str">
            <v>IN01061032</v>
          </cell>
          <cell r="D1826" t="str">
            <v xml:space="preserve">FIJACION CUTANEO CON ADHESIVO DE SILICONA Y DOBLE PROTECCION ANTIMICROBIANA DE CLORHEXIDINA Y PLATA CON VENTANA SE SOLICITA TAMAÑO: 6cm x 7cm
</v>
          </cell>
          <cell r="E1826" t="str">
            <v>TRAMITE USUAL</v>
          </cell>
          <cell r="F1826">
            <v>0</v>
          </cell>
          <cell r="G1826">
            <v>0</v>
          </cell>
          <cell r="H1826">
            <v>0</v>
          </cell>
          <cell r="I1826">
            <v>18.5</v>
          </cell>
        </row>
        <row r="1827">
          <cell r="B1827">
            <v>209726201</v>
          </cell>
          <cell r="C1827" t="str">
            <v>IN01061032</v>
          </cell>
          <cell r="D1827" t="str">
            <v xml:space="preserve">FIJACION CUTANEO CON ADHESIVO DE SILICONA Y DOBLE PROTECCION ANTIMICROBIANA DE CLORHEXIDINA Y PLATA CON VENTANA SE SOLICITA TAMAÑO: 6cm x 7cm
</v>
          </cell>
          <cell r="E1827" t="str">
            <v>TRAMITE USUAL</v>
          </cell>
          <cell r="F1827">
            <v>0</v>
          </cell>
          <cell r="G1827">
            <v>0</v>
          </cell>
          <cell r="H1827">
            <v>0</v>
          </cell>
          <cell r="I1827">
            <v>18.5</v>
          </cell>
        </row>
        <row r="1828">
          <cell r="B1828">
            <v>209726301</v>
          </cell>
          <cell r="C1828" t="str">
            <v>IN01061033</v>
          </cell>
          <cell r="D1828" t="str">
            <v xml:space="preserve">FIJACION CUTANEO CON ADHESIVO DE SILICONA Y DOBLE PROTECCION ANTIMICROBIANA DE CLORHEXIDINA Y PLATA CON VENTANA SE SOLICITA TAMAÑO: 10cm x 12cm
</v>
          </cell>
          <cell r="E1828" t="str">
            <v>TRAMITE USUAL</v>
          </cell>
          <cell r="F1828">
            <v>0</v>
          </cell>
          <cell r="G1828">
            <v>0</v>
          </cell>
          <cell r="H1828">
            <v>0</v>
          </cell>
          <cell r="I1828">
            <v>29.5</v>
          </cell>
        </row>
        <row r="1829">
          <cell r="B1829">
            <v>209726301</v>
          </cell>
          <cell r="C1829" t="str">
            <v>IN01061033</v>
          </cell>
          <cell r="D1829" t="str">
            <v xml:space="preserve">FIJACION CUTANEO CON ADHESIVO DE SILICONA Y DOBLE PROTECCION ANTIMICROBIANA DE CLORHEXIDINA Y PLATA CON VENTANA SE SOLICITA TAMAÑO: 10cm x 12cm
</v>
          </cell>
          <cell r="E1829" t="str">
            <v>TRAMITE USUAL</v>
          </cell>
          <cell r="F1829">
            <v>0</v>
          </cell>
          <cell r="G1829">
            <v>500</v>
          </cell>
          <cell r="H1829">
            <v>0</v>
          </cell>
          <cell r="I1829">
            <v>29.5</v>
          </cell>
        </row>
        <row r="1830">
          <cell r="B1830">
            <v>209726301</v>
          </cell>
          <cell r="C1830" t="str">
            <v>IN01061033</v>
          </cell>
          <cell r="D1830" t="str">
            <v xml:space="preserve">FIJACION CUTANEO CON ADHESIVO DE SILICONA Y DOBLE PROTECCION ANTIMICROBIANA DE CLORHEXIDINA Y PLATA CON VENTANA SE SOLICITA TAMAÑO: 10cm x 12cm
</v>
          </cell>
          <cell r="E1830" t="str">
            <v>TRAMITE USUAL</v>
          </cell>
          <cell r="F1830">
            <v>0</v>
          </cell>
          <cell r="G1830">
            <v>0</v>
          </cell>
          <cell r="H1830">
            <v>0</v>
          </cell>
          <cell r="I1830">
            <v>29.5</v>
          </cell>
        </row>
        <row r="1831">
          <cell r="B1831">
            <v>209726301</v>
          </cell>
          <cell r="C1831" t="str">
            <v>IN01061033</v>
          </cell>
          <cell r="D1831" t="str">
            <v xml:space="preserve">FIJACION CUTANEO CON ADHESIVO DE SILICONA Y DOBLE PROTECCION ANTIMICROBIANA DE CLORHEXIDINA Y PLATA CON VENTANA SE SOLICITA TAMAÑO: 10cm x 12cm
</v>
          </cell>
          <cell r="E1831" t="str">
            <v>TRAMITE USUAL</v>
          </cell>
          <cell r="F1831">
            <v>0</v>
          </cell>
          <cell r="G1831">
            <v>0</v>
          </cell>
          <cell r="H1831">
            <v>0</v>
          </cell>
          <cell r="I1831">
            <v>29.5</v>
          </cell>
        </row>
        <row r="1832">
          <cell r="B1832">
            <v>209770201</v>
          </cell>
          <cell r="C1832" t="str">
            <v>SC01040005</v>
          </cell>
          <cell r="D1832" t="str">
            <v>GORRO PARA VARON.</v>
          </cell>
          <cell r="E1832" t="str">
            <v>TRAMITE USUAL</v>
          </cell>
          <cell r="F1832">
            <v>797000</v>
          </cell>
          <cell r="G1832">
            <v>8600</v>
          </cell>
          <cell r="H1832">
            <v>0</v>
          </cell>
          <cell r="I1832">
            <v>3.27E-2</v>
          </cell>
        </row>
        <row r="1833">
          <cell r="B1833">
            <v>209770201</v>
          </cell>
          <cell r="C1833" t="str">
            <v>SC01040005</v>
          </cell>
          <cell r="D1833" t="str">
            <v>GORRO PARA VARON.</v>
          </cell>
          <cell r="E1833" t="str">
            <v>TRAMITE USUAL</v>
          </cell>
          <cell r="F1833">
            <v>731000</v>
          </cell>
          <cell r="G1833">
            <v>0</v>
          </cell>
          <cell r="H1833">
            <v>0</v>
          </cell>
          <cell r="I1833">
            <v>3.27E-2</v>
          </cell>
        </row>
        <row r="1834">
          <cell r="B1834">
            <v>209770201</v>
          </cell>
          <cell r="C1834" t="str">
            <v>SC01040005</v>
          </cell>
          <cell r="D1834" t="str">
            <v>GORRO PARA VARON.</v>
          </cell>
          <cell r="E1834" t="str">
            <v>TRAMITE USUAL</v>
          </cell>
          <cell r="F1834">
            <v>721000</v>
          </cell>
          <cell r="G1834">
            <v>0</v>
          </cell>
          <cell r="H1834">
            <v>60000</v>
          </cell>
          <cell r="I1834">
            <v>3.27E-2</v>
          </cell>
        </row>
        <row r="1835">
          <cell r="B1835">
            <v>209770201</v>
          </cell>
          <cell r="C1835" t="str">
            <v>SC01040005</v>
          </cell>
          <cell r="D1835" t="str">
            <v>GORRO PARA VARON.</v>
          </cell>
          <cell r="E1835" t="str">
            <v>TRAMITE USUAL</v>
          </cell>
          <cell r="F1835">
            <v>797000</v>
          </cell>
          <cell r="G1835">
            <v>8600</v>
          </cell>
          <cell r="H1835">
            <v>0</v>
          </cell>
          <cell r="I1835">
            <v>3.27E-2</v>
          </cell>
        </row>
        <row r="1836">
          <cell r="B1836">
            <v>209770301</v>
          </cell>
          <cell r="C1836" t="str">
            <v>SC01040006</v>
          </cell>
          <cell r="D1836" t="str">
            <v>GORRO PARA MUJERES.</v>
          </cell>
          <cell r="E1836" t="str">
            <v>TRAMITE USUAL</v>
          </cell>
          <cell r="F1836">
            <v>0</v>
          </cell>
          <cell r="G1836">
            <v>0</v>
          </cell>
          <cell r="H1836">
            <v>0</v>
          </cell>
          <cell r="I1836">
            <v>2.5000000000000001E-2</v>
          </cell>
        </row>
        <row r="1837">
          <cell r="B1837">
            <v>209770301</v>
          </cell>
          <cell r="C1837" t="str">
            <v>SC01040006</v>
          </cell>
          <cell r="D1837" t="str">
            <v>GORRO PARA MUJERES.</v>
          </cell>
          <cell r="E1837" t="str">
            <v>PRECIO UNICO</v>
          </cell>
          <cell r="F1837">
            <v>736000</v>
          </cell>
          <cell r="G1837">
            <v>72000</v>
          </cell>
          <cell r="H1837">
            <v>0</v>
          </cell>
          <cell r="I1837">
            <v>2.5000000000000001E-2</v>
          </cell>
        </row>
        <row r="1838">
          <cell r="B1838">
            <v>209770301</v>
          </cell>
          <cell r="C1838" t="str">
            <v>SC01040006</v>
          </cell>
          <cell r="D1838" t="str">
            <v>GORRO PARA MUJERES.</v>
          </cell>
          <cell r="E1838" t="str">
            <v>TRAMITE USUAL</v>
          </cell>
          <cell r="F1838">
            <v>706000</v>
          </cell>
          <cell r="G1838">
            <v>13000</v>
          </cell>
          <cell r="H1838">
            <v>35000</v>
          </cell>
          <cell r="I1838">
            <v>2.5000000000000001E-2</v>
          </cell>
        </row>
        <row r="1839">
          <cell r="B1839">
            <v>209770301</v>
          </cell>
          <cell r="C1839" t="str">
            <v>SC01040006</v>
          </cell>
          <cell r="D1839" t="str">
            <v>GORRO PARA MUJERES.</v>
          </cell>
          <cell r="E1839" t="str">
            <v>PRECIO UNICO</v>
          </cell>
          <cell r="F1839">
            <v>800000</v>
          </cell>
          <cell r="G1839">
            <v>0</v>
          </cell>
          <cell r="H1839">
            <v>0</v>
          </cell>
          <cell r="I1839">
            <v>2.5000000000000001E-2</v>
          </cell>
        </row>
        <row r="1840">
          <cell r="B1840">
            <v>209817201</v>
          </cell>
          <cell r="C1840" t="str">
            <v>MA08020056</v>
          </cell>
          <cell r="D1840" t="str">
            <v>ROPA DESECHABLE PARA LAPARATOMIA</v>
          </cell>
          <cell r="E1840" t="str">
            <v>TRAMITE USUAL</v>
          </cell>
          <cell r="F1840">
            <v>0</v>
          </cell>
          <cell r="G1840">
            <v>252</v>
          </cell>
          <cell r="H1840">
            <v>0</v>
          </cell>
          <cell r="I1840">
            <v>18.62</v>
          </cell>
        </row>
        <row r="1841">
          <cell r="B1841">
            <v>209817201</v>
          </cell>
          <cell r="C1841" t="str">
            <v>MA08020056</v>
          </cell>
          <cell r="D1841" t="str">
            <v>ROPA DESECHABLE PARA LAPARATOMIA</v>
          </cell>
          <cell r="E1841" t="str">
            <v>TRAMITE USUAL</v>
          </cell>
          <cell r="F1841">
            <v>6980</v>
          </cell>
          <cell r="G1841">
            <v>192</v>
          </cell>
          <cell r="H1841">
            <v>0</v>
          </cell>
          <cell r="I1841">
            <v>18.62</v>
          </cell>
        </row>
        <row r="1842">
          <cell r="B1842">
            <v>209817201</v>
          </cell>
          <cell r="C1842" t="str">
            <v>MA08020056</v>
          </cell>
          <cell r="D1842" t="str">
            <v>ROPA DESECHABLE PARA LAPARATOMIA</v>
          </cell>
          <cell r="E1842" t="str">
            <v>TRAMITE USUAL</v>
          </cell>
          <cell r="F1842">
            <v>6980</v>
          </cell>
          <cell r="G1842">
            <v>144</v>
          </cell>
          <cell r="H1842">
            <v>40</v>
          </cell>
          <cell r="I1842">
            <v>18.62</v>
          </cell>
        </row>
        <row r="1843">
          <cell r="B1843">
            <v>209817201</v>
          </cell>
          <cell r="C1843" t="str">
            <v>MA08020056</v>
          </cell>
          <cell r="D1843" t="str">
            <v>ROPA DESECHABLE PARA LAPARATOMIA</v>
          </cell>
          <cell r="E1843" t="str">
            <v>TRAMITE USUAL</v>
          </cell>
          <cell r="F1843">
            <v>0</v>
          </cell>
          <cell r="G1843">
            <v>252</v>
          </cell>
          <cell r="H1843">
            <v>120</v>
          </cell>
          <cell r="I1843">
            <v>18.62</v>
          </cell>
        </row>
        <row r="1844">
          <cell r="B1844">
            <v>209819201</v>
          </cell>
          <cell r="C1844" t="str">
            <v>AP02040043</v>
          </cell>
          <cell r="D1844" t="str">
            <v>MANGA DE COMPRESION NEUMATICA SECUENCIAL Y/O INTERMITENTE PARA  PANTORRILLA PARA LA PROFILAXIS DE LA TROMBOSIS VENOSA PROFUNDA. SE SOLICITA TAMAÑO GRANDE.</v>
          </cell>
          <cell r="E1844" t="str">
            <v>TRAMITE USUAL</v>
          </cell>
          <cell r="F1844">
            <v>3224</v>
          </cell>
          <cell r="G1844">
            <v>0</v>
          </cell>
          <cell r="H1844">
            <v>0</v>
          </cell>
          <cell r="I1844">
            <v>33.1</v>
          </cell>
        </row>
        <row r="1845">
          <cell r="B1845">
            <v>209819201</v>
          </cell>
          <cell r="C1845" t="str">
            <v>AP02040043</v>
          </cell>
          <cell r="D1845" t="str">
            <v>MANGA DE COMPRESION NEUMATICA SECUENCIAL Y/O INTERMITENTE PARA  PANTORRILLA PARA LA PROFILAXIS DE LA TROMBOSIS VENOSA PROFUNDA. SE SOLICITA TAMAÑO GRANDE.</v>
          </cell>
          <cell r="E1845" t="str">
            <v>TRAMITE USUAL</v>
          </cell>
          <cell r="F1845">
            <v>2594</v>
          </cell>
          <cell r="G1845">
            <v>0</v>
          </cell>
          <cell r="H1845">
            <v>0</v>
          </cell>
          <cell r="I1845">
            <v>33.1</v>
          </cell>
        </row>
        <row r="1846">
          <cell r="B1846">
            <v>209819201</v>
          </cell>
          <cell r="C1846" t="str">
            <v>AP02040043</v>
          </cell>
          <cell r="D1846" t="str">
            <v>MANGA DE COMPRESION NEUMATICA SECUENCIAL Y/O INTERMITENTE PARA  PANTORRILLA PARA LA PROFILAXIS DE LA TROMBOSIS VENOSA PROFUNDA. SE SOLICITA TAMAÑO GRANDE.</v>
          </cell>
          <cell r="E1846" t="str">
            <v>TRAMITE USUAL</v>
          </cell>
          <cell r="F1846">
            <v>1914</v>
          </cell>
          <cell r="G1846">
            <v>360</v>
          </cell>
          <cell r="H1846">
            <v>120</v>
          </cell>
          <cell r="I1846">
            <v>33.1</v>
          </cell>
        </row>
        <row r="1847">
          <cell r="B1847">
            <v>209819201</v>
          </cell>
          <cell r="C1847" t="str">
            <v>AP02040043</v>
          </cell>
          <cell r="D1847" t="str">
            <v>MANGA DE COMPRESION NEUMATICA SECUENCIAL Y/O INTERMITENTE PARA  PANTORRILLA PARA LA PROFILAXIS DE LA TROMBOSIS VENOSA PROFUNDA. SE SOLICITA TAMAÑO GRANDE.</v>
          </cell>
          <cell r="E1847" t="str">
            <v>TRAMITE USUAL</v>
          </cell>
          <cell r="F1847">
            <v>2624</v>
          </cell>
          <cell r="G1847">
            <v>0</v>
          </cell>
          <cell r="H1847">
            <v>80</v>
          </cell>
          <cell r="I1847">
            <v>33.1</v>
          </cell>
        </row>
        <row r="1848">
          <cell r="B1848">
            <v>209819301</v>
          </cell>
          <cell r="C1848" t="str">
            <v>AP02040044</v>
          </cell>
          <cell r="D1848" t="str">
            <v>MANGA DE COMPRESION NEUMATICA SECUENCIAL Y/O INTERMITENTE PARA  PANTORRILLA PARA LA PROFILAXIS DE LA TROMBOSIS VENOSA PROFUNDA.    SE SOLICITA TAMAÑO  MEDIANO</v>
          </cell>
          <cell r="E1848" t="str">
            <v>TRAMITE USUAL</v>
          </cell>
          <cell r="F1848">
            <v>6000</v>
          </cell>
          <cell r="G1848">
            <v>0</v>
          </cell>
          <cell r="H1848">
            <v>0</v>
          </cell>
          <cell r="I1848">
            <v>33.25</v>
          </cell>
        </row>
        <row r="1849">
          <cell r="B1849">
            <v>209819301</v>
          </cell>
          <cell r="C1849" t="str">
            <v>AP02040044</v>
          </cell>
          <cell r="D1849" t="str">
            <v>MANGA DE COMPRESION NEUMATICA SECUENCIAL Y/O INTERMITENTE PARA  PANTORRILLA PARA LA PROFILAXIS DE LA TROMBOSIS VENOSA PROFUNDA.    SE SOLICITA TAMAÑO  MEDIANO</v>
          </cell>
          <cell r="E1849" t="str">
            <v>PRECIO UNICO</v>
          </cell>
          <cell r="F1849">
            <v>4520</v>
          </cell>
          <cell r="G1849">
            <v>600</v>
          </cell>
          <cell r="H1849">
            <v>0</v>
          </cell>
          <cell r="I1849">
            <v>33.25</v>
          </cell>
        </row>
        <row r="1850">
          <cell r="B1850">
            <v>209819301</v>
          </cell>
          <cell r="C1850" t="str">
            <v>AP02040044</v>
          </cell>
          <cell r="D1850" t="str">
            <v>MANGA DE COMPRESION NEUMATICA SECUENCIAL Y/O INTERMITENTE PARA  PANTORRILLA PARA LA PROFILAXIS DE LA TROMBOSIS VENOSA PROFUNDA.    SE SOLICITA TAMAÑO  MEDIANO</v>
          </cell>
          <cell r="E1850" t="str">
            <v>TRAMITE USUAL</v>
          </cell>
          <cell r="F1850">
            <v>4270</v>
          </cell>
          <cell r="G1850">
            <v>360</v>
          </cell>
          <cell r="H1850">
            <v>120</v>
          </cell>
          <cell r="I1850">
            <v>33.25</v>
          </cell>
        </row>
        <row r="1851">
          <cell r="B1851">
            <v>209819301</v>
          </cell>
          <cell r="C1851" t="str">
            <v>AP02040044</v>
          </cell>
          <cell r="D1851" t="str">
            <v>MANGA DE COMPRESION NEUMATICA SECUENCIAL Y/O INTERMITENTE PARA  PANTORRILLA PARA LA PROFILAXIS DE LA TROMBOSIS VENOSA PROFUNDA.    SE SOLICITA TAMAÑO  MEDIANO</v>
          </cell>
          <cell r="E1851" t="str">
            <v>PRECIO UNICO</v>
          </cell>
          <cell r="F1851">
            <v>8000</v>
          </cell>
          <cell r="G1851">
            <v>0</v>
          </cell>
          <cell r="H1851">
            <v>80</v>
          </cell>
          <cell r="I1851">
            <v>33.25</v>
          </cell>
        </row>
        <row r="1852">
          <cell r="B1852">
            <v>209821001</v>
          </cell>
          <cell r="C1852" t="str">
            <v>IN01060814</v>
          </cell>
          <cell r="D1852" t="str">
            <v>SISTEMA INTEGRADO DE CIERRE DE PUERTOS (DUAL) PARA PROCEDIMIENTOS LAPAROSCÓPICOS</v>
          </cell>
          <cell r="E1852" t="str">
            <v>TRAMITE USUAL</v>
          </cell>
          <cell r="F1852">
            <v>0</v>
          </cell>
          <cell r="G1852">
            <v>0</v>
          </cell>
          <cell r="H1852">
            <v>0</v>
          </cell>
          <cell r="I1852">
            <v>201.34</v>
          </cell>
        </row>
        <row r="1853">
          <cell r="B1853">
            <v>209821001</v>
          </cell>
          <cell r="C1853" t="str">
            <v>IN01060814</v>
          </cell>
          <cell r="D1853" t="str">
            <v>SISTEMA INTEGRADO DE CIERRE DE PUERTOS (DUAL) PARA PROCEDIMIENTOS LAPAROSCÓPICOS</v>
          </cell>
          <cell r="E1853" t="str">
            <v>PRECIO UNICO</v>
          </cell>
          <cell r="F1853">
            <v>0</v>
          </cell>
          <cell r="G1853">
            <v>0</v>
          </cell>
          <cell r="H1853">
            <v>0</v>
          </cell>
          <cell r="I1853">
            <v>201.34</v>
          </cell>
        </row>
        <row r="1854">
          <cell r="B1854">
            <v>209821001</v>
          </cell>
          <cell r="C1854" t="str">
            <v>IN01060814</v>
          </cell>
          <cell r="D1854" t="str">
            <v>SISTEMA INTEGRADO DE CIERRE DE PUERTOS (DUAL) PARA PROCEDIMIENTOS LAPAROSCÓPICOS</v>
          </cell>
          <cell r="E1854" t="str">
            <v>TRAMITE USUAL</v>
          </cell>
          <cell r="F1854">
            <v>0</v>
          </cell>
          <cell r="G1854">
            <v>0</v>
          </cell>
          <cell r="H1854">
            <v>0</v>
          </cell>
          <cell r="I1854">
            <v>201.34</v>
          </cell>
        </row>
        <row r="1855">
          <cell r="B1855">
            <v>209821001</v>
          </cell>
          <cell r="C1855" t="str">
            <v>IN01060814</v>
          </cell>
          <cell r="D1855" t="str">
            <v>SISTEMA INTEGRADO DE CIERRE DE PUERTOS (DUAL) PARA PROCEDIMIENTOS LAPAROSCÓPICOS</v>
          </cell>
          <cell r="E1855" t="str">
            <v>PRECIO UNICO</v>
          </cell>
          <cell r="F1855">
            <v>0</v>
          </cell>
          <cell r="G1855">
            <v>0</v>
          </cell>
          <cell r="H1855">
            <v>0</v>
          </cell>
          <cell r="I1855">
            <v>201.34</v>
          </cell>
        </row>
        <row r="1856">
          <cell r="B1856">
            <v>209833001</v>
          </cell>
          <cell r="C1856" t="str">
            <v>MA05020040</v>
          </cell>
          <cell r="D1856" t="str">
            <v>JERINGUILLA DE 1cc (μ-100) PARA INSULINA DE RETRACCION. SE SOLICITA 30G X 8MM</v>
          </cell>
          <cell r="E1856" t="str">
            <v>TRAMITE USUAL</v>
          </cell>
          <cell r="F1856">
            <v>1713400</v>
          </cell>
          <cell r="G1856">
            <v>0</v>
          </cell>
          <cell r="H1856">
            <v>0</v>
          </cell>
          <cell r="I1856">
            <v>0.38</v>
          </cell>
        </row>
        <row r="1857">
          <cell r="B1857">
            <v>209833001</v>
          </cell>
          <cell r="C1857" t="str">
            <v>MA05020040</v>
          </cell>
          <cell r="D1857" t="str">
            <v>JERINGUILLA DE 1cc (μ-100) PARA INSULINA DE RETRACCION. SE SOLICITA 30G X 8MM</v>
          </cell>
          <cell r="E1857" t="str">
            <v>PRECIO UNICO</v>
          </cell>
          <cell r="F1857">
            <v>1628600</v>
          </cell>
          <cell r="G1857">
            <v>64000</v>
          </cell>
          <cell r="H1857">
            <v>31200</v>
          </cell>
          <cell r="I1857">
            <v>0.38</v>
          </cell>
        </row>
        <row r="1858">
          <cell r="B1858">
            <v>209833001</v>
          </cell>
          <cell r="C1858" t="str">
            <v>MA05020040</v>
          </cell>
          <cell r="D1858" t="str">
            <v>JERINGUILLA DE 1cc (μ-100) PARA INSULINA DE RETRACCION. SE SOLICITA 30G X 8MM</v>
          </cell>
          <cell r="E1858" t="str">
            <v>TRAMITE USUAL</v>
          </cell>
          <cell r="F1858">
            <v>1510400</v>
          </cell>
          <cell r="G1858">
            <v>1600</v>
          </cell>
          <cell r="H1858">
            <v>28000</v>
          </cell>
          <cell r="I1858">
            <v>0.38</v>
          </cell>
        </row>
        <row r="1859">
          <cell r="B1859">
            <v>209833001</v>
          </cell>
          <cell r="C1859" t="str">
            <v>MA05020040</v>
          </cell>
          <cell r="D1859" t="str">
            <v>JERINGUILLA DE 1cc (μ-100) PARA INSULINA DE RETRACCION. SE SOLICITA 30G X 8MM</v>
          </cell>
          <cell r="E1859" t="str">
            <v>PRECIO UNICO</v>
          </cell>
          <cell r="F1859">
            <v>1896600</v>
          </cell>
          <cell r="G1859">
            <v>0</v>
          </cell>
          <cell r="H1859">
            <v>118400</v>
          </cell>
          <cell r="I1859">
            <v>0.38</v>
          </cell>
        </row>
        <row r="1860">
          <cell r="B1860">
            <v>209833101</v>
          </cell>
          <cell r="C1860" t="str">
            <v>MA05020041</v>
          </cell>
          <cell r="D1860" t="str">
            <v>JERINGUILLA DE 0.5cc (¦Ì-100) PARA INSULINA DE RETRACCION     (SE SOLICITA 30G X 8MM)</v>
          </cell>
          <cell r="E1860" t="str">
            <v>TRAMITE USUAL</v>
          </cell>
          <cell r="F1860">
            <v>95600</v>
          </cell>
          <cell r="G1860">
            <v>106400</v>
          </cell>
          <cell r="H1860">
            <v>0</v>
          </cell>
          <cell r="I1860">
            <v>0.33</v>
          </cell>
        </row>
        <row r="1861">
          <cell r="B1861">
            <v>209833101</v>
          </cell>
          <cell r="C1861" t="str">
            <v>MA05020041</v>
          </cell>
          <cell r="D1861" t="str">
            <v>JERINGUILLA DE 0.5cc (¦Ì-100) PARA INSULINA DE RETRACCION     (SE SOLICITA 30G X 8MM)</v>
          </cell>
          <cell r="E1861" t="str">
            <v>TRAMITE USUAL</v>
          </cell>
          <cell r="F1861">
            <v>95600</v>
          </cell>
          <cell r="G1861">
            <v>143200</v>
          </cell>
          <cell r="H1861">
            <v>42400</v>
          </cell>
          <cell r="I1861">
            <v>0.33</v>
          </cell>
        </row>
        <row r="1862">
          <cell r="B1862">
            <v>209833101</v>
          </cell>
          <cell r="C1862" t="str">
            <v>MA05020041</v>
          </cell>
          <cell r="D1862" t="str">
            <v>JERINGUILLA DE 0.5cc (¦Ì-100) PARA INSULINA DE RETRACCION     (SE SOLICITA 30G X 8MM)</v>
          </cell>
          <cell r="E1862" t="str">
            <v>TRAMITE USUAL</v>
          </cell>
          <cell r="F1862">
            <v>95600</v>
          </cell>
          <cell r="G1862">
            <v>119200</v>
          </cell>
          <cell r="H1862">
            <v>42400</v>
          </cell>
          <cell r="I1862">
            <v>0.33</v>
          </cell>
        </row>
        <row r="1863">
          <cell r="B1863">
            <v>209833101</v>
          </cell>
          <cell r="C1863" t="str">
            <v>MA05020041</v>
          </cell>
          <cell r="D1863" t="str">
            <v>JERINGUILLA DE 0.5cc (¦Ì-100) PARA INSULINA DE RETRACCION     (SE SOLICITA 30G X 8MM)</v>
          </cell>
          <cell r="E1863" t="str">
            <v>TRAMITE USUAL</v>
          </cell>
          <cell r="F1863">
            <v>95600</v>
          </cell>
          <cell r="G1863">
            <v>106400</v>
          </cell>
          <cell r="H1863">
            <v>50400</v>
          </cell>
          <cell r="I1863">
            <v>0.33</v>
          </cell>
        </row>
        <row r="1864">
          <cell r="B1864">
            <v>209833401</v>
          </cell>
          <cell r="C1864" t="str">
            <v>MA08020057</v>
          </cell>
          <cell r="D1864" t="str">
            <v>SET DE ROPA DESECHABLE PARA DILATACION Y CURETAJE</v>
          </cell>
          <cell r="E1864" t="str">
            <v>TRAMITE USUAL</v>
          </cell>
          <cell r="F1864">
            <v>12430</v>
          </cell>
          <cell r="G1864">
            <v>336</v>
          </cell>
          <cell r="H1864">
            <v>200</v>
          </cell>
          <cell r="I1864">
            <v>20.420000000000002</v>
          </cell>
        </row>
        <row r="1865">
          <cell r="B1865">
            <v>209833401</v>
          </cell>
          <cell r="C1865" t="str">
            <v>MA08020057</v>
          </cell>
          <cell r="D1865" t="str">
            <v>SET DE ROPA DESECHABLE PARA DILATACION Y CURETAJE</v>
          </cell>
          <cell r="E1865" t="str">
            <v>PRECIO UNICO</v>
          </cell>
          <cell r="F1865">
            <v>11850</v>
          </cell>
          <cell r="G1865">
            <v>336</v>
          </cell>
          <cell r="H1865">
            <v>120</v>
          </cell>
          <cell r="I1865">
            <v>20.420000000000002</v>
          </cell>
        </row>
        <row r="1866">
          <cell r="B1866">
            <v>209833401</v>
          </cell>
          <cell r="C1866" t="str">
            <v>MA08020057</v>
          </cell>
          <cell r="D1866" t="str">
            <v>SET DE ROPA DESECHABLE PARA DILATACION Y CURETAJE</v>
          </cell>
          <cell r="E1866" t="str">
            <v>TRAMITE USUAL</v>
          </cell>
          <cell r="F1866">
            <v>11850</v>
          </cell>
          <cell r="G1866">
            <v>336</v>
          </cell>
          <cell r="H1866">
            <v>120</v>
          </cell>
          <cell r="I1866">
            <v>20.420000000000002</v>
          </cell>
        </row>
        <row r="1867">
          <cell r="B1867">
            <v>209833401</v>
          </cell>
          <cell r="C1867" t="str">
            <v>MA08020057</v>
          </cell>
          <cell r="D1867" t="str">
            <v>SET DE ROPA DESECHABLE PARA DILATACION Y CURETAJE</v>
          </cell>
          <cell r="E1867" t="str">
            <v>PRECIO UNICO</v>
          </cell>
          <cell r="F1867">
            <v>12718</v>
          </cell>
          <cell r="G1867">
            <v>336</v>
          </cell>
          <cell r="H1867">
            <v>200</v>
          </cell>
          <cell r="I1867">
            <v>20.420000000000002</v>
          </cell>
        </row>
        <row r="1868">
          <cell r="B1868">
            <v>209833501</v>
          </cell>
          <cell r="C1868" t="str">
            <v>MA09030013</v>
          </cell>
          <cell r="D1868" t="str">
            <v>FERULAS SINTETICAS EN ROLLO SE SOLICITA DE 15CM X 4.6M</v>
          </cell>
          <cell r="E1868" t="str">
            <v>TRAMITE USUAL</v>
          </cell>
          <cell r="F1868">
            <v>186</v>
          </cell>
          <cell r="G1868">
            <v>20</v>
          </cell>
          <cell r="H1868">
            <v>0</v>
          </cell>
          <cell r="I1868">
            <v>184.94</v>
          </cell>
        </row>
        <row r="1869">
          <cell r="B1869">
            <v>209833501</v>
          </cell>
          <cell r="C1869" t="str">
            <v>MA09030013</v>
          </cell>
          <cell r="D1869" t="str">
            <v>FERULAS SINTETICAS EN ROLLO SE SOLICITA DE 15CM X 4.6M</v>
          </cell>
          <cell r="E1869" t="str">
            <v>TRAMITE USUAL</v>
          </cell>
          <cell r="F1869">
            <v>176</v>
          </cell>
          <cell r="G1869">
            <v>20</v>
          </cell>
          <cell r="H1869">
            <v>0</v>
          </cell>
          <cell r="I1869">
            <v>184.94</v>
          </cell>
        </row>
        <row r="1870">
          <cell r="B1870">
            <v>209833501</v>
          </cell>
          <cell r="C1870" t="str">
            <v>MA09030013</v>
          </cell>
          <cell r="D1870" t="str">
            <v>FERULAS SINTETICAS EN ROLLO SE SOLICITA DE 15CM X 4.6M</v>
          </cell>
          <cell r="E1870" t="str">
            <v>TRAMITE USUAL</v>
          </cell>
          <cell r="F1870">
            <v>176</v>
          </cell>
          <cell r="G1870">
            <v>20</v>
          </cell>
          <cell r="H1870">
            <v>0</v>
          </cell>
          <cell r="I1870">
            <v>184.94</v>
          </cell>
        </row>
        <row r="1871">
          <cell r="B1871">
            <v>209833501</v>
          </cell>
          <cell r="C1871" t="str">
            <v>MA09030013</v>
          </cell>
          <cell r="D1871" t="str">
            <v>FERULAS SINTETICAS EN ROLLO SE SOLICITA DE 15CM X 4.6M</v>
          </cell>
          <cell r="E1871" t="str">
            <v>TRAMITE USUAL</v>
          </cell>
          <cell r="F1871">
            <v>186</v>
          </cell>
          <cell r="G1871">
            <v>20</v>
          </cell>
          <cell r="H1871">
            <v>0</v>
          </cell>
          <cell r="I1871">
            <v>184.94</v>
          </cell>
        </row>
        <row r="1872">
          <cell r="B1872">
            <v>209833601</v>
          </cell>
          <cell r="C1872" t="str">
            <v>MA03050485</v>
          </cell>
          <cell r="D1872" t="str">
            <v>CATETER INTRAVENOSO DE BIOSEGURIDAD   (SE SOLICITA CATETER DE POLIURETANO TAMAÑO 18G X 1 1/4")</v>
          </cell>
          <cell r="E1872" t="str">
            <v>TRAMITE USUAL</v>
          </cell>
          <cell r="F1872">
            <v>55000</v>
          </cell>
          <cell r="G1872">
            <v>0</v>
          </cell>
          <cell r="H1872">
            <v>0</v>
          </cell>
          <cell r="I1872">
            <v>0.87</v>
          </cell>
        </row>
        <row r="1873">
          <cell r="B1873">
            <v>209833601</v>
          </cell>
          <cell r="C1873" t="str">
            <v>MA03050485</v>
          </cell>
          <cell r="D1873" t="str">
            <v>CATETER INTRAVENOSO DE BIOSEGURIDAD   (SE SOLICITA CATETER DE POLIURETANO TAMAÑO 18G X 1 1/4")</v>
          </cell>
          <cell r="E1873" t="str">
            <v>TRAMITE USUAL</v>
          </cell>
          <cell r="F1873">
            <v>22200</v>
          </cell>
          <cell r="G1873">
            <v>11600</v>
          </cell>
          <cell r="H1873">
            <v>7200</v>
          </cell>
          <cell r="I1873">
            <v>0.87</v>
          </cell>
        </row>
        <row r="1874">
          <cell r="B1874">
            <v>209833601</v>
          </cell>
          <cell r="C1874" t="str">
            <v>MA03050485</v>
          </cell>
          <cell r="D1874" t="str">
            <v>CATETER INTRAVENOSO DE BIOSEGURIDAD   (SE SOLICITA CATETER DE POLIURETANO TAMAÑO 18G X 1 1/4")</v>
          </cell>
          <cell r="E1874" t="str">
            <v>TRAMITE USUAL</v>
          </cell>
          <cell r="F1874">
            <v>22200</v>
          </cell>
          <cell r="G1874">
            <v>600</v>
          </cell>
          <cell r="H1874">
            <v>17000</v>
          </cell>
          <cell r="I1874">
            <v>0.87</v>
          </cell>
        </row>
        <row r="1875">
          <cell r="B1875">
            <v>209833601</v>
          </cell>
          <cell r="C1875" t="str">
            <v>MA03050485</v>
          </cell>
          <cell r="D1875" t="str">
            <v>CATETER INTRAVENOSO DE BIOSEGURIDAD   (SE SOLICITA CATETER DE POLIURETANO TAMAÑO 18G X 1 1/4")</v>
          </cell>
          <cell r="E1875" t="str">
            <v>TRAMITE USUAL</v>
          </cell>
          <cell r="F1875">
            <v>55000</v>
          </cell>
          <cell r="G1875">
            <v>0</v>
          </cell>
          <cell r="H1875">
            <v>12000</v>
          </cell>
          <cell r="I1875">
            <v>0.87</v>
          </cell>
        </row>
        <row r="1876">
          <cell r="B1876">
            <v>209833701</v>
          </cell>
          <cell r="C1876" t="str">
            <v>MA03050486</v>
          </cell>
          <cell r="D1876" t="str">
            <v>CATETER INTRAVENOSO DE BIOSEGURIDAD.  SE SOLICITA CATETER DE POLIURETANO TAMAÑO 20G X 1"  A 1 3/4"</v>
          </cell>
          <cell r="E1876" t="str">
            <v>TRAMITE USUAL</v>
          </cell>
          <cell r="F1876">
            <v>0</v>
          </cell>
          <cell r="G1876">
            <v>2800</v>
          </cell>
          <cell r="H1876">
            <v>0</v>
          </cell>
          <cell r="I1876">
            <v>0.83</v>
          </cell>
        </row>
        <row r="1877">
          <cell r="B1877">
            <v>209833701</v>
          </cell>
          <cell r="C1877" t="str">
            <v>MA03050486</v>
          </cell>
          <cell r="D1877" t="str">
            <v>CATETER INTRAVENOSO DE BIOSEGURIDAD.  SE SOLICITA CATETER DE POLIURETANO TAMAÑO 20G X 1"  A 1 3/4"</v>
          </cell>
          <cell r="E1877" t="str">
            <v>TRAMITE USUAL</v>
          </cell>
          <cell r="F1877">
            <v>0</v>
          </cell>
          <cell r="G1877">
            <v>0</v>
          </cell>
          <cell r="H1877">
            <v>0</v>
          </cell>
          <cell r="I1877">
            <v>0.83</v>
          </cell>
        </row>
        <row r="1878">
          <cell r="B1878">
            <v>209833701</v>
          </cell>
          <cell r="C1878" t="str">
            <v>MA03050486</v>
          </cell>
          <cell r="D1878" t="str">
            <v>CATETER INTRAVENOSO DE BIOSEGURIDAD.  SE SOLICITA CATETER DE POLIURETANO TAMAÑO 20G X 1"  A 1 3/4"</v>
          </cell>
          <cell r="E1878" t="str">
            <v>TRAMITE USUAL</v>
          </cell>
          <cell r="F1878">
            <v>0</v>
          </cell>
          <cell r="G1878">
            <v>0</v>
          </cell>
          <cell r="H1878">
            <v>0</v>
          </cell>
          <cell r="I1878">
            <v>0.83</v>
          </cell>
        </row>
        <row r="1879">
          <cell r="B1879">
            <v>209833701</v>
          </cell>
          <cell r="C1879" t="str">
            <v>MA03050486</v>
          </cell>
          <cell r="D1879" t="str">
            <v>CATETER INTRAVENOSO DE BIOSEGURIDAD.  SE SOLICITA CATETER DE POLIURETANO TAMAÑO 20G X 1"  A 1 3/4"</v>
          </cell>
          <cell r="E1879" t="str">
            <v>TRAMITE USUAL</v>
          </cell>
          <cell r="F1879">
            <v>0</v>
          </cell>
          <cell r="G1879">
            <v>2800</v>
          </cell>
          <cell r="H1879">
            <v>0</v>
          </cell>
          <cell r="I1879">
            <v>0.83</v>
          </cell>
        </row>
        <row r="1880">
          <cell r="B1880">
            <v>209833801</v>
          </cell>
          <cell r="C1880" t="str">
            <v>MA03050487</v>
          </cell>
          <cell r="D1880" t="str">
            <v>CATETER INTRAVENOSO DE BIOSEGURIDAD SE SOLICITA CATETER DE POLIURETANO TAMAÑO 22G X 1 "</v>
          </cell>
          <cell r="E1880" t="str">
            <v>TRAMITE USUAL</v>
          </cell>
          <cell r="F1880">
            <v>78200</v>
          </cell>
          <cell r="G1880">
            <v>8800</v>
          </cell>
          <cell r="H1880">
            <v>0</v>
          </cell>
          <cell r="I1880">
            <v>1.0649999999999999</v>
          </cell>
        </row>
        <row r="1881">
          <cell r="B1881">
            <v>209833801</v>
          </cell>
          <cell r="C1881" t="str">
            <v>MA03050487</v>
          </cell>
          <cell r="D1881" t="str">
            <v>CATETER INTRAVENOSO DE BIOSEGURIDAD SE SOLICITA CATETER DE POLIURETANO TAMAÑO 22G X 1 "</v>
          </cell>
          <cell r="E1881" t="str">
            <v>PRECIO UNICO</v>
          </cell>
          <cell r="F1881">
            <v>61600</v>
          </cell>
          <cell r="G1881">
            <v>8400</v>
          </cell>
          <cell r="H1881">
            <v>0</v>
          </cell>
          <cell r="I1881">
            <v>1.0649999999999999</v>
          </cell>
        </row>
        <row r="1882">
          <cell r="B1882">
            <v>209833801</v>
          </cell>
          <cell r="C1882" t="str">
            <v>MA03050487</v>
          </cell>
          <cell r="D1882" t="str">
            <v>CATETER INTRAVENOSO DE BIOSEGURIDAD SE SOLICITA CATETER DE POLIURETANO TAMAÑO 22G X 1 "</v>
          </cell>
          <cell r="E1882" t="str">
            <v>TRAMITE USUAL</v>
          </cell>
          <cell r="F1882">
            <v>61600</v>
          </cell>
          <cell r="G1882">
            <v>4400</v>
          </cell>
          <cell r="H1882">
            <v>14800</v>
          </cell>
          <cell r="I1882">
            <v>1.0649999999999999</v>
          </cell>
        </row>
        <row r="1883">
          <cell r="B1883">
            <v>209833801</v>
          </cell>
          <cell r="C1883" t="str">
            <v>MA03050487</v>
          </cell>
          <cell r="D1883" t="str">
            <v>CATETER INTRAVENOSO DE BIOSEGURIDAD SE SOLICITA CATETER DE POLIURETANO TAMAÑO 22G X 1 "</v>
          </cell>
          <cell r="E1883" t="str">
            <v>PRECIO UNICO</v>
          </cell>
          <cell r="F1883">
            <v>80200</v>
          </cell>
          <cell r="G1883">
            <v>8200</v>
          </cell>
          <cell r="H1883">
            <v>0</v>
          </cell>
          <cell r="I1883">
            <v>1.0649999999999999</v>
          </cell>
        </row>
        <row r="1884">
          <cell r="B1884">
            <v>209833901</v>
          </cell>
          <cell r="C1884" t="str">
            <v>MA03050488</v>
          </cell>
          <cell r="D1884" t="str">
            <v xml:space="preserve">CATETER INTRAVENOSO DE BIOSEGURIDAD 1. Catéter con sistema de seguridad de retracción automática al extraer la guía o aguja </v>
          </cell>
          <cell r="E1884" t="str">
            <v>TRAMITE USUAL</v>
          </cell>
          <cell r="F1884">
            <v>148300</v>
          </cell>
          <cell r="G1884">
            <v>11600</v>
          </cell>
          <cell r="H1884">
            <v>0</v>
          </cell>
          <cell r="I1884">
            <v>0.83</v>
          </cell>
        </row>
        <row r="1885">
          <cell r="B1885">
            <v>209833901</v>
          </cell>
          <cell r="C1885" t="str">
            <v>MA03050488</v>
          </cell>
          <cell r="D1885" t="str">
            <v xml:space="preserve">CATETER INTRAVENOSO DE BIOSEGURIDAD 1. Catéter con sistema de seguridad de retracción automática al extraer la guía o aguja </v>
          </cell>
          <cell r="E1885" t="str">
            <v>TRAMITE USUAL</v>
          </cell>
          <cell r="F1885">
            <v>139300</v>
          </cell>
          <cell r="G1885">
            <v>10400</v>
          </cell>
          <cell r="H1885">
            <v>7000</v>
          </cell>
          <cell r="I1885">
            <v>0.83</v>
          </cell>
        </row>
        <row r="1886">
          <cell r="B1886">
            <v>209833901</v>
          </cell>
          <cell r="C1886" t="str">
            <v>MA03050488</v>
          </cell>
          <cell r="D1886" t="str">
            <v xml:space="preserve">CATETER INTRAVENOSO DE BIOSEGURIDAD 1. Catéter con sistema de seguridad de retracción automática al extraer la guía o aguja </v>
          </cell>
          <cell r="E1886" t="str">
            <v>TRAMITE USUAL</v>
          </cell>
          <cell r="F1886">
            <v>139300</v>
          </cell>
          <cell r="G1886">
            <v>9400</v>
          </cell>
          <cell r="H1886">
            <v>8400</v>
          </cell>
          <cell r="I1886">
            <v>0.83</v>
          </cell>
        </row>
        <row r="1887">
          <cell r="B1887">
            <v>209833901</v>
          </cell>
          <cell r="C1887" t="str">
            <v>MA03050488</v>
          </cell>
          <cell r="D1887" t="str">
            <v xml:space="preserve">CATETER INTRAVENOSO DE BIOSEGURIDAD 1. Catéter con sistema de seguridad de retracción automática al extraer la guía o aguja </v>
          </cell>
          <cell r="E1887" t="str">
            <v>TRAMITE USUAL</v>
          </cell>
          <cell r="F1887">
            <v>147300</v>
          </cell>
          <cell r="G1887">
            <v>11600</v>
          </cell>
          <cell r="H1887">
            <v>7400</v>
          </cell>
          <cell r="I1887">
            <v>0.83</v>
          </cell>
        </row>
        <row r="1888">
          <cell r="B1888">
            <v>209834001</v>
          </cell>
          <cell r="C1888" t="str">
            <v>MA02040010</v>
          </cell>
          <cell r="D1888" t="str">
            <v xml:space="preserve">CANULA NASOFARINGEA  DE 20 FR A  26 FR.  (SE SOLOCITA TAMAÑ0 26FR) </v>
          </cell>
          <cell r="E1888" t="str">
            <v>TRAMITE USUAL</v>
          </cell>
          <cell r="F1888">
            <v>3270</v>
          </cell>
          <cell r="G1888">
            <v>0</v>
          </cell>
          <cell r="H1888">
            <v>0</v>
          </cell>
          <cell r="I1888">
            <v>3.81</v>
          </cell>
        </row>
        <row r="1889">
          <cell r="B1889">
            <v>209834001</v>
          </cell>
          <cell r="C1889" t="str">
            <v>MA02040010</v>
          </cell>
          <cell r="D1889" t="str">
            <v xml:space="preserve">CANULA NASOFARINGEA  DE 20 FR A  26 FR.  (SE SOLOCITA TAMAÑ0 26FR) </v>
          </cell>
          <cell r="E1889" t="str">
            <v>PRECIO UNICO</v>
          </cell>
          <cell r="F1889">
            <v>3270</v>
          </cell>
          <cell r="G1889">
            <v>0</v>
          </cell>
          <cell r="H1889">
            <v>0</v>
          </cell>
          <cell r="I1889">
            <v>3.81</v>
          </cell>
        </row>
        <row r="1890">
          <cell r="B1890">
            <v>209834001</v>
          </cell>
          <cell r="C1890" t="str">
            <v>MA02040010</v>
          </cell>
          <cell r="D1890" t="str">
            <v xml:space="preserve">CANULA NASOFARINGEA  DE 20 FR A  26 FR.  (SE SOLOCITA TAMAÑ0 26FR) </v>
          </cell>
          <cell r="E1890" t="str">
            <v>TRAMITE USUAL</v>
          </cell>
          <cell r="F1890">
            <v>3170</v>
          </cell>
          <cell r="G1890">
            <v>0</v>
          </cell>
          <cell r="H1890">
            <v>0</v>
          </cell>
          <cell r="I1890">
            <v>3.81</v>
          </cell>
        </row>
        <row r="1891">
          <cell r="B1891">
            <v>209834001</v>
          </cell>
          <cell r="C1891" t="str">
            <v>MA02040010</v>
          </cell>
          <cell r="D1891" t="str">
            <v xml:space="preserve">CANULA NASOFARINGEA  DE 20 FR A  26 FR.  (SE SOLOCITA TAMAÑ0 26FR) </v>
          </cell>
          <cell r="E1891" t="str">
            <v>PRECIO UNICO</v>
          </cell>
          <cell r="F1891">
            <v>3270</v>
          </cell>
          <cell r="G1891">
            <v>0</v>
          </cell>
          <cell r="H1891">
            <v>0</v>
          </cell>
          <cell r="I1891">
            <v>3.81</v>
          </cell>
        </row>
        <row r="1892">
          <cell r="B1892">
            <v>209834201</v>
          </cell>
          <cell r="C1892" t="str">
            <v>AP02030289</v>
          </cell>
          <cell r="D1892" t="str">
            <v xml:space="preserve">FILTRO DE C02 DESECHABLE SIN TUBERIA </v>
          </cell>
          <cell r="E1892" t="str">
            <v>TRAMITE USUAL</v>
          </cell>
          <cell r="F1892">
            <v>0</v>
          </cell>
          <cell r="G1892">
            <v>0</v>
          </cell>
          <cell r="H1892">
            <v>0</v>
          </cell>
          <cell r="I1892">
            <v>10</v>
          </cell>
        </row>
        <row r="1893">
          <cell r="B1893">
            <v>209834201</v>
          </cell>
          <cell r="C1893" t="str">
            <v>AP02030289</v>
          </cell>
          <cell r="D1893" t="str">
            <v xml:space="preserve">FILTRO DE C02 DESECHABLE SIN TUBERIA </v>
          </cell>
          <cell r="E1893" t="str">
            <v>TRAMITE USUAL</v>
          </cell>
          <cell r="F1893">
            <v>0</v>
          </cell>
          <cell r="G1893">
            <v>0</v>
          </cell>
          <cell r="H1893">
            <v>0</v>
          </cell>
          <cell r="I1893">
            <v>10</v>
          </cell>
        </row>
        <row r="1894">
          <cell r="B1894">
            <v>209834201</v>
          </cell>
          <cell r="C1894" t="str">
            <v>AP02030289</v>
          </cell>
          <cell r="D1894" t="str">
            <v xml:space="preserve">FILTRO DE C02 DESECHABLE SIN TUBERIA </v>
          </cell>
          <cell r="E1894" t="str">
            <v>TRAMITE USUAL</v>
          </cell>
          <cell r="F1894">
            <v>0</v>
          </cell>
          <cell r="G1894">
            <v>0</v>
          </cell>
          <cell r="H1894">
            <v>0</v>
          </cell>
          <cell r="I1894">
            <v>10</v>
          </cell>
        </row>
        <row r="1895">
          <cell r="B1895">
            <v>209834201</v>
          </cell>
          <cell r="C1895" t="str">
            <v>AP02030289</v>
          </cell>
          <cell r="D1895" t="str">
            <v xml:space="preserve">FILTRO DE C02 DESECHABLE SIN TUBERIA </v>
          </cell>
          <cell r="E1895" t="str">
            <v>TRAMITE USUAL</v>
          </cell>
          <cell r="F1895">
            <v>0</v>
          </cell>
          <cell r="G1895">
            <v>0</v>
          </cell>
          <cell r="H1895">
            <v>0</v>
          </cell>
          <cell r="I1895">
            <v>10</v>
          </cell>
        </row>
        <row r="1896">
          <cell r="B1896">
            <v>209834501</v>
          </cell>
          <cell r="C1896" t="str">
            <v>MA10030023</v>
          </cell>
          <cell r="D1896" t="str">
            <v>SISTEMA DE DOS PIEZAS PARA COLOSTOMIA /ILEOSTOMIA PARA ADULTO ABIERTO.  (SE SOLICITO DIAMETRO EXTERNO DE 50MM)</v>
          </cell>
          <cell r="E1896" t="str">
            <v>TRAMITE USUAL</v>
          </cell>
          <cell r="F1896">
            <v>0</v>
          </cell>
          <cell r="G1896">
            <v>3240</v>
          </cell>
          <cell r="H1896">
            <v>720</v>
          </cell>
          <cell r="I1896">
            <v>4.55</v>
          </cell>
        </row>
        <row r="1897">
          <cell r="B1897">
            <v>209834501</v>
          </cell>
          <cell r="C1897" t="str">
            <v>MA10030023</v>
          </cell>
          <cell r="D1897" t="str">
            <v>SISTEMA DE DOS PIEZAS PARA COLOSTOMIA /ILEOSTOMIA PARA ADULTO ABIERTO.  (SE SOLICITO DIAMETRO EXTERNO DE 50MM)</v>
          </cell>
          <cell r="E1897" t="str">
            <v>PRECIO UNICO</v>
          </cell>
          <cell r="F1897">
            <v>0</v>
          </cell>
          <cell r="G1897">
            <v>1440</v>
          </cell>
          <cell r="H1897">
            <v>0</v>
          </cell>
          <cell r="I1897">
            <v>4.55</v>
          </cell>
        </row>
        <row r="1898">
          <cell r="B1898">
            <v>209834501</v>
          </cell>
          <cell r="C1898" t="str">
            <v>MA10030023</v>
          </cell>
          <cell r="D1898" t="str">
            <v>SISTEMA DE DOS PIEZAS PARA COLOSTOMIA /ILEOSTOMIA PARA ADULTO ABIERTO.  (SE SOLICITO DIAMETRO EXTERNO DE 50MM)</v>
          </cell>
          <cell r="E1898" t="str">
            <v>TRAMITE USUAL</v>
          </cell>
          <cell r="F1898">
            <v>0</v>
          </cell>
          <cell r="G1898">
            <v>720</v>
          </cell>
          <cell r="H1898">
            <v>0</v>
          </cell>
          <cell r="I1898">
            <v>4.55</v>
          </cell>
        </row>
        <row r="1899">
          <cell r="B1899">
            <v>209834501</v>
          </cell>
          <cell r="C1899" t="str">
            <v>MA10030023</v>
          </cell>
          <cell r="D1899" t="str">
            <v>SISTEMA DE DOS PIEZAS PARA COLOSTOMIA /ILEOSTOMIA PARA ADULTO ABIERTO.  (SE SOLICITO DIAMETRO EXTERNO DE 50MM)</v>
          </cell>
          <cell r="E1899" t="str">
            <v>PRECIO UNICO</v>
          </cell>
          <cell r="F1899">
            <v>0</v>
          </cell>
          <cell r="G1899">
            <v>3240</v>
          </cell>
          <cell r="H1899">
            <v>0</v>
          </cell>
          <cell r="I1899">
            <v>4.55</v>
          </cell>
        </row>
        <row r="1900">
          <cell r="B1900">
            <v>209834601</v>
          </cell>
          <cell r="C1900" t="str">
            <v>MA10030024</v>
          </cell>
          <cell r="D1900" t="str">
            <v>SISTEMA DE DOS PIEZAS PARA COLOSTOMIA/ILEOSTONIA PARA ADULTO ABIERTA SE SOLICITA DIAMETRO EXTERNO 57MM A 60MM</v>
          </cell>
          <cell r="E1900" t="str">
            <v>TRAMITE USUAL</v>
          </cell>
          <cell r="F1900">
            <v>0</v>
          </cell>
          <cell r="G1900">
            <v>3600</v>
          </cell>
          <cell r="H1900">
            <v>6480</v>
          </cell>
          <cell r="I1900">
            <v>3.8</v>
          </cell>
        </row>
        <row r="1901">
          <cell r="B1901">
            <v>209834601</v>
          </cell>
          <cell r="C1901" t="str">
            <v>MA10030024</v>
          </cell>
          <cell r="D1901" t="str">
            <v>SISTEMA DE DOS PIEZAS PARA COLOSTOMIA/ILEOSTONIA PARA ADULTO ABIERTA SE SOLICITA DIAMETRO EXTERNO 57MM A 60MM</v>
          </cell>
          <cell r="E1901" t="str">
            <v>TRAMITE USUAL</v>
          </cell>
          <cell r="F1901">
            <v>0</v>
          </cell>
          <cell r="G1901">
            <v>3600</v>
          </cell>
          <cell r="H1901">
            <v>5040</v>
          </cell>
          <cell r="I1901">
            <v>3.8</v>
          </cell>
        </row>
        <row r="1902">
          <cell r="B1902">
            <v>209834601</v>
          </cell>
          <cell r="C1902" t="str">
            <v>MA10030024</v>
          </cell>
          <cell r="D1902" t="str">
            <v>SISTEMA DE DOS PIEZAS PARA COLOSTOMIA/ILEOSTONIA PARA ADULTO ABIERTA SE SOLICITA DIAMETRO EXTERNO 57MM A 60MM</v>
          </cell>
          <cell r="E1902" t="str">
            <v>TRAMITE USUAL</v>
          </cell>
          <cell r="F1902">
            <v>0</v>
          </cell>
          <cell r="G1902">
            <v>2880</v>
          </cell>
          <cell r="H1902">
            <v>3420</v>
          </cell>
          <cell r="I1902">
            <v>3.8</v>
          </cell>
        </row>
        <row r="1903">
          <cell r="B1903">
            <v>209834601</v>
          </cell>
          <cell r="C1903" t="str">
            <v>MA10030024</v>
          </cell>
          <cell r="D1903" t="str">
            <v>SISTEMA DE DOS PIEZAS PARA COLOSTOMIA/ILEOSTONIA PARA ADULTO ABIERTA SE SOLICITA DIAMETRO EXTERNO 57MM A 60MM</v>
          </cell>
          <cell r="E1903" t="str">
            <v>TRAMITE USUAL</v>
          </cell>
          <cell r="F1903">
            <v>0</v>
          </cell>
          <cell r="G1903">
            <v>3600</v>
          </cell>
          <cell r="H1903">
            <v>5040</v>
          </cell>
          <cell r="I1903">
            <v>3.8</v>
          </cell>
        </row>
        <row r="1904">
          <cell r="B1904">
            <v>209834701</v>
          </cell>
          <cell r="C1904" t="str">
            <v>MA02040529</v>
          </cell>
          <cell r="D1904" t="str">
            <v xml:space="preserve">CANULA NASOFARINGEA  DE 32 FR A 36 FR.  (SE SOLOCITA TAMAÑ0 36FR)        </v>
          </cell>
          <cell r="E1904" t="str">
            <v>TRAMITE USUAL</v>
          </cell>
          <cell r="F1904">
            <v>1950</v>
          </cell>
          <cell r="G1904">
            <v>0</v>
          </cell>
          <cell r="H1904">
            <v>0</v>
          </cell>
          <cell r="I1904">
            <v>3.69</v>
          </cell>
        </row>
        <row r="1905">
          <cell r="B1905">
            <v>209834701</v>
          </cell>
          <cell r="C1905" t="str">
            <v>MA02040529</v>
          </cell>
          <cell r="D1905" t="str">
            <v xml:space="preserve">CANULA NASOFARINGEA  DE 32 FR A 36 FR.  (SE SOLOCITA TAMAÑ0 36FR)        </v>
          </cell>
          <cell r="E1905" t="str">
            <v>PRECIO UNICO</v>
          </cell>
          <cell r="F1905">
            <v>1950</v>
          </cell>
          <cell r="G1905">
            <v>0</v>
          </cell>
          <cell r="H1905">
            <v>0</v>
          </cell>
          <cell r="I1905">
            <v>3.69</v>
          </cell>
        </row>
        <row r="1906">
          <cell r="B1906">
            <v>209834701</v>
          </cell>
          <cell r="C1906" t="str">
            <v>MA02040529</v>
          </cell>
          <cell r="D1906" t="str">
            <v xml:space="preserve">CANULA NASOFARINGEA  DE 32 FR A 36 FR.  (SE SOLOCITA TAMAÑ0 36FR)        </v>
          </cell>
          <cell r="E1906" t="str">
            <v>TRAMITE USUAL</v>
          </cell>
          <cell r="F1906">
            <v>1950</v>
          </cell>
          <cell r="G1906">
            <v>0</v>
          </cell>
          <cell r="H1906">
            <v>0</v>
          </cell>
          <cell r="I1906">
            <v>3.69</v>
          </cell>
        </row>
        <row r="1907">
          <cell r="B1907">
            <v>209834701</v>
          </cell>
          <cell r="C1907" t="str">
            <v>MA02040529</v>
          </cell>
          <cell r="D1907" t="str">
            <v xml:space="preserve">CANULA NASOFARINGEA  DE 32 FR A 36 FR.  (SE SOLOCITA TAMAÑ0 36FR)        </v>
          </cell>
          <cell r="E1907" t="str">
            <v>PRECIO UNICO</v>
          </cell>
          <cell r="F1907">
            <v>1950</v>
          </cell>
          <cell r="G1907">
            <v>0</v>
          </cell>
          <cell r="H1907">
            <v>0</v>
          </cell>
          <cell r="I1907">
            <v>3.69</v>
          </cell>
        </row>
        <row r="1908">
          <cell r="B1908">
            <v>209834801</v>
          </cell>
          <cell r="C1908" t="str">
            <v>OA01040024</v>
          </cell>
          <cell r="D1908" t="str">
            <v>ENVASE PARA DESECHOS PUNZOCORTANTE SE SOLICITA TAMAÑO 7.6 LITROS</v>
          </cell>
          <cell r="E1908" t="str">
            <v>TRAMITE USUAL</v>
          </cell>
          <cell r="F1908">
            <v>0</v>
          </cell>
          <cell r="G1908">
            <v>0</v>
          </cell>
          <cell r="H1908">
            <v>0</v>
          </cell>
          <cell r="I1908">
            <v>5.1749999999999998</v>
          </cell>
        </row>
        <row r="1909">
          <cell r="B1909">
            <v>209834801</v>
          </cell>
          <cell r="C1909" t="str">
            <v>OA01040024</v>
          </cell>
          <cell r="D1909" t="str">
            <v>ENVASE PARA DESECHOS PUNZOCORTANTE SE SOLICITA TAMAÑO 7.6 LITROS</v>
          </cell>
          <cell r="E1909" t="str">
            <v>PRECIO UNICO</v>
          </cell>
          <cell r="F1909">
            <v>0</v>
          </cell>
          <cell r="G1909">
            <v>0</v>
          </cell>
          <cell r="H1909">
            <v>0</v>
          </cell>
          <cell r="I1909">
            <v>5.5</v>
          </cell>
        </row>
        <row r="1910">
          <cell r="B1910">
            <v>209834801</v>
          </cell>
          <cell r="C1910" t="str">
            <v>OA01040024</v>
          </cell>
          <cell r="D1910" t="str">
            <v>ENVASE PARA DESECHOS PUNZOCORTANTE SE SOLICITA TAMAÑO 7.6 LITROS</v>
          </cell>
          <cell r="E1910" t="str">
            <v>TRAMITE USUAL</v>
          </cell>
          <cell r="F1910">
            <v>0</v>
          </cell>
          <cell r="G1910">
            <v>0</v>
          </cell>
          <cell r="H1910">
            <v>0</v>
          </cell>
          <cell r="I1910">
            <v>5.5</v>
          </cell>
        </row>
        <row r="1911">
          <cell r="B1911">
            <v>209834801</v>
          </cell>
          <cell r="C1911" t="str">
            <v>OA01040024</v>
          </cell>
          <cell r="D1911" t="str">
            <v>ENVASE PARA DESECHOS PUNZOCORTANTE SE SOLICITA TAMAÑO 7.6 LITROS</v>
          </cell>
          <cell r="E1911" t="str">
            <v>PRECIO UNICO</v>
          </cell>
          <cell r="F1911">
            <v>0</v>
          </cell>
          <cell r="G1911">
            <v>0</v>
          </cell>
          <cell r="H1911">
            <v>0</v>
          </cell>
          <cell r="I1911">
            <v>5.1749999999999998</v>
          </cell>
        </row>
        <row r="1912">
          <cell r="B1912">
            <v>209834901</v>
          </cell>
          <cell r="C1912" t="str">
            <v>OA01040025</v>
          </cell>
          <cell r="D1912" t="str">
            <v>ENVASE PARA DESECHOS PUNZOCORTANTE SE SOLICITA TAMAÑO 22.7 LITROS</v>
          </cell>
          <cell r="E1912" t="str">
            <v>TRAMITE USUAL</v>
          </cell>
          <cell r="F1912">
            <v>0</v>
          </cell>
          <cell r="G1912">
            <v>0</v>
          </cell>
          <cell r="H1912">
            <v>0</v>
          </cell>
          <cell r="I1912">
            <v>8.58</v>
          </cell>
        </row>
        <row r="1913">
          <cell r="B1913">
            <v>209834901</v>
          </cell>
          <cell r="C1913" t="str">
            <v>OA01040025</v>
          </cell>
          <cell r="D1913" t="str">
            <v>ENVASE PARA DESECHOS PUNZOCORTANTE SE SOLICITA TAMAÑO 22.7 LITROS</v>
          </cell>
          <cell r="E1913" t="str">
            <v>PRECIO UNICO</v>
          </cell>
          <cell r="F1913">
            <v>0</v>
          </cell>
          <cell r="G1913">
            <v>0</v>
          </cell>
          <cell r="H1913">
            <v>0</v>
          </cell>
          <cell r="I1913">
            <v>9.5</v>
          </cell>
        </row>
        <row r="1914">
          <cell r="B1914">
            <v>209834901</v>
          </cell>
          <cell r="C1914" t="str">
            <v>OA01040025</v>
          </cell>
          <cell r="D1914" t="str">
            <v>ENVASE PARA DESECHOS PUNZOCORTANTE SE SOLICITA TAMAÑO 22.7 LITROS</v>
          </cell>
          <cell r="E1914" t="str">
            <v>TRAMITE USUAL</v>
          </cell>
          <cell r="F1914">
            <v>0</v>
          </cell>
          <cell r="G1914">
            <v>0</v>
          </cell>
          <cell r="H1914">
            <v>0</v>
          </cell>
          <cell r="I1914">
            <v>9.5</v>
          </cell>
        </row>
        <row r="1915">
          <cell r="B1915">
            <v>209834901</v>
          </cell>
          <cell r="C1915" t="str">
            <v>OA01040025</v>
          </cell>
          <cell r="D1915" t="str">
            <v>ENVASE PARA DESECHOS PUNZOCORTANTE SE SOLICITA TAMAÑO 22.7 LITROS</v>
          </cell>
          <cell r="E1915" t="str">
            <v>PRECIO UNICO</v>
          </cell>
          <cell r="F1915">
            <v>0</v>
          </cell>
          <cell r="G1915">
            <v>0</v>
          </cell>
          <cell r="H1915">
            <v>0</v>
          </cell>
          <cell r="I1915">
            <v>8.58</v>
          </cell>
        </row>
        <row r="1916">
          <cell r="B1916">
            <v>209835001</v>
          </cell>
          <cell r="C1916" t="str">
            <v>OA01040026</v>
          </cell>
          <cell r="D1916" t="str">
            <v>ENVASE PARA DESECHOS PUNZOCORTANTE SE SOLICITA TAMAÑO 1.4 LITROS</v>
          </cell>
          <cell r="E1916" t="str">
            <v>TRAMITE USUAL</v>
          </cell>
          <cell r="F1916">
            <v>870</v>
          </cell>
          <cell r="G1916">
            <v>0</v>
          </cell>
          <cell r="H1916">
            <v>150</v>
          </cell>
          <cell r="I1916">
            <v>3.9</v>
          </cell>
        </row>
        <row r="1917">
          <cell r="B1917">
            <v>209835001</v>
          </cell>
          <cell r="C1917" t="str">
            <v>OA01040026</v>
          </cell>
          <cell r="D1917" t="str">
            <v>ENVASE PARA DESECHOS PUNZOCORTANTE SE SOLICITA TAMAÑO 1.4 LITROS</v>
          </cell>
          <cell r="E1917" t="str">
            <v>TRAMITE USUAL</v>
          </cell>
          <cell r="F1917">
            <v>450</v>
          </cell>
          <cell r="G1917">
            <v>0</v>
          </cell>
          <cell r="H1917">
            <v>120</v>
          </cell>
          <cell r="I1917">
            <v>3.9</v>
          </cell>
        </row>
        <row r="1918">
          <cell r="B1918">
            <v>209835001</v>
          </cell>
          <cell r="C1918" t="str">
            <v>OA01040026</v>
          </cell>
          <cell r="D1918" t="str">
            <v>ENVASE PARA DESECHOS PUNZOCORTANTE SE SOLICITA TAMAÑO 1.4 LITROS</v>
          </cell>
          <cell r="E1918" t="str">
            <v>TRAMITE USUAL</v>
          </cell>
          <cell r="F1918">
            <v>450</v>
          </cell>
          <cell r="G1918">
            <v>120</v>
          </cell>
          <cell r="H1918">
            <v>210</v>
          </cell>
          <cell r="I1918">
            <v>3.9</v>
          </cell>
        </row>
        <row r="1919">
          <cell r="B1919">
            <v>209835001</v>
          </cell>
          <cell r="C1919" t="str">
            <v>OA01040026</v>
          </cell>
          <cell r="D1919" t="str">
            <v>ENVASE PARA DESECHOS PUNZOCORTANTE SE SOLICITA TAMAÑO 1.4 LITROS</v>
          </cell>
          <cell r="E1919" t="str">
            <v>TRAMITE USUAL</v>
          </cell>
          <cell r="F1919">
            <v>870</v>
          </cell>
          <cell r="G1919">
            <v>0</v>
          </cell>
          <cell r="H1919">
            <v>120</v>
          </cell>
          <cell r="I1919">
            <v>3.9</v>
          </cell>
        </row>
        <row r="1920">
          <cell r="B1920">
            <v>209847501</v>
          </cell>
          <cell r="C1920" t="str">
            <v>SC01050090</v>
          </cell>
          <cell r="D1920" t="str">
            <v>GUANTES DE NITRILO CON PUÑO EXTENDIDO. SE (SOLICITA TAMAÑO EXTRA GRANDE)</v>
          </cell>
          <cell r="E1920" t="str">
            <v>TRAMITE USUAL</v>
          </cell>
          <cell r="F1920">
            <v>0</v>
          </cell>
          <cell r="G1920">
            <v>0</v>
          </cell>
          <cell r="H1920">
            <v>0</v>
          </cell>
          <cell r="I1920">
            <v>165</v>
          </cell>
        </row>
        <row r="1921">
          <cell r="B1921">
            <v>209847501</v>
          </cell>
          <cell r="C1921" t="str">
            <v>SC01050090</v>
          </cell>
          <cell r="D1921" t="str">
            <v>GUANTES DE NITRILO CON PUÑO EXTENDIDO. SE (SOLICITA TAMAÑO EXTRA GRANDE)</v>
          </cell>
          <cell r="E1921" t="str">
            <v>TRAMITE USUAL</v>
          </cell>
          <cell r="F1921">
            <v>0</v>
          </cell>
          <cell r="G1921">
            <v>0</v>
          </cell>
          <cell r="H1921">
            <v>0</v>
          </cell>
          <cell r="I1921">
            <v>165</v>
          </cell>
        </row>
        <row r="1922">
          <cell r="B1922">
            <v>209847501</v>
          </cell>
          <cell r="C1922" t="str">
            <v>SC01050090</v>
          </cell>
          <cell r="D1922" t="str">
            <v>GUANTES DE NITRILO CON PUÑO EXTENDIDO. SE (SOLICITA TAMAÑO EXTRA GRANDE)</v>
          </cell>
          <cell r="E1922" t="str">
            <v>TRAMITE USUAL</v>
          </cell>
          <cell r="F1922">
            <v>0</v>
          </cell>
          <cell r="G1922">
            <v>0</v>
          </cell>
          <cell r="H1922">
            <v>0</v>
          </cell>
          <cell r="I1922">
            <v>165</v>
          </cell>
        </row>
        <row r="1923">
          <cell r="B1923">
            <v>209847501</v>
          </cell>
          <cell r="C1923" t="str">
            <v>SC01050090</v>
          </cell>
          <cell r="D1923" t="str">
            <v>GUANTES DE NITRILO CON PUÑO EXTENDIDO. SE (SOLICITA TAMAÑO EXTRA GRANDE)</v>
          </cell>
          <cell r="E1923" t="str">
            <v>TRAMITE USUAL</v>
          </cell>
          <cell r="F1923">
            <v>0</v>
          </cell>
          <cell r="G1923">
            <v>0</v>
          </cell>
          <cell r="H1923">
            <v>0</v>
          </cell>
          <cell r="I1923">
            <v>165</v>
          </cell>
        </row>
        <row r="1924">
          <cell r="B1924">
            <v>209851201</v>
          </cell>
          <cell r="C1924" t="str">
            <v>MA08040032</v>
          </cell>
          <cell r="D1924" t="str">
            <v>COBERTOR CÁMARA DE VIDEO (Se solicita tamaño  17CM X 242CM)</v>
          </cell>
          <cell r="E1924" t="str">
            <v>TRAMITE USUAL</v>
          </cell>
          <cell r="F1924">
            <v>1320</v>
          </cell>
          <cell r="G1924">
            <v>900</v>
          </cell>
          <cell r="H1924">
            <v>0</v>
          </cell>
          <cell r="I1924">
            <v>2.77</v>
          </cell>
        </row>
        <row r="1925">
          <cell r="B1925">
            <v>209851201</v>
          </cell>
          <cell r="C1925" t="str">
            <v>MA08040032</v>
          </cell>
          <cell r="D1925" t="str">
            <v>COBERTOR CÁMARA DE VIDEO (Se solicita tamaño  17CM X 242CM)</v>
          </cell>
          <cell r="E1925" t="str">
            <v>TRAMITE USUAL</v>
          </cell>
          <cell r="F1925">
            <v>1260</v>
          </cell>
          <cell r="G1925">
            <v>900</v>
          </cell>
          <cell r="H1925">
            <v>0</v>
          </cell>
          <cell r="I1925">
            <v>2.77</v>
          </cell>
        </row>
        <row r="1926">
          <cell r="B1926">
            <v>209851201</v>
          </cell>
          <cell r="C1926" t="str">
            <v>MA08040032</v>
          </cell>
          <cell r="D1926" t="str">
            <v>COBERTOR CÁMARA DE VIDEO (Se solicita tamaño  17CM X 242CM)</v>
          </cell>
          <cell r="E1926" t="str">
            <v>TRAMITE USUAL</v>
          </cell>
          <cell r="F1926">
            <v>1140</v>
          </cell>
          <cell r="G1926">
            <v>780</v>
          </cell>
          <cell r="H1926">
            <v>60</v>
          </cell>
          <cell r="I1926">
            <v>2.77</v>
          </cell>
        </row>
        <row r="1927">
          <cell r="B1927">
            <v>209851201</v>
          </cell>
          <cell r="C1927" t="str">
            <v>MA08040032</v>
          </cell>
          <cell r="D1927" t="str">
            <v>COBERTOR CÁMARA DE VIDEO (Se solicita tamaño  17CM X 242CM)</v>
          </cell>
          <cell r="E1927" t="str">
            <v>TRAMITE USUAL</v>
          </cell>
          <cell r="F1927">
            <v>1320</v>
          </cell>
          <cell r="G1927">
            <v>900</v>
          </cell>
          <cell r="H1927">
            <v>30</v>
          </cell>
          <cell r="I1927">
            <v>2.77</v>
          </cell>
        </row>
        <row r="1928">
          <cell r="B1928">
            <v>209854501</v>
          </cell>
          <cell r="C1928" t="str">
            <v>SC02030331</v>
          </cell>
          <cell r="D1928" t="str">
            <v xml:space="preserve">LAMINA PROTECTORA DE SUPERFICIES AISLANTE DE FLUIDOS CONTAMINANTES.                           </v>
          </cell>
          <cell r="E1928" t="str">
            <v>TRAMITE USUAL</v>
          </cell>
          <cell r="F1928">
            <v>86100</v>
          </cell>
          <cell r="G1928">
            <v>3350</v>
          </cell>
          <cell r="H1928">
            <v>0</v>
          </cell>
          <cell r="I1928">
            <v>18.5</v>
          </cell>
        </row>
        <row r="1929">
          <cell r="B1929">
            <v>209854501</v>
          </cell>
          <cell r="C1929" t="str">
            <v>SC02030331</v>
          </cell>
          <cell r="D1929" t="str">
            <v xml:space="preserve">LAMINA PROTECTORA DE SUPERFICIES AISLANTE DE FLUIDOS CONTAMINANTES.                           </v>
          </cell>
          <cell r="E1929" t="str">
            <v>PRECIO UNICO</v>
          </cell>
          <cell r="F1929">
            <v>77950</v>
          </cell>
          <cell r="G1929">
            <v>2200</v>
          </cell>
          <cell r="H1929">
            <v>900</v>
          </cell>
          <cell r="I1929">
            <v>18.5</v>
          </cell>
        </row>
        <row r="1930">
          <cell r="B1930">
            <v>209854501</v>
          </cell>
          <cell r="C1930" t="str">
            <v>SC02030331</v>
          </cell>
          <cell r="D1930" t="str">
            <v xml:space="preserve">LAMINA PROTECTORA DE SUPERFICIES AISLANTE DE FLUIDOS CONTAMINANTES.                           </v>
          </cell>
          <cell r="E1930" t="str">
            <v>TRAMITE USUAL</v>
          </cell>
          <cell r="F1930">
            <v>73950</v>
          </cell>
          <cell r="G1930">
            <v>700</v>
          </cell>
          <cell r="H1930">
            <v>2950</v>
          </cell>
          <cell r="I1930">
            <v>18.5</v>
          </cell>
        </row>
        <row r="1931">
          <cell r="B1931">
            <v>209854501</v>
          </cell>
          <cell r="C1931" t="str">
            <v>SC02030331</v>
          </cell>
          <cell r="D1931" t="str">
            <v xml:space="preserve">LAMINA PROTECTORA DE SUPERFICIES AISLANTE DE FLUIDOS CONTAMINANTES.                           </v>
          </cell>
          <cell r="E1931" t="str">
            <v>PRECIO UNICO</v>
          </cell>
          <cell r="F1931">
            <v>81300</v>
          </cell>
          <cell r="G1931">
            <v>3200</v>
          </cell>
          <cell r="H1931">
            <v>3500</v>
          </cell>
          <cell r="I1931">
            <v>18.5</v>
          </cell>
        </row>
        <row r="1932">
          <cell r="B1932">
            <v>209865701</v>
          </cell>
          <cell r="C1932" t="str">
            <v>MA01010423</v>
          </cell>
          <cell r="D1932" t="str">
            <v>APOSITO CON MATRIZ DE COLAGENO (Se solicita 4 pulgadas x 4 pulgadas (10cm x 10cm)</v>
          </cell>
          <cell r="E1932" t="str">
            <v>TRAMITE USUAL</v>
          </cell>
          <cell r="F1932">
            <v>1970</v>
          </cell>
          <cell r="G1932">
            <v>0</v>
          </cell>
          <cell r="H1932">
            <v>40</v>
          </cell>
          <cell r="I1932">
            <v>51.66</v>
          </cell>
        </row>
        <row r="1933">
          <cell r="B1933">
            <v>209865701</v>
          </cell>
          <cell r="C1933" t="str">
            <v>MA01010423</v>
          </cell>
          <cell r="D1933" t="str">
            <v>APOSITO CON MATRIZ DE COLAGENO (Se solicita 4 pulgadas x 4 pulgadas (10cm x 10cm)</v>
          </cell>
          <cell r="E1933" t="str">
            <v>TRAMITE USUAL</v>
          </cell>
          <cell r="F1933">
            <v>1940</v>
          </cell>
          <cell r="G1933">
            <v>0</v>
          </cell>
          <cell r="H1933">
            <v>300</v>
          </cell>
          <cell r="I1933">
            <v>51.66</v>
          </cell>
        </row>
        <row r="1934">
          <cell r="B1934">
            <v>209865701</v>
          </cell>
          <cell r="C1934" t="str">
            <v>MA01010423</v>
          </cell>
          <cell r="D1934" t="str">
            <v>APOSITO CON MATRIZ DE COLAGENO (Se solicita 4 pulgadas x 4 pulgadas (10cm x 10cm)</v>
          </cell>
          <cell r="E1934" t="str">
            <v>TRAMITE USUAL</v>
          </cell>
          <cell r="F1934">
            <v>1740</v>
          </cell>
          <cell r="G1934">
            <v>0</v>
          </cell>
          <cell r="H1934">
            <v>300</v>
          </cell>
          <cell r="I1934">
            <v>51.66</v>
          </cell>
        </row>
        <row r="1935">
          <cell r="B1935">
            <v>209865701</v>
          </cell>
          <cell r="C1935" t="str">
            <v>MA01010423</v>
          </cell>
          <cell r="D1935" t="str">
            <v>APOSITO CON MATRIZ DE COLAGENO (Se solicita 4 pulgadas x 4 pulgadas (10cm x 10cm)</v>
          </cell>
          <cell r="E1935" t="str">
            <v>TRAMITE USUAL</v>
          </cell>
          <cell r="F1935">
            <v>1970</v>
          </cell>
          <cell r="G1935">
            <v>0</v>
          </cell>
          <cell r="H1935">
            <v>320</v>
          </cell>
          <cell r="I1935">
            <v>51.66</v>
          </cell>
        </row>
        <row r="1936">
          <cell r="B1936">
            <v>209868301</v>
          </cell>
          <cell r="C1936" t="str">
            <v>MA08040035</v>
          </cell>
          <cell r="D1936" t="str">
            <v xml:space="preserve">TERMOMETRO TIMPANICO DIGITAL   ( SE SOLICITA FUNDA O CUBERTOR DESECHABLE) </v>
          </cell>
          <cell r="E1936" t="str">
            <v>TRAMITE USUAL</v>
          </cell>
          <cell r="F1936">
            <v>5175000</v>
          </cell>
          <cell r="G1936">
            <v>0</v>
          </cell>
          <cell r="H1936">
            <v>0</v>
          </cell>
          <cell r="I1936">
            <v>0.05</v>
          </cell>
        </row>
        <row r="1937">
          <cell r="B1937">
            <v>209868301</v>
          </cell>
          <cell r="C1937" t="str">
            <v>MA08040035</v>
          </cell>
          <cell r="D1937" t="str">
            <v xml:space="preserve">TERMOMETRO TIMPANICO DIGITAL   ( SE SOLICITA FUNDA O CUBERTOR DESECHABLE) </v>
          </cell>
          <cell r="E1937" t="str">
            <v>PRECIO UNICO</v>
          </cell>
          <cell r="F1937">
            <v>5075000</v>
          </cell>
          <cell r="G1937">
            <v>60000</v>
          </cell>
          <cell r="H1937">
            <v>73000</v>
          </cell>
          <cell r="I1937">
            <v>0.05</v>
          </cell>
        </row>
        <row r="1938">
          <cell r="B1938">
            <v>209868301</v>
          </cell>
          <cell r="C1938" t="str">
            <v>MA08040035</v>
          </cell>
          <cell r="D1938" t="str">
            <v xml:space="preserve">TERMOMETRO TIMPANICO DIGITAL   ( SE SOLICITA FUNDA O CUBERTOR DESECHABLE) </v>
          </cell>
          <cell r="E1938" t="str">
            <v>TRAMITE USUAL</v>
          </cell>
          <cell r="F1938">
            <v>5075000</v>
          </cell>
          <cell r="G1938">
            <v>30000</v>
          </cell>
          <cell r="H1938">
            <v>103000</v>
          </cell>
          <cell r="I1938">
            <v>0.05</v>
          </cell>
        </row>
        <row r="1939">
          <cell r="B1939">
            <v>209868301</v>
          </cell>
          <cell r="C1939" t="str">
            <v>MA08040035</v>
          </cell>
          <cell r="D1939" t="str">
            <v xml:space="preserve">TERMOMETRO TIMPANICO DIGITAL   ( SE SOLICITA FUNDA O CUBERTOR DESECHABLE) </v>
          </cell>
          <cell r="E1939" t="str">
            <v>PRECIO UNICO</v>
          </cell>
          <cell r="F1939">
            <v>5340000</v>
          </cell>
          <cell r="G1939">
            <v>0</v>
          </cell>
          <cell r="H1939">
            <v>100000</v>
          </cell>
          <cell r="I1939">
            <v>0.05</v>
          </cell>
        </row>
        <row r="1940">
          <cell r="B1940">
            <v>209870701</v>
          </cell>
          <cell r="C1940" t="str">
            <v>OA01010142</v>
          </cell>
          <cell r="D1940" t="str">
            <v>SOLUCIÓN DE GLUCONATO DE CLORHEXIDINA AL 2% Y ALCOHOL AL 70%, PARA LA ASEPSIA PRE QUIRÚRGICA DE LA PIEL Y PARA ACCESOS VASCULARES    SE SOLICITA TUBO APLICADOR CON ESPONJA DE 35ML  ENTINTADO</v>
          </cell>
          <cell r="E1940" t="str">
            <v>TRAMITE USUAL</v>
          </cell>
          <cell r="F1940">
            <v>0</v>
          </cell>
          <cell r="G1940">
            <v>0</v>
          </cell>
          <cell r="H1940">
            <v>0</v>
          </cell>
          <cell r="I1940">
            <v>9</v>
          </cell>
        </row>
        <row r="1941">
          <cell r="B1941">
            <v>209870701</v>
          </cell>
          <cell r="C1941" t="str">
            <v>OA01010142</v>
          </cell>
          <cell r="D1941" t="str">
            <v>SOLUCIÓN DE GLUCONATO DE CLORHEXIDINA AL 2% Y ALCOHOL AL 70%, PARA LA ASEPSIA PRE QUIRÚRGICA DE LA PIEL Y PARA ACCESOS VASCULARES    SE SOLICITA TUBO APLICADOR CON ESPONJA DE 35ML  ENTINTADO</v>
          </cell>
          <cell r="E1941" t="str">
            <v>PRECIO UNICO</v>
          </cell>
          <cell r="F1941">
            <v>0</v>
          </cell>
          <cell r="G1941">
            <v>0</v>
          </cell>
          <cell r="H1941">
            <v>0</v>
          </cell>
          <cell r="I1941">
            <v>9</v>
          </cell>
        </row>
        <row r="1942">
          <cell r="B1942">
            <v>209870701</v>
          </cell>
          <cell r="C1942" t="str">
            <v>OA01010142</v>
          </cell>
          <cell r="D1942" t="str">
            <v>SOLUCIÓN DE GLUCONATO DE CLORHEXIDINA AL 2% Y ALCOHOL AL 70%, PARA LA ASEPSIA PRE QUIRÚRGICA DE LA PIEL Y PARA ACCESOS VASCULARES    SE SOLICITA TUBO APLICADOR CON ESPONJA DE 35ML  ENTINTADO</v>
          </cell>
          <cell r="E1942" t="str">
            <v>TRAMITE USUAL</v>
          </cell>
          <cell r="F1942">
            <v>0</v>
          </cell>
          <cell r="G1942">
            <v>0</v>
          </cell>
          <cell r="H1942">
            <v>0</v>
          </cell>
          <cell r="I1942">
            <v>9</v>
          </cell>
        </row>
        <row r="1943">
          <cell r="B1943">
            <v>209870701</v>
          </cell>
          <cell r="C1943" t="str">
            <v>OA01010142</v>
          </cell>
          <cell r="D1943" t="str">
            <v>SOLUCIÓN DE GLUCONATO DE CLORHEXIDINA AL 2% Y ALCOHOL AL 70%, PARA LA ASEPSIA PRE QUIRÚRGICA DE LA PIEL Y PARA ACCESOS VASCULARES    SE SOLICITA TUBO APLICADOR CON ESPONJA DE 35ML  ENTINTADO</v>
          </cell>
          <cell r="E1943" t="str">
            <v>PRECIO UNICO</v>
          </cell>
          <cell r="F1943">
            <v>0</v>
          </cell>
          <cell r="G1943">
            <v>0</v>
          </cell>
          <cell r="H1943">
            <v>0</v>
          </cell>
          <cell r="I1943">
            <v>9</v>
          </cell>
        </row>
        <row r="1944">
          <cell r="B1944">
            <v>209870801</v>
          </cell>
          <cell r="C1944" t="str">
            <v>MA02010315</v>
          </cell>
          <cell r="D1944" t="str">
            <v xml:space="preserve">CATETER DE SUCCION NASO-FARINGEA CALIBRE 14FR LONGITUD 60CM </v>
          </cell>
          <cell r="E1944" t="str">
            <v>TRAMITE USUAL</v>
          </cell>
          <cell r="F1944">
            <v>0</v>
          </cell>
          <cell r="G1944">
            <v>0</v>
          </cell>
          <cell r="H1944">
            <v>0</v>
          </cell>
          <cell r="I1944">
            <v>0.25</v>
          </cell>
        </row>
        <row r="1945">
          <cell r="B1945">
            <v>209870801</v>
          </cell>
          <cell r="C1945" t="str">
            <v>MA02010315</v>
          </cell>
          <cell r="D1945" t="str">
            <v xml:space="preserve">CATETER DE SUCCION NASO-FARINGEA CALIBRE 14FR LONGITUD 60CM </v>
          </cell>
          <cell r="E1945" t="str">
            <v>TRAMITE USUAL</v>
          </cell>
          <cell r="F1945">
            <v>0</v>
          </cell>
          <cell r="G1945">
            <v>0</v>
          </cell>
          <cell r="H1945">
            <v>0</v>
          </cell>
          <cell r="I1945">
            <v>0.25</v>
          </cell>
        </row>
        <row r="1946">
          <cell r="B1946">
            <v>209870801</v>
          </cell>
          <cell r="C1946" t="str">
            <v>MA02010315</v>
          </cell>
          <cell r="D1946" t="str">
            <v xml:space="preserve">CATETER DE SUCCION NASO-FARINGEA CALIBRE 14FR LONGITUD 60CM </v>
          </cell>
          <cell r="E1946" t="str">
            <v>TRAMITE USUAL</v>
          </cell>
          <cell r="F1946">
            <v>20000</v>
          </cell>
          <cell r="G1946">
            <v>0</v>
          </cell>
          <cell r="H1946">
            <v>0</v>
          </cell>
          <cell r="I1946">
            <v>0.25</v>
          </cell>
        </row>
        <row r="1947">
          <cell r="B1947">
            <v>209870801</v>
          </cell>
          <cell r="C1947" t="str">
            <v>MA02010315</v>
          </cell>
          <cell r="D1947" t="str">
            <v xml:space="preserve">CATETER DE SUCCION NASO-FARINGEA CALIBRE 14FR LONGITUD 60CM </v>
          </cell>
          <cell r="E1947" t="str">
            <v>TRAMITE USUAL</v>
          </cell>
          <cell r="F1947">
            <v>0</v>
          </cell>
          <cell r="G1947">
            <v>0</v>
          </cell>
          <cell r="H1947">
            <v>0</v>
          </cell>
          <cell r="I1947">
            <v>0.25</v>
          </cell>
        </row>
        <row r="1948">
          <cell r="B1948">
            <v>209870901</v>
          </cell>
          <cell r="C1948" t="str">
            <v>MA02010316</v>
          </cell>
          <cell r="D1948" t="str">
            <v xml:space="preserve">CATETER DE SUCCION NASO-FARINGEA CALIBRE 16FR LONGITUD 60CM </v>
          </cell>
          <cell r="E1948" t="str">
            <v>TRAMITE USUAL</v>
          </cell>
          <cell r="F1948">
            <v>0</v>
          </cell>
          <cell r="G1948">
            <v>0</v>
          </cell>
          <cell r="H1948">
            <v>0</v>
          </cell>
          <cell r="I1948">
            <v>0.25</v>
          </cell>
        </row>
        <row r="1949">
          <cell r="B1949">
            <v>209870901</v>
          </cell>
          <cell r="C1949" t="str">
            <v>MA02010316</v>
          </cell>
          <cell r="D1949" t="str">
            <v xml:space="preserve">CATETER DE SUCCION NASO-FARINGEA CALIBRE 16FR LONGITUD 60CM </v>
          </cell>
          <cell r="E1949" t="str">
            <v>TRAMITE USUAL</v>
          </cell>
          <cell r="F1949">
            <v>0</v>
          </cell>
          <cell r="G1949">
            <v>0</v>
          </cell>
          <cell r="H1949">
            <v>0</v>
          </cell>
          <cell r="I1949">
            <v>0.25</v>
          </cell>
        </row>
        <row r="1950">
          <cell r="B1950">
            <v>209870901</v>
          </cell>
          <cell r="C1950" t="str">
            <v>MA02010316</v>
          </cell>
          <cell r="D1950" t="str">
            <v xml:space="preserve">CATETER DE SUCCION NASO-FARINGEA CALIBRE 16FR LONGITUD 60CM </v>
          </cell>
          <cell r="E1950" t="str">
            <v>TRAMITE USUAL</v>
          </cell>
          <cell r="F1950">
            <v>40000</v>
          </cell>
          <cell r="G1950">
            <v>0</v>
          </cell>
          <cell r="H1950">
            <v>0</v>
          </cell>
          <cell r="I1950">
            <v>0.25</v>
          </cell>
        </row>
        <row r="1951">
          <cell r="B1951">
            <v>209870901</v>
          </cell>
          <cell r="C1951" t="str">
            <v>MA02010316</v>
          </cell>
          <cell r="D1951" t="str">
            <v xml:space="preserve">CATETER DE SUCCION NASO-FARINGEA CALIBRE 16FR LONGITUD 60CM </v>
          </cell>
          <cell r="E1951" t="str">
            <v>TRAMITE USUAL</v>
          </cell>
          <cell r="F1951">
            <v>0</v>
          </cell>
          <cell r="G1951">
            <v>0</v>
          </cell>
          <cell r="H1951">
            <v>0</v>
          </cell>
          <cell r="I1951">
            <v>0.25</v>
          </cell>
        </row>
        <row r="1952">
          <cell r="B1952">
            <v>209871001</v>
          </cell>
          <cell r="C1952" t="str">
            <v>MA02010317</v>
          </cell>
          <cell r="D1952" t="str">
            <v xml:space="preserve">CATETER DE SUCCION NASO-FARINGEA CALIBRE 18FR LONGITUD 60CM </v>
          </cell>
          <cell r="E1952" t="str">
            <v>TRAMITE USUAL</v>
          </cell>
          <cell r="F1952">
            <v>0</v>
          </cell>
          <cell r="G1952">
            <v>0</v>
          </cell>
          <cell r="H1952">
            <v>0</v>
          </cell>
          <cell r="I1952">
            <v>0.25</v>
          </cell>
        </row>
        <row r="1953">
          <cell r="B1953">
            <v>209871001</v>
          </cell>
          <cell r="C1953" t="str">
            <v>MA02010317</v>
          </cell>
          <cell r="D1953" t="str">
            <v xml:space="preserve">CATETER DE SUCCION NASO-FARINGEA CALIBRE 18FR LONGITUD 60CM </v>
          </cell>
          <cell r="E1953" t="str">
            <v>TRAMITE USUAL</v>
          </cell>
          <cell r="F1953">
            <v>0</v>
          </cell>
          <cell r="G1953">
            <v>0</v>
          </cell>
          <cell r="H1953">
            <v>0</v>
          </cell>
          <cell r="I1953">
            <v>0.25</v>
          </cell>
        </row>
        <row r="1954">
          <cell r="B1954">
            <v>209871001</v>
          </cell>
          <cell r="C1954" t="str">
            <v>MA02010317</v>
          </cell>
          <cell r="D1954" t="str">
            <v xml:space="preserve">CATETER DE SUCCION NASO-FARINGEA CALIBRE 18FR LONGITUD 60CM </v>
          </cell>
          <cell r="E1954" t="str">
            <v>TRAMITE USUAL</v>
          </cell>
          <cell r="F1954">
            <v>24400</v>
          </cell>
          <cell r="G1954">
            <v>0</v>
          </cell>
          <cell r="H1954">
            <v>0</v>
          </cell>
          <cell r="I1954">
            <v>0.25</v>
          </cell>
        </row>
        <row r="1955">
          <cell r="B1955">
            <v>209871001</v>
          </cell>
          <cell r="C1955" t="str">
            <v>MA02010317</v>
          </cell>
          <cell r="D1955" t="str">
            <v xml:space="preserve">CATETER DE SUCCION NASO-FARINGEA CALIBRE 18FR LONGITUD 60CM </v>
          </cell>
          <cell r="E1955" t="str">
            <v>TRAMITE USUAL</v>
          </cell>
          <cell r="F1955">
            <v>0</v>
          </cell>
          <cell r="G1955">
            <v>0</v>
          </cell>
          <cell r="H1955">
            <v>0</v>
          </cell>
          <cell r="I1955">
            <v>0.25</v>
          </cell>
        </row>
        <row r="1956">
          <cell r="B1956">
            <v>209871201</v>
          </cell>
          <cell r="C1956" t="str">
            <v>IN01010844</v>
          </cell>
          <cell r="D1956" t="str">
            <v xml:space="preserve">TIJERA LAPAROSCÓPICA PARA BISTURI ARMINICO CON CONTROL MANUAL Y ALTA FRECUENCIA. SE SOLICITA VASTAGO DE 17 CM </v>
          </cell>
          <cell r="E1956" t="str">
            <v>TRAMITE USUAL</v>
          </cell>
          <cell r="F1956">
            <v>0</v>
          </cell>
          <cell r="G1956">
            <v>0</v>
          </cell>
          <cell r="H1956">
            <v>0</v>
          </cell>
          <cell r="I1956">
            <v>1090</v>
          </cell>
        </row>
        <row r="1957">
          <cell r="B1957">
            <v>209871201</v>
          </cell>
          <cell r="C1957" t="str">
            <v>IN01010844</v>
          </cell>
          <cell r="D1957" t="str">
            <v xml:space="preserve">TIJERA LAPAROSCÓPICA PARA BISTURI ARMINICO CON CONTROL MANUAL Y ALTA FRECUENCIA. SE SOLICITA VASTAGO DE 17 CM </v>
          </cell>
          <cell r="E1957" t="str">
            <v>TRAMITE USUAL</v>
          </cell>
          <cell r="F1957">
            <v>0</v>
          </cell>
          <cell r="G1957">
            <v>0</v>
          </cell>
          <cell r="H1957">
            <v>0</v>
          </cell>
          <cell r="I1957">
            <v>1090</v>
          </cell>
        </row>
        <row r="1958">
          <cell r="B1958">
            <v>209871201</v>
          </cell>
          <cell r="C1958" t="str">
            <v>IN01010844</v>
          </cell>
          <cell r="D1958" t="str">
            <v xml:space="preserve">TIJERA LAPAROSCÓPICA PARA BISTURI ARMINICO CON CONTROL MANUAL Y ALTA FRECUENCIA. SE SOLICITA VASTAGO DE 17 CM </v>
          </cell>
          <cell r="E1958" t="str">
            <v>TRAMITE USUAL</v>
          </cell>
          <cell r="F1958">
            <v>0</v>
          </cell>
          <cell r="G1958">
            <v>0</v>
          </cell>
          <cell r="H1958">
            <v>0</v>
          </cell>
          <cell r="I1958">
            <v>1090</v>
          </cell>
        </row>
        <row r="1959">
          <cell r="B1959">
            <v>209871201</v>
          </cell>
          <cell r="C1959" t="str">
            <v>IN01010844</v>
          </cell>
          <cell r="D1959" t="str">
            <v xml:space="preserve">TIJERA LAPAROSCÓPICA PARA BISTURI ARMINICO CON CONTROL MANUAL Y ALTA FRECUENCIA. SE SOLICITA VASTAGO DE 17 CM </v>
          </cell>
          <cell r="E1959" t="str">
            <v>TRAMITE USUAL</v>
          </cell>
          <cell r="F1959">
            <v>0</v>
          </cell>
          <cell r="G1959">
            <v>0</v>
          </cell>
          <cell r="H1959">
            <v>0</v>
          </cell>
          <cell r="I1959">
            <v>1090</v>
          </cell>
        </row>
        <row r="1960">
          <cell r="B1960">
            <v>209871301</v>
          </cell>
          <cell r="C1960" t="str">
            <v>MA03010153</v>
          </cell>
          <cell r="D1960" t="str">
            <v>SISTEMA DE CATERIZACION VENOSA CENTRAL DE DOBLE O TRIPLE
LUMEN CON 2 ANTIBIOTICOS (MINOCICLINA Y RIFAMPICINA), NEONATAL
O PEDIÁTRICO  (SE SOLICITA DOBLE LUMEN 4FR X 5M, DE POLIURETANO)</v>
          </cell>
          <cell r="E1960" t="str">
            <v>TRAMITE USUAL</v>
          </cell>
          <cell r="F1960">
            <v>0</v>
          </cell>
          <cell r="G1960">
            <v>0</v>
          </cell>
          <cell r="H1960">
            <v>0</v>
          </cell>
          <cell r="I1960">
            <v>205</v>
          </cell>
        </row>
        <row r="1961">
          <cell r="B1961">
            <v>209871301</v>
          </cell>
          <cell r="C1961" t="str">
            <v>MA03010153</v>
          </cell>
          <cell r="D1961" t="str">
            <v>SISTEMA DE CATERIZACION VENOSA CENTRAL DE DOBLE O TRIPLE
LUMEN CON 2 ANTIBIOTICOS (MINOCICLINA Y RIFAMPICINA), NEONATAL
O PEDIÁTRICO  (SE SOLICITA DOBLE LUMEN 4FR X 5M, DE POLIURETANO)</v>
          </cell>
          <cell r="E1961" t="str">
            <v>TRAMITE USUAL</v>
          </cell>
          <cell r="F1961">
            <v>0</v>
          </cell>
          <cell r="G1961">
            <v>0</v>
          </cell>
          <cell r="H1961">
            <v>0</v>
          </cell>
          <cell r="I1961">
            <v>205</v>
          </cell>
        </row>
        <row r="1962">
          <cell r="B1962">
            <v>209871301</v>
          </cell>
          <cell r="C1962" t="str">
            <v>MA03010153</v>
          </cell>
          <cell r="D1962" t="str">
            <v>SISTEMA DE CATERIZACION VENOSA CENTRAL DE DOBLE O TRIPLE
LUMEN CON 2 ANTIBIOTICOS (MINOCICLINA Y RIFAMPICINA), NEONATAL
O PEDIÁTRICO  (SE SOLICITA DOBLE LUMEN 4FR X 5M, DE POLIURETANO)</v>
          </cell>
          <cell r="E1962" t="str">
            <v>TRAMITE USUAL</v>
          </cell>
          <cell r="F1962">
            <v>0</v>
          </cell>
          <cell r="G1962">
            <v>0</v>
          </cell>
          <cell r="H1962">
            <v>0</v>
          </cell>
          <cell r="I1962">
            <v>205</v>
          </cell>
        </row>
        <row r="1963">
          <cell r="B1963">
            <v>209871301</v>
          </cell>
          <cell r="C1963" t="str">
            <v>MA03010153</v>
          </cell>
          <cell r="D1963" t="str">
            <v>SISTEMA DE CATERIZACION VENOSA CENTRAL DE DOBLE O TRIPLE
LUMEN CON 2 ANTIBIOTICOS (MINOCICLINA Y RIFAMPICINA), NEONATAL
O PEDIÁTRICO  (SE SOLICITA DOBLE LUMEN 4FR X 5M, DE POLIURETANO)</v>
          </cell>
          <cell r="E1963" t="str">
            <v>TRAMITE USUAL</v>
          </cell>
          <cell r="F1963">
            <v>0</v>
          </cell>
          <cell r="G1963">
            <v>0</v>
          </cell>
          <cell r="H1963">
            <v>0</v>
          </cell>
          <cell r="I1963">
            <v>205</v>
          </cell>
        </row>
        <row r="1964">
          <cell r="B1964">
            <v>209871401</v>
          </cell>
          <cell r="C1964" t="str">
            <v>MA03010154</v>
          </cell>
          <cell r="D1964" t="str">
            <v>SISTEMA DE CATERIZACION VENOSA CENTRAL DE DOBLE O TRIPLE
LUMEN CON 2 ANTIBIOTICOS (MINOCICLINA Y RIFAMPICINA), NEONATAL
O PEDIÁTRICO.                                                                        SE SOLICITA 5FR X 8CM, DE DOS LUMENS DE POLIURETANO</v>
          </cell>
          <cell r="E1964" t="str">
            <v>TRAMITE USUAL</v>
          </cell>
          <cell r="F1964">
            <v>200</v>
          </cell>
          <cell r="G1964">
            <v>0</v>
          </cell>
          <cell r="H1964">
            <v>0</v>
          </cell>
          <cell r="I1964">
            <v>205</v>
          </cell>
        </row>
        <row r="1965">
          <cell r="B1965">
            <v>209871401</v>
          </cell>
          <cell r="C1965" t="str">
            <v>MA03010154</v>
          </cell>
          <cell r="D1965" t="str">
            <v>SISTEMA DE CATERIZACION VENOSA CENTRAL DE DOBLE O TRIPLE
LUMEN CON 2 ANTIBIOTICOS (MINOCICLINA Y RIFAMPICINA), NEONATAL
O PEDIÁTRICO.                                                                        SE SOLICITA 5FR X 8CM, DE DOS LUMENS DE POLIURETANO</v>
          </cell>
          <cell r="E1965" t="str">
            <v>TRAMITE USUAL</v>
          </cell>
          <cell r="F1965">
            <v>200</v>
          </cell>
          <cell r="G1965">
            <v>0</v>
          </cell>
          <cell r="H1965">
            <v>0</v>
          </cell>
          <cell r="I1965">
            <v>205</v>
          </cell>
        </row>
        <row r="1966">
          <cell r="B1966">
            <v>209871401</v>
          </cell>
          <cell r="C1966" t="str">
            <v>MA03010154</v>
          </cell>
          <cell r="D1966" t="str">
            <v>SISTEMA DE CATERIZACION VENOSA CENTRAL DE DOBLE O TRIPLE
LUMEN CON 2 ANTIBIOTICOS (MINOCICLINA Y RIFAMPICINA), NEONATAL
O PEDIÁTRICO.                                                                        SE SOLICITA 5FR X 8CM, DE DOS LUMENS DE POLIURETANO</v>
          </cell>
          <cell r="E1966" t="str">
            <v>TRAMITE USUAL</v>
          </cell>
          <cell r="F1966">
            <v>200</v>
          </cell>
          <cell r="G1966">
            <v>0</v>
          </cell>
          <cell r="H1966">
            <v>0</v>
          </cell>
          <cell r="I1966">
            <v>205</v>
          </cell>
        </row>
        <row r="1967">
          <cell r="B1967">
            <v>209871401</v>
          </cell>
          <cell r="C1967" t="str">
            <v>MA03010154</v>
          </cell>
          <cell r="D1967" t="str">
            <v>SISTEMA DE CATERIZACION VENOSA CENTRAL DE DOBLE O TRIPLE
LUMEN CON 2 ANTIBIOTICOS (MINOCICLINA Y RIFAMPICINA), NEONATAL
O PEDIÁTRICO.                                                                        SE SOLICITA 5FR X 8CM, DE DOS LUMENS DE POLIURETANO</v>
          </cell>
          <cell r="E1967" t="str">
            <v>TRAMITE USUAL</v>
          </cell>
          <cell r="F1967">
            <v>200</v>
          </cell>
          <cell r="G1967">
            <v>0</v>
          </cell>
          <cell r="H1967">
            <v>0</v>
          </cell>
          <cell r="I1967">
            <v>205</v>
          </cell>
        </row>
        <row r="1968">
          <cell r="B1968">
            <v>209871501</v>
          </cell>
          <cell r="C1968" t="str">
            <v>MA03010155</v>
          </cell>
          <cell r="D1968" t="str">
            <v>SISTEMA DE CATERIZACION VENOSA CENTRAL DE DOBLE O TRIPLE LUMEN CON 2 ANTIBIOTICOS (MINOCICLINA Y RIFAMPICINA), NEONATAL O PEDIÁTRICO,  SE SOLICITA 5FR X 12CM, DE POLIURETANO DE DOS LUMEN.</v>
          </cell>
          <cell r="E1968" t="str">
            <v>TRAMITE USUAL</v>
          </cell>
          <cell r="F1968">
            <v>1349</v>
          </cell>
          <cell r="G1968">
            <v>0</v>
          </cell>
          <cell r="H1968">
            <v>0</v>
          </cell>
          <cell r="I1968">
            <v>205</v>
          </cell>
        </row>
        <row r="1969">
          <cell r="B1969">
            <v>209871501</v>
          </cell>
          <cell r="C1969" t="str">
            <v>MA03010155</v>
          </cell>
          <cell r="D1969" t="str">
            <v>SISTEMA DE CATERIZACION VENOSA CENTRAL DE DOBLE O TRIPLE LUMEN CON 2 ANTIBIOTICOS (MINOCICLINA Y RIFAMPICINA), NEONATAL O PEDIÁTRICO,  SE SOLICITA 5FR X 12CM, DE POLIURETANO DE DOS LUMEN.</v>
          </cell>
          <cell r="E1969" t="str">
            <v>PRECIO UNICO</v>
          </cell>
          <cell r="F1969">
            <v>1349</v>
          </cell>
          <cell r="G1969">
            <v>0</v>
          </cell>
          <cell r="H1969">
            <v>0</v>
          </cell>
          <cell r="I1969">
            <v>205</v>
          </cell>
        </row>
        <row r="1970">
          <cell r="B1970">
            <v>209871501</v>
          </cell>
          <cell r="C1970" t="str">
            <v>MA03010155</v>
          </cell>
          <cell r="D1970" t="str">
            <v>SISTEMA DE CATERIZACION VENOSA CENTRAL DE DOBLE O TRIPLE LUMEN CON 2 ANTIBIOTICOS (MINOCICLINA Y RIFAMPICINA), NEONATAL O PEDIÁTRICO,  SE SOLICITA 5FR X 12CM, DE POLIURETANO DE DOS LUMEN.</v>
          </cell>
          <cell r="E1970" t="str">
            <v>TRAMITE USUAL</v>
          </cell>
          <cell r="F1970">
            <v>1349</v>
          </cell>
          <cell r="G1970">
            <v>0</v>
          </cell>
          <cell r="H1970">
            <v>0</v>
          </cell>
          <cell r="I1970">
            <v>205</v>
          </cell>
        </row>
        <row r="1971">
          <cell r="B1971">
            <v>209871501</v>
          </cell>
          <cell r="C1971" t="str">
            <v>MA03010155</v>
          </cell>
          <cell r="D1971" t="str">
            <v>SISTEMA DE CATERIZACION VENOSA CENTRAL DE DOBLE O TRIPLE LUMEN CON 2 ANTIBIOTICOS (MINOCICLINA Y RIFAMPICINA), NEONATAL O PEDIÁTRICO,  SE SOLICITA 5FR X 12CM, DE POLIURETANO DE DOS LUMEN.</v>
          </cell>
          <cell r="E1971" t="str">
            <v>PRECIO UNICO</v>
          </cell>
          <cell r="F1971">
            <v>1349</v>
          </cell>
          <cell r="G1971">
            <v>0</v>
          </cell>
          <cell r="H1971">
            <v>0</v>
          </cell>
          <cell r="I1971">
            <v>205</v>
          </cell>
        </row>
        <row r="1972">
          <cell r="B1972">
            <v>209871601</v>
          </cell>
          <cell r="C1972" t="str">
            <v>MA03010156</v>
          </cell>
          <cell r="D1972" t="str">
            <v>SISTEMA DE CATERIZACION VENOSA CENTRAL DE DOBLE O TRIPLE LUMEN CON 2 ANTIBIOTICOS (MINOCICLINA Y RIFAMPICINA), NEONATAL O PEDIÁTRICO.   SE SOLICITA DE TRES LUMENES 5FR X 12CM, DE POLIURETANO</v>
          </cell>
          <cell r="E1972" t="str">
            <v>TRAMITE USUAL</v>
          </cell>
          <cell r="F1972">
            <v>975</v>
          </cell>
          <cell r="G1972">
            <v>0</v>
          </cell>
          <cell r="H1972">
            <v>0</v>
          </cell>
          <cell r="I1972">
            <v>205</v>
          </cell>
        </row>
        <row r="1973">
          <cell r="B1973">
            <v>209871601</v>
          </cell>
          <cell r="C1973" t="str">
            <v>MA03010156</v>
          </cell>
          <cell r="D1973" t="str">
            <v>SISTEMA DE CATERIZACION VENOSA CENTRAL DE DOBLE O TRIPLE LUMEN CON 2 ANTIBIOTICOS (MINOCICLINA Y RIFAMPICINA), NEONATAL O PEDIÁTRICO.   SE SOLICITA DE TRES LUMENES 5FR X 12CM, DE POLIURETANO</v>
          </cell>
          <cell r="E1973" t="str">
            <v>PRECIO UNICO</v>
          </cell>
          <cell r="F1973">
            <v>975</v>
          </cell>
          <cell r="G1973">
            <v>0</v>
          </cell>
          <cell r="H1973">
            <v>0</v>
          </cell>
          <cell r="I1973">
            <v>205</v>
          </cell>
        </row>
        <row r="1974">
          <cell r="B1974">
            <v>209871601</v>
          </cell>
          <cell r="C1974" t="str">
            <v>MA03010156</v>
          </cell>
          <cell r="D1974" t="str">
            <v>SISTEMA DE CATERIZACION VENOSA CENTRAL DE DOBLE O TRIPLE LUMEN CON 2 ANTIBIOTICOS (MINOCICLINA Y RIFAMPICINA), NEONATAL O PEDIÁTRICO.   SE SOLICITA DE TRES LUMENES 5FR X 12CM, DE POLIURETANO</v>
          </cell>
          <cell r="E1974" t="str">
            <v>TRAMITE USUAL</v>
          </cell>
          <cell r="F1974">
            <v>975</v>
          </cell>
          <cell r="G1974">
            <v>0</v>
          </cell>
          <cell r="H1974">
            <v>0</v>
          </cell>
          <cell r="I1974">
            <v>205</v>
          </cell>
        </row>
        <row r="1975">
          <cell r="B1975">
            <v>209871601</v>
          </cell>
          <cell r="C1975" t="str">
            <v>MA03010156</v>
          </cell>
          <cell r="D1975" t="str">
            <v>SISTEMA DE CATERIZACION VENOSA CENTRAL DE DOBLE O TRIPLE LUMEN CON 2 ANTIBIOTICOS (MINOCICLINA Y RIFAMPICINA), NEONATAL O PEDIÁTRICO.   SE SOLICITA DE TRES LUMENES 5FR X 12CM, DE POLIURETANO</v>
          </cell>
          <cell r="E1975" t="str">
            <v>PRECIO UNICO</v>
          </cell>
          <cell r="F1975">
            <v>975</v>
          </cell>
          <cell r="G1975">
            <v>0</v>
          </cell>
          <cell r="H1975">
            <v>0</v>
          </cell>
          <cell r="I1975">
            <v>205</v>
          </cell>
        </row>
        <row r="1976">
          <cell r="B1976">
            <v>209871701</v>
          </cell>
          <cell r="C1976" t="str">
            <v>MA03010157</v>
          </cell>
          <cell r="D1976" t="str">
            <v>SISTEMA DE CATERIZACION VENOSA CENTRAL DE DOBLE O TRIPLE LUMEN CON 2 ANTIBIOTICOS (MINOCICLINA Y RIFAMPICINA), NEONATAL O PEDIÁTRICO                                                                                                                                  (SE SOLICITA 5FR X 15M, TRIPLE LUMEN DE POLIURETANO)</v>
          </cell>
          <cell r="E1976" t="str">
            <v>TRAMITE USUAL</v>
          </cell>
          <cell r="F1976">
            <v>775</v>
          </cell>
          <cell r="G1976">
            <v>0</v>
          </cell>
          <cell r="H1976">
            <v>0</v>
          </cell>
          <cell r="I1976">
            <v>205</v>
          </cell>
        </row>
        <row r="1977">
          <cell r="B1977">
            <v>209871701</v>
          </cell>
          <cell r="C1977" t="str">
            <v>MA03010157</v>
          </cell>
          <cell r="D1977" t="str">
            <v>SISTEMA DE CATERIZACION VENOSA CENTRAL DE DOBLE O TRIPLE LUMEN CON 2 ANTIBIOTICOS (MINOCICLINA Y RIFAMPICINA), NEONATAL O PEDIÁTRICO                                                                                                                                  (SE SOLICITA 5FR X 15M, TRIPLE LUMEN DE POLIURETANO)</v>
          </cell>
          <cell r="E1977" t="str">
            <v>PRECIO UNICO</v>
          </cell>
          <cell r="F1977">
            <v>775</v>
          </cell>
          <cell r="G1977">
            <v>0</v>
          </cell>
          <cell r="H1977">
            <v>0</v>
          </cell>
          <cell r="I1977">
            <v>205</v>
          </cell>
        </row>
        <row r="1978">
          <cell r="B1978">
            <v>209871701</v>
          </cell>
          <cell r="C1978" t="str">
            <v>MA03010157</v>
          </cell>
          <cell r="D1978" t="str">
            <v>SISTEMA DE CATERIZACION VENOSA CENTRAL DE DOBLE O TRIPLE LUMEN CON 2 ANTIBIOTICOS (MINOCICLINA Y RIFAMPICINA), NEONATAL O PEDIÁTRICO                                                                                                                                  (SE SOLICITA 5FR X 15M, TRIPLE LUMEN DE POLIURETANO)</v>
          </cell>
          <cell r="E1978" t="str">
            <v>TRAMITE USUAL</v>
          </cell>
          <cell r="F1978">
            <v>775</v>
          </cell>
          <cell r="G1978">
            <v>0</v>
          </cell>
          <cell r="H1978">
            <v>0</v>
          </cell>
          <cell r="I1978">
            <v>205</v>
          </cell>
        </row>
        <row r="1979">
          <cell r="B1979">
            <v>209871701</v>
          </cell>
          <cell r="C1979" t="str">
            <v>MA03010157</v>
          </cell>
          <cell r="D1979" t="str">
            <v>SISTEMA DE CATERIZACION VENOSA CENTRAL DE DOBLE O TRIPLE LUMEN CON 2 ANTIBIOTICOS (MINOCICLINA Y RIFAMPICINA), NEONATAL O PEDIÁTRICO                                                                                                                                  (SE SOLICITA 5FR X 15M, TRIPLE LUMEN DE POLIURETANO)</v>
          </cell>
          <cell r="E1979" t="str">
            <v>PRECIO UNICO</v>
          </cell>
          <cell r="F1979">
            <v>775</v>
          </cell>
          <cell r="G1979">
            <v>0</v>
          </cell>
          <cell r="H1979">
            <v>0</v>
          </cell>
          <cell r="I1979">
            <v>205</v>
          </cell>
        </row>
        <row r="1980">
          <cell r="B1980">
            <v>209871801</v>
          </cell>
          <cell r="C1980" t="str">
            <v>MA03010158</v>
          </cell>
          <cell r="D1980" t="str">
            <v>SISTEMA DE CATERIZACION VENOSA CENTRAL DE DOBLE O TRIPLE LUMEN CON 2 ANTIBIOTICOS (MINOCICLINA Y RIFAMPICINA), NEONATAL
O PEDIÁTRICO.   SE SOLICITA 5FR X 8CM, DE TRES LUMENS DE POLIURETANO</v>
          </cell>
          <cell r="E1980" t="str">
            <v>TRAMITE USUAL</v>
          </cell>
          <cell r="F1980">
            <v>0</v>
          </cell>
          <cell r="G1980">
            <v>0</v>
          </cell>
          <cell r="H1980">
            <v>0</v>
          </cell>
          <cell r="I1980">
            <v>205</v>
          </cell>
        </row>
        <row r="1981">
          <cell r="B1981">
            <v>209871801</v>
          </cell>
          <cell r="C1981" t="str">
            <v>MA03010158</v>
          </cell>
          <cell r="D1981" t="str">
            <v>SISTEMA DE CATERIZACION VENOSA CENTRAL DE DOBLE O TRIPLE LUMEN CON 2 ANTIBIOTICOS (MINOCICLINA Y RIFAMPICINA), NEONATAL
O PEDIÁTRICO.   SE SOLICITA 5FR X 8CM, DE TRES LUMENS DE POLIURETANO</v>
          </cell>
          <cell r="E1981" t="str">
            <v>TRAMITE USUAL</v>
          </cell>
          <cell r="F1981">
            <v>0</v>
          </cell>
          <cell r="G1981">
            <v>0</v>
          </cell>
          <cell r="H1981">
            <v>0</v>
          </cell>
          <cell r="I1981">
            <v>205</v>
          </cell>
        </row>
        <row r="1982">
          <cell r="B1982">
            <v>209871801</v>
          </cell>
          <cell r="C1982" t="str">
            <v>MA03010158</v>
          </cell>
          <cell r="D1982" t="str">
            <v>SISTEMA DE CATERIZACION VENOSA CENTRAL DE DOBLE O TRIPLE LUMEN CON 2 ANTIBIOTICOS (MINOCICLINA Y RIFAMPICINA), NEONATAL
O PEDIÁTRICO.   SE SOLICITA 5FR X 8CM, DE TRES LUMENS DE POLIURETANO</v>
          </cell>
          <cell r="E1982" t="str">
            <v>TRAMITE USUAL</v>
          </cell>
          <cell r="F1982">
            <v>0</v>
          </cell>
          <cell r="G1982">
            <v>0</v>
          </cell>
          <cell r="H1982">
            <v>0</v>
          </cell>
          <cell r="I1982">
            <v>205</v>
          </cell>
        </row>
        <row r="1983">
          <cell r="B1983">
            <v>209871801</v>
          </cell>
          <cell r="C1983" t="str">
            <v>MA03010158</v>
          </cell>
          <cell r="D1983" t="str">
            <v>SISTEMA DE CATERIZACION VENOSA CENTRAL DE DOBLE O TRIPLE LUMEN CON 2 ANTIBIOTICOS (MINOCICLINA Y RIFAMPICINA), NEONATAL
O PEDIÁTRICO.   SE SOLICITA 5FR X 8CM, DE TRES LUMENS DE POLIURETANO</v>
          </cell>
          <cell r="E1983" t="str">
            <v>TRAMITE USUAL</v>
          </cell>
          <cell r="F1983">
            <v>0</v>
          </cell>
          <cell r="G1983">
            <v>0</v>
          </cell>
          <cell r="H1983">
            <v>0</v>
          </cell>
          <cell r="I1983">
            <v>205</v>
          </cell>
        </row>
        <row r="1984">
          <cell r="B1984">
            <v>209871901</v>
          </cell>
          <cell r="C1984" t="str">
            <v>MA03010159</v>
          </cell>
          <cell r="D1984" t="str">
            <v>SISTEMA DE CATERIZACION VENOSA CENTRAL DE DOBLE   LUMEN CON 2 ANTIBIOTICOS 4FR X 8CM</v>
          </cell>
          <cell r="E1984" t="str">
            <v xml:space="preserve">TRAMITE USUAL </v>
          </cell>
          <cell r="F1984">
            <v>151</v>
          </cell>
          <cell r="G1984">
            <v>0</v>
          </cell>
          <cell r="H1984">
            <v>0</v>
          </cell>
          <cell r="I1984">
            <v>205</v>
          </cell>
        </row>
        <row r="1985">
          <cell r="B1985">
            <v>209871901</v>
          </cell>
          <cell r="C1985" t="str">
            <v>MA03010159</v>
          </cell>
          <cell r="D1985" t="str">
            <v>SISTEMA DE CATERIZACION VENOSA CENTRAL DE DOBLE   LUMEN CON 2 ANTIBIOTICOS 4FR X 8CM</v>
          </cell>
          <cell r="E1985" t="str">
            <v>TRAMITE USUAL</v>
          </cell>
          <cell r="F1985">
            <v>151</v>
          </cell>
          <cell r="G1985">
            <v>0</v>
          </cell>
          <cell r="H1985">
            <v>0</v>
          </cell>
          <cell r="I1985">
            <v>205</v>
          </cell>
        </row>
        <row r="1986">
          <cell r="B1986">
            <v>209871901</v>
          </cell>
          <cell r="C1986" t="str">
            <v>MA03010159</v>
          </cell>
          <cell r="D1986" t="str">
            <v>SISTEMA DE CATERIZACION VENOSA CENTRAL DE DOBLE   LUMEN CON 2 ANTIBIOTICOS 4FR X 8CM</v>
          </cell>
          <cell r="E1986" t="str">
            <v>TRAMITE USUAL</v>
          </cell>
          <cell r="F1986">
            <v>151</v>
          </cell>
          <cell r="G1986">
            <v>0</v>
          </cell>
          <cell r="H1986">
            <v>0</v>
          </cell>
          <cell r="I1986">
            <v>205</v>
          </cell>
        </row>
        <row r="1987">
          <cell r="B1987">
            <v>209871901</v>
          </cell>
          <cell r="C1987" t="str">
            <v>MA03010159</v>
          </cell>
          <cell r="D1987" t="str">
            <v>SISTEMA DE CATERIZACION VENOSA CENTRAL DE DOBLE   LUMEN CON 2 ANTIBIOTICOS 4FR X 8CM</v>
          </cell>
          <cell r="E1987" t="str">
            <v>TRAMITE USUAL</v>
          </cell>
          <cell r="F1987">
            <v>151</v>
          </cell>
          <cell r="G1987">
            <v>0</v>
          </cell>
          <cell r="H1987">
            <v>0</v>
          </cell>
          <cell r="I1987">
            <v>205</v>
          </cell>
        </row>
        <row r="1988">
          <cell r="B1988">
            <v>209872001</v>
          </cell>
          <cell r="C1988" t="str">
            <v>AF01050005</v>
          </cell>
          <cell r="D1988" t="str">
            <v>TUBO DE EXTENSIÓN DE VENOCLISIS. SE SOLICITA DE 25" DE LONGITUD</v>
          </cell>
          <cell r="E1988" t="str">
            <v>TRAMITE USUAL</v>
          </cell>
          <cell r="F1988">
            <v>37349</v>
          </cell>
          <cell r="G1988">
            <v>1600</v>
          </cell>
          <cell r="H1988">
            <v>250</v>
          </cell>
          <cell r="I1988">
            <v>0.6</v>
          </cell>
        </row>
        <row r="1989">
          <cell r="B1989">
            <v>209872001</v>
          </cell>
          <cell r="C1989" t="str">
            <v>AF01050005</v>
          </cell>
          <cell r="D1989" t="str">
            <v>TUBO DE EXTENSIÓN DE VENOCLISIS. SE SOLICITA DE 25" DE LONGITUD</v>
          </cell>
          <cell r="E1989" t="str">
            <v>PRECIO UNICO</v>
          </cell>
          <cell r="F1989">
            <v>35849</v>
          </cell>
          <cell r="G1989">
            <v>1600</v>
          </cell>
          <cell r="H1989">
            <v>550</v>
          </cell>
          <cell r="I1989">
            <v>0.6</v>
          </cell>
        </row>
        <row r="1990">
          <cell r="B1990">
            <v>209872001</v>
          </cell>
          <cell r="C1990" t="str">
            <v>AF01050005</v>
          </cell>
          <cell r="D1990" t="str">
            <v>TUBO DE EXTENSIÓN DE VENOCLISIS. SE SOLICITA DE 25" DE LONGITUD</v>
          </cell>
          <cell r="E1990" t="str">
            <v>TRAMITE USUAL</v>
          </cell>
          <cell r="F1990">
            <v>35849</v>
          </cell>
          <cell r="G1990">
            <v>500</v>
          </cell>
          <cell r="H1990">
            <v>1050</v>
          </cell>
          <cell r="I1990">
            <v>0.6</v>
          </cell>
        </row>
        <row r="1991">
          <cell r="B1991">
            <v>209872001</v>
          </cell>
          <cell r="C1991" t="str">
            <v>AF01050005</v>
          </cell>
          <cell r="D1991" t="str">
            <v>TUBO DE EXTENSIÓN DE VENOCLISIS. SE SOLICITA DE 25" DE LONGITUD</v>
          </cell>
          <cell r="E1991" t="str">
            <v>PRECIO UNICO</v>
          </cell>
          <cell r="F1991">
            <v>36349</v>
          </cell>
          <cell r="G1991">
            <v>1600</v>
          </cell>
          <cell r="H1991">
            <v>550</v>
          </cell>
          <cell r="I1991">
            <v>0.6</v>
          </cell>
        </row>
        <row r="1992">
          <cell r="B1992">
            <v>209884401</v>
          </cell>
          <cell r="C1992" t="str">
            <v>AF01060086</v>
          </cell>
          <cell r="D1992" t="str">
            <v>SISTEMA CERRADO (ESPIGA) UNIDIRECCIONAL PARA EXTRACCIÓN DE SOLUCION EN BOTELLA O BOLSA, CON O SIN FILTRO DE AIRE Y CONECTOR LIBRE DE AGUJA. SE SOLICITA CON FILTRO</v>
          </cell>
          <cell r="E1992" t="str">
            <v xml:space="preserve">TRAMITE USUAL </v>
          </cell>
          <cell r="F1992">
            <v>600</v>
          </cell>
          <cell r="G1992">
            <v>0</v>
          </cell>
          <cell r="H1992">
            <v>0</v>
          </cell>
          <cell r="I1992">
            <v>2.5206599999999999</v>
          </cell>
        </row>
        <row r="1993">
          <cell r="B1993">
            <v>209884401</v>
          </cell>
          <cell r="C1993" t="str">
            <v>AF01060086</v>
          </cell>
          <cell r="D1993" t="str">
            <v>SISTEMA CERRADO (ESPIGA) UNIDIRECCIONAL PARA EXTRACCIÓN DE SOLUCION EN BOTELLA O BOLSA, CON O SIN FILTRO DE AIRE Y CONECTOR LIBRE DE AGUJA. SE SOLICITA CON FILTRO</v>
          </cell>
          <cell r="E1993" t="str">
            <v>TRAMITE USUAL</v>
          </cell>
          <cell r="F1993">
            <v>600</v>
          </cell>
          <cell r="G1993">
            <v>0</v>
          </cell>
          <cell r="H1993">
            <v>0</v>
          </cell>
          <cell r="I1993">
            <v>2.5206599999999999</v>
          </cell>
        </row>
        <row r="1994">
          <cell r="B1994">
            <v>209884401</v>
          </cell>
          <cell r="C1994" t="str">
            <v>AF01060086</v>
          </cell>
          <cell r="D1994" t="str">
            <v>SISTEMA CERRADO (ESPIGA) UNIDIRECCIONAL PARA EXTRACCIÓN DE SOLUCION EN BOTELLA O BOLSA, CON O SIN FILTRO DE AIRE Y CONECTOR LIBRE DE AGUJA. SE SOLICITA CON FILTRO</v>
          </cell>
          <cell r="E1994" t="str">
            <v>TRAMITE USUAL</v>
          </cell>
          <cell r="F1994">
            <v>600</v>
          </cell>
          <cell r="G1994">
            <v>0</v>
          </cell>
          <cell r="H1994">
            <v>0</v>
          </cell>
          <cell r="I1994">
            <v>2.5206599999999999</v>
          </cell>
        </row>
        <row r="1995">
          <cell r="B1995">
            <v>209884401</v>
          </cell>
          <cell r="C1995" t="str">
            <v>AF01060086</v>
          </cell>
          <cell r="D1995" t="str">
            <v>SISTEMA CERRADO (ESPIGA) UNIDIRECCIONAL PARA EXTRACCIÓN DE SOLUCION EN BOTELLA O BOLSA, CON O SIN FILTRO DE AIRE Y CONECTOR LIBRE DE AGUJA. SE SOLICITA CON FILTRO</v>
          </cell>
          <cell r="E1995" t="str">
            <v>TRAMITE USUAL</v>
          </cell>
          <cell r="F1995">
            <v>600</v>
          </cell>
          <cell r="G1995">
            <v>0</v>
          </cell>
          <cell r="H1995">
            <v>0</v>
          </cell>
          <cell r="I1995">
            <v>2.5206599999999999</v>
          </cell>
        </row>
        <row r="1996">
          <cell r="B1996">
            <v>209910801</v>
          </cell>
          <cell r="C1996" t="str">
            <v>MA12030343</v>
          </cell>
          <cell r="D1996" t="str">
            <v xml:space="preserve">ESTIMULADOR NERVIO VAGO (PROTESIS) </v>
          </cell>
          <cell r="E1996" t="str">
            <v>TRAMITE USUAL</v>
          </cell>
          <cell r="F1996">
            <v>0</v>
          </cell>
          <cell r="G1996">
            <v>0</v>
          </cell>
          <cell r="H1996">
            <v>0</v>
          </cell>
          <cell r="I1996">
            <v>25783.33</v>
          </cell>
        </row>
        <row r="1997">
          <cell r="B1997">
            <v>209910801</v>
          </cell>
          <cell r="C1997" t="str">
            <v>MA12030343</v>
          </cell>
          <cell r="D1997" t="str">
            <v xml:space="preserve">ESTIMULADOR NERVIO VAGO (PROTESIS) </v>
          </cell>
          <cell r="E1997" t="str">
            <v>TRAMITE USUAL</v>
          </cell>
          <cell r="F1997">
            <v>0</v>
          </cell>
          <cell r="G1997">
            <v>0</v>
          </cell>
          <cell r="H1997">
            <v>0</v>
          </cell>
          <cell r="I1997">
            <v>25783.33</v>
          </cell>
        </row>
        <row r="1998">
          <cell r="B1998">
            <v>209910801</v>
          </cell>
          <cell r="C1998" t="str">
            <v>MA12030343</v>
          </cell>
          <cell r="D1998" t="str">
            <v xml:space="preserve">ESTIMULADOR NERVIO VAGO (PROTESIS) </v>
          </cell>
          <cell r="E1998" t="str">
            <v>TRAMITE USUAL</v>
          </cell>
          <cell r="F1998">
            <v>0</v>
          </cell>
          <cell r="G1998">
            <v>0</v>
          </cell>
          <cell r="H1998">
            <v>0</v>
          </cell>
          <cell r="I1998">
            <v>25783.33</v>
          </cell>
        </row>
        <row r="1999">
          <cell r="B1999">
            <v>209910801</v>
          </cell>
          <cell r="C1999" t="str">
            <v>MA12030343</v>
          </cell>
          <cell r="D1999" t="str">
            <v xml:space="preserve">ESTIMULADOR NERVIO VAGO (PROTESIS) </v>
          </cell>
          <cell r="E1999" t="str">
            <v>TRAMITE USUAL</v>
          </cell>
          <cell r="F1999">
            <v>0</v>
          </cell>
          <cell r="G1999">
            <v>0</v>
          </cell>
          <cell r="H1999">
            <v>0</v>
          </cell>
          <cell r="I1999">
            <v>25783.33</v>
          </cell>
        </row>
        <row r="2000">
          <cell r="B2000">
            <v>209968301</v>
          </cell>
          <cell r="C2000" t="str">
            <v>MA12041005</v>
          </cell>
          <cell r="D2000" t="str">
            <v>MICROESFERAS DE POLIESTIRENO CARGADAS NEGATIVAMENTE</v>
          </cell>
          <cell r="E2000" t="str">
            <v>TRAMITE USUAL</v>
          </cell>
          <cell r="F2000">
            <v>860</v>
          </cell>
          <cell r="G2000">
            <v>0</v>
          </cell>
          <cell r="H2000">
            <v>0</v>
          </cell>
          <cell r="I2000">
            <v>27.28</v>
          </cell>
        </row>
        <row r="2001">
          <cell r="B2001">
            <v>209968301</v>
          </cell>
          <cell r="C2001" t="str">
            <v>MA12041005</v>
          </cell>
          <cell r="D2001" t="str">
            <v>MICROESFERAS DE POLIESTIRENO CARGADAS NEGATIVAMENTE</v>
          </cell>
          <cell r="E2001" t="str">
            <v>TRAMITE USUAL</v>
          </cell>
          <cell r="F2001">
            <v>506</v>
          </cell>
          <cell r="G2001">
            <v>56</v>
          </cell>
          <cell r="H2001">
            <v>0</v>
          </cell>
          <cell r="I2001">
            <v>27.28</v>
          </cell>
        </row>
        <row r="2002">
          <cell r="B2002">
            <v>209968301</v>
          </cell>
          <cell r="C2002" t="str">
            <v>MA12041005</v>
          </cell>
          <cell r="D2002" t="str">
            <v>MICROESFERAS DE POLIESTIRENO CARGADAS NEGATIVAMENTE</v>
          </cell>
          <cell r="E2002" t="str">
            <v>TRAMITE USUAL</v>
          </cell>
          <cell r="F2002">
            <v>506</v>
          </cell>
          <cell r="G2002">
            <v>56</v>
          </cell>
          <cell r="H2002">
            <v>0</v>
          </cell>
          <cell r="I2002">
            <v>27.28</v>
          </cell>
        </row>
        <row r="2003">
          <cell r="B2003">
            <v>209968301</v>
          </cell>
          <cell r="C2003" t="str">
            <v>MA12041005</v>
          </cell>
          <cell r="D2003" t="str">
            <v>MICROESFERAS DE POLIESTIRENO CARGADAS NEGATIVAMENTE</v>
          </cell>
          <cell r="E2003" t="str">
            <v>TRAMITE USUAL</v>
          </cell>
          <cell r="F2003">
            <v>860</v>
          </cell>
          <cell r="G2003">
            <v>0</v>
          </cell>
          <cell r="H2003">
            <v>0</v>
          </cell>
          <cell r="I2003">
            <v>27.28</v>
          </cell>
        </row>
        <row r="2004">
          <cell r="B2004">
            <v>209975301</v>
          </cell>
          <cell r="C2004" t="str">
            <v>MA08030015</v>
          </cell>
          <cell r="D2004" t="str">
            <v xml:space="preserve">CEPILLO PLANO PARA LIMPIEZA DE 75MM X 20MM X 15MM (RIGIDO) </v>
          </cell>
          <cell r="E2004" t="str">
            <v>TRAMITE USUAL</v>
          </cell>
          <cell r="F2004">
            <v>7514</v>
          </cell>
          <cell r="G2004">
            <v>350</v>
          </cell>
          <cell r="H2004">
            <v>200</v>
          </cell>
          <cell r="I2004">
            <v>25</v>
          </cell>
        </row>
        <row r="2005">
          <cell r="B2005">
            <v>209975301</v>
          </cell>
          <cell r="C2005" t="str">
            <v>MA08030015</v>
          </cell>
          <cell r="D2005" t="str">
            <v xml:space="preserve">CEPILLO PLANO PARA LIMPIEZA DE 75MM X 20MM X 15MM (RIGIDO) </v>
          </cell>
          <cell r="E2005" t="str">
            <v>TRAMITE USUAL</v>
          </cell>
          <cell r="F2005">
            <v>7514</v>
          </cell>
          <cell r="G2005">
            <v>350</v>
          </cell>
          <cell r="H2005">
            <v>150</v>
          </cell>
          <cell r="I2005">
            <v>25</v>
          </cell>
        </row>
        <row r="2006">
          <cell r="B2006">
            <v>209975301</v>
          </cell>
          <cell r="C2006" t="str">
            <v>MA08030015</v>
          </cell>
          <cell r="D2006" t="str">
            <v xml:space="preserve">CEPILLO PLANO PARA LIMPIEZA DE 75MM X 20MM X 15MM (RIGIDO) </v>
          </cell>
          <cell r="E2006" t="str">
            <v>TRAMITE USUAL</v>
          </cell>
          <cell r="F2006">
            <v>7514</v>
          </cell>
          <cell r="G2006">
            <v>350</v>
          </cell>
          <cell r="H2006">
            <v>150</v>
          </cell>
          <cell r="I2006">
            <v>25</v>
          </cell>
        </row>
        <row r="2007">
          <cell r="B2007">
            <v>209975301</v>
          </cell>
          <cell r="C2007" t="str">
            <v>MA08030015</v>
          </cell>
          <cell r="D2007" t="str">
            <v xml:space="preserve">CEPILLO PLANO PARA LIMPIEZA DE 75MM X 20MM X 15MM (RIGIDO) </v>
          </cell>
          <cell r="E2007" t="str">
            <v>TRAMITE USUAL</v>
          </cell>
          <cell r="F2007">
            <v>7514</v>
          </cell>
          <cell r="G2007">
            <v>350</v>
          </cell>
          <cell r="H2007">
            <v>200</v>
          </cell>
          <cell r="I2007">
            <v>25</v>
          </cell>
        </row>
        <row r="2008">
          <cell r="B2008">
            <v>209975501</v>
          </cell>
          <cell r="C2008" t="str">
            <v>MA08030017</v>
          </cell>
          <cell r="D2008" t="str">
            <v>CEPILLO PARA LIMPIAR 75mm x 20mm x 15mm (FLEXIBLE)</v>
          </cell>
          <cell r="E2008" t="str">
            <v>TRAMITE USUAL</v>
          </cell>
          <cell r="F2008">
            <v>6515</v>
          </cell>
          <cell r="G2008">
            <v>550</v>
          </cell>
          <cell r="H2008">
            <v>250</v>
          </cell>
          <cell r="I2008">
            <v>25</v>
          </cell>
        </row>
        <row r="2009">
          <cell r="B2009">
            <v>209975501</v>
          </cell>
          <cell r="C2009" t="str">
            <v>MA08030017</v>
          </cell>
          <cell r="D2009" t="str">
            <v>CEPILLO PARA LIMPIAR 75mm x 20mm x 15mm (FLEXIBLE)</v>
          </cell>
          <cell r="E2009" t="str">
            <v>TRAMITE USUAL</v>
          </cell>
          <cell r="F2009">
            <v>6515</v>
          </cell>
          <cell r="G2009">
            <v>500</v>
          </cell>
          <cell r="H2009">
            <v>150</v>
          </cell>
          <cell r="I2009">
            <v>25</v>
          </cell>
        </row>
        <row r="2010">
          <cell r="B2010">
            <v>209975501</v>
          </cell>
          <cell r="C2010" t="str">
            <v>MA08030017</v>
          </cell>
          <cell r="D2010" t="str">
            <v>CEPILLO PARA LIMPIAR 75mm x 20mm x 15mm (FLEXIBLE)</v>
          </cell>
          <cell r="E2010" t="str">
            <v>TRAMITE USUAL</v>
          </cell>
          <cell r="F2010">
            <v>6515</v>
          </cell>
          <cell r="G2010">
            <v>500</v>
          </cell>
          <cell r="H2010">
            <v>150</v>
          </cell>
          <cell r="I2010">
            <v>25</v>
          </cell>
        </row>
        <row r="2011">
          <cell r="B2011">
            <v>209975501</v>
          </cell>
          <cell r="C2011" t="str">
            <v>MA08030017</v>
          </cell>
          <cell r="D2011" t="str">
            <v>CEPILLO PARA LIMPIAR 75mm x 20mm x 15mm (FLEXIBLE)</v>
          </cell>
          <cell r="E2011" t="str">
            <v>TRAMITE USUAL</v>
          </cell>
          <cell r="F2011">
            <v>6515</v>
          </cell>
          <cell r="G2011">
            <v>500</v>
          </cell>
          <cell r="H2011">
            <v>250</v>
          </cell>
          <cell r="I2011">
            <v>25</v>
          </cell>
        </row>
        <row r="2012">
          <cell r="B2012">
            <v>209975701</v>
          </cell>
          <cell r="C2012" t="str">
            <v>MA01050114</v>
          </cell>
          <cell r="D2012" t="str">
            <v>ESPONJA TEREFTALATO DE POLIETILENO      (SE SOLICITA ESPONJA)</v>
          </cell>
          <cell r="E2012" t="str">
            <v>TRAMITE USUAL</v>
          </cell>
          <cell r="F2012">
            <v>0</v>
          </cell>
          <cell r="G2012">
            <v>0</v>
          </cell>
          <cell r="H2012">
            <v>0</v>
          </cell>
          <cell r="I2012">
            <v>0.9</v>
          </cell>
        </row>
        <row r="2013">
          <cell r="B2013">
            <v>209975701</v>
          </cell>
          <cell r="C2013" t="str">
            <v>MA01050114</v>
          </cell>
          <cell r="D2013" t="str">
            <v>ESPONJA TEREFTALATO DE POLIETILENO      (SE SOLICITA ESPONJA)</v>
          </cell>
          <cell r="E2013" t="str">
            <v>TRAMITE USUAL</v>
          </cell>
          <cell r="F2013">
            <v>0</v>
          </cell>
          <cell r="G2013">
            <v>18400</v>
          </cell>
          <cell r="H2013">
            <v>4600</v>
          </cell>
          <cell r="I2013">
            <v>0.9</v>
          </cell>
        </row>
        <row r="2014">
          <cell r="B2014">
            <v>209975701</v>
          </cell>
          <cell r="C2014" t="str">
            <v>MA01050114</v>
          </cell>
          <cell r="D2014" t="str">
            <v>ESPONJA TEREFTALATO DE POLIETILENO      (SE SOLICITA ESPONJA)</v>
          </cell>
          <cell r="E2014" t="str">
            <v>TRAMITE USUAL</v>
          </cell>
          <cell r="F2014">
            <v>0</v>
          </cell>
          <cell r="G2014">
            <v>2760</v>
          </cell>
          <cell r="H2014">
            <v>4600</v>
          </cell>
          <cell r="I2014">
            <v>0.9</v>
          </cell>
        </row>
        <row r="2015">
          <cell r="B2015">
            <v>209975701</v>
          </cell>
          <cell r="C2015" t="str">
            <v>MA01050114</v>
          </cell>
          <cell r="D2015" t="str">
            <v>ESPONJA TEREFTALATO DE POLIETILENO      (SE SOLICITA ESPONJA)</v>
          </cell>
          <cell r="E2015" t="str">
            <v>TRAMITE USUAL</v>
          </cell>
          <cell r="F2015">
            <v>0</v>
          </cell>
          <cell r="G2015">
            <v>0</v>
          </cell>
          <cell r="H2015">
            <v>11960</v>
          </cell>
          <cell r="I2015">
            <v>0.9</v>
          </cell>
        </row>
        <row r="2016">
          <cell r="B2016">
            <v>209991001</v>
          </cell>
          <cell r="C2016" t="str">
            <v>MA01010431</v>
          </cell>
          <cell r="D2016" t="str">
            <v>PELICULA DE SILICONA, CON PROTECCIÓN DE CLORHEXIDINA Y PLATA SE SOLICITA TAMAÑO: 10 cm X 12 cm.</v>
          </cell>
          <cell r="E2016" t="str">
            <v>TRAMITE USUAL</v>
          </cell>
          <cell r="F2016">
            <v>400</v>
          </cell>
          <cell r="G2016">
            <v>0</v>
          </cell>
          <cell r="H2016">
            <v>0</v>
          </cell>
          <cell r="I2016">
            <v>35.950000000000003</v>
          </cell>
        </row>
        <row r="2017">
          <cell r="B2017">
            <v>209991001</v>
          </cell>
          <cell r="C2017" t="str">
            <v>MA01010431</v>
          </cell>
          <cell r="D2017" t="str">
            <v>PELICULA DE SILICONA, CON PROTECCIÓN DE CLORHEXIDINA Y PLATA SE SOLICITA TAMAÑO: 10 cm X 12 cm.</v>
          </cell>
          <cell r="E2017" t="str">
            <v>TRAMITE USUAL</v>
          </cell>
          <cell r="F2017">
            <v>400</v>
          </cell>
          <cell r="G2017">
            <v>500</v>
          </cell>
          <cell r="H2017">
            <v>0</v>
          </cell>
          <cell r="I2017">
            <v>35.950000000000003</v>
          </cell>
        </row>
        <row r="2018">
          <cell r="B2018">
            <v>209991001</v>
          </cell>
          <cell r="C2018" t="str">
            <v>MA01010431</v>
          </cell>
          <cell r="D2018" t="str">
            <v>PELICULA DE SILICONA, CON PROTECCIÓN DE CLORHEXIDINA Y PLATA SE SOLICITA TAMAÑO: 10 cm X 12 cm.</v>
          </cell>
          <cell r="E2018" t="str">
            <v>TRAMITE USUAL</v>
          </cell>
          <cell r="F2018">
            <v>400</v>
          </cell>
          <cell r="G2018">
            <v>500</v>
          </cell>
          <cell r="H2018">
            <v>0</v>
          </cell>
          <cell r="I2018">
            <v>35.950000000000003</v>
          </cell>
        </row>
        <row r="2019">
          <cell r="B2019">
            <v>209991001</v>
          </cell>
          <cell r="C2019" t="str">
            <v>MA01010431</v>
          </cell>
          <cell r="D2019" t="str">
            <v>PELICULA DE SILICONA, CON PROTECCIÓN DE CLORHEXIDINA Y PLATA SE SOLICITA TAMAÑO: 10 cm X 12 cm.</v>
          </cell>
          <cell r="E2019" t="str">
            <v>TRAMITE USUAL</v>
          </cell>
          <cell r="F2019">
            <v>400</v>
          </cell>
          <cell r="G2019">
            <v>0</v>
          </cell>
          <cell r="H2019">
            <v>0</v>
          </cell>
          <cell r="I2019">
            <v>35.950000000000003</v>
          </cell>
        </row>
        <row r="2020">
          <cell r="B2020">
            <v>209991101</v>
          </cell>
          <cell r="C2020" t="str">
            <v>MA01010432</v>
          </cell>
          <cell r="D2020" t="str">
            <v>PELICULA DE SILICONA, CON PROTECCIÓN DE CLORHEXIDINA Y PLATA SE SOLICITA TAMAÑO: 6 cm X 20 cm.</v>
          </cell>
          <cell r="E2020" t="str">
            <v>TRAMITE USUAL</v>
          </cell>
          <cell r="F2020">
            <v>300</v>
          </cell>
          <cell r="G2020">
            <v>0</v>
          </cell>
          <cell r="H2020">
            <v>0</v>
          </cell>
          <cell r="I2020">
            <v>29.5</v>
          </cell>
        </row>
        <row r="2021">
          <cell r="B2021">
            <v>209991101</v>
          </cell>
          <cell r="C2021" t="str">
            <v>MA01010432</v>
          </cell>
          <cell r="D2021" t="str">
            <v>PELICULA DE SILICONA, CON PROTECCIÓN DE CLORHEXIDINA Y PLATA SE SOLICITA TAMAÑO: 6 cm X 20 cm.</v>
          </cell>
          <cell r="E2021" t="str">
            <v>TRAMITE USUAL</v>
          </cell>
          <cell r="F2021">
            <v>300</v>
          </cell>
          <cell r="G2021">
            <v>500</v>
          </cell>
          <cell r="H2021">
            <v>0</v>
          </cell>
          <cell r="I2021">
            <v>29.5</v>
          </cell>
        </row>
        <row r="2022">
          <cell r="B2022">
            <v>209991101</v>
          </cell>
          <cell r="C2022" t="str">
            <v>MA01010432</v>
          </cell>
          <cell r="D2022" t="str">
            <v>PELICULA DE SILICONA, CON PROTECCIÓN DE CLORHEXIDINA Y PLATA SE SOLICITA TAMAÑO: 6 cm X 20 cm.</v>
          </cell>
          <cell r="E2022" t="str">
            <v>TRAMITE USUAL</v>
          </cell>
          <cell r="F2022">
            <v>300</v>
          </cell>
          <cell r="G2022">
            <v>500</v>
          </cell>
          <cell r="H2022">
            <v>0</v>
          </cell>
          <cell r="I2022">
            <v>29.5</v>
          </cell>
        </row>
        <row r="2023">
          <cell r="B2023">
            <v>209991101</v>
          </cell>
          <cell r="C2023" t="str">
            <v>MA01010432</v>
          </cell>
          <cell r="D2023" t="str">
            <v>PELICULA DE SILICONA, CON PROTECCIÓN DE CLORHEXIDINA Y PLATA SE SOLICITA TAMAÑO: 6 cm X 20 cm.</v>
          </cell>
          <cell r="E2023" t="str">
            <v>TRAMITE USUAL</v>
          </cell>
          <cell r="F2023">
            <v>300</v>
          </cell>
          <cell r="G2023">
            <v>0</v>
          </cell>
          <cell r="H2023">
            <v>0</v>
          </cell>
          <cell r="I2023">
            <v>29.5</v>
          </cell>
        </row>
        <row r="2024">
          <cell r="B2024">
            <v>209991201</v>
          </cell>
          <cell r="C2024" t="str">
            <v>MA01050121</v>
          </cell>
          <cell r="D2024" t="str">
            <v>APOSITO PROTECTOR, SE SOLICITA TAMAÑO 15CM X 15CM</v>
          </cell>
          <cell r="E2024" t="str">
            <v>TRAMITE USUAL</v>
          </cell>
          <cell r="F2024">
            <v>2480</v>
          </cell>
          <cell r="G2024">
            <v>165</v>
          </cell>
          <cell r="H2024">
            <v>0</v>
          </cell>
          <cell r="I2024">
            <v>23.375</v>
          </cell>
        </row>
        <row r="2025">
          <cell r="B2025">
            <v>209991201</v>
          </cell>
          <cell r="C2025" t="str">
            <v>MA01050121</v>
          </cell>
          <cell r="D2025" t="str">
            <v>APOSITO PROTECTOR, SE SOLICITA TAMAÑO 15CM X 15CM</v>
          </cell>
          <cell r="E2025" t="str">
            <v>TRAMITE USUAL</v>
          </cell>
          <cell r="F2025">
            <v>1800</v>
          </cell>
          <cell r="G2025">
            <v>565</v>
          </cell>
          <cell r="H2025">
            <v>0</v>
          </cell>
          <cell r="I2025">
            <v>23.375</v>
          </cell>
        </row>
        <row r="2026">
          <cell r="B2026">
            <v>209991201</v>
          </cell>
          <cell r="C2026" t="str">
            <v>MA01050121</v>
          </cell>
          <cell r="D2026" t="str">
            <v>APOSITO PROTECTOR, SE SOLICITA TAMAÑO 15CM X 15CM</v>
          </cell>
          <cell r="E2026" t="str">
            <v>TRAMITE USUAL</v>
          </cell>
          <cell r="F2026">
            <v>1400</v>
          </cell>
          <cell r="G2026">
            <v>465</v>
          </cell>
          <cell r="H2026">
            <v>0</v>
          </cell>
          <cell r="I2026">
            <v>23.375</v>
          </cell>
        </row>
        <row r="2027">
          <cell r="B2027">
            <v>209991201</v>
          </cell>
          <cell r="C2027" t="str">
            <v>MA01050121</v>
          </cell>
          <cell r="D2027" t="str">
            <v>APOSITO PROTECTOR, SE SOLICITA TAMAÑO 15CM X 15CM</v>
          </cell>
          <cell r="E2027" t="str">
            <v>TRAMITE USUAL</v>
          </cell>
          <cell r="F2027">
            <v>2980</v>
          </cell>
          <cell r="G2027">
            <v>165</v>
          </cell>
          <cell r="H2027">
            <v>0</v>
          </cell>
          <cell r="I2027">
            <v>23.375</v>
          </cell>
        </row>
        <row r="2028">
          <cell r="B2028">
            <v>209991301</v>
          </cell>
          <cell r="C2028" t="str">
            <v>MA01050122</v>
          </cell>
          <cell r="D2028" t="str">
            <v>APOSITO PROTECTOR, SE SOLICITA TAMAÑO 20CM X 20CM</v>
          </cell>
          <cell r="E2028" t="str">
            <v>TRAMITE USUAL</v>
          </cell>
          <cell r="F2028">
            <v>0</v>
          </cell>
          <cell r="G2028">
            <v>0</v>
          </cell>
          <cell r="H2028">
            <v>0</v>
          </cell>
          <cell r="I2028">
            <v>37.08</v>
          </cell>
        </row>
        <row r="2029">
          <cell r="B2029">
            <v>209991301</v>
          </cell>
          <cell r="C2029" t="str">
            <v>MA01050122</v>
          </cell>
          <cell r="D2029" t="str">
            <v>APOSITO PROTECTOR, SE SOLICITA TAMAÑO 20CM X 20CM</v>
          </cell>
          <cell r="E2029" t="str">
            <v>TRAMITE USUAL</v>
          </cell>
          <cell r="F2029">
            <v>0</v>
          </cell>
          <cell r="G2029">
            <v>0</v>
          </cell>
          <cell r="H2029">
            <v>0</v>
          </cell>
          <cell r="I2029">
            <v>37.08</v>
          </cell>
        </row>
        <row r="2030">
          <cell r="B2030">
            <v>209991301</v>
          </cell>
          <cell r="C2030" t="str">
            <v>MA01050122</v>
          </cell>
          <cell r="D2030" t="str">
            <v>APOSITO PROTECTOR, SE SOLICITA TAMAÑO 20CM X 20CM</v>
          </cell>
          <cell r="E2030" t="str">
            <v>TRAMITE USUAL</v>
          </cell>
          <cell r="F2030">
            <v>0</v>
          </cell>
          <cell r="G2030">
            <v>0</v>
          </cell>
          <cell r="H2030">
            <v>0</v>
          </cell>
          <cell r="I2030">
            <v>37.08</v>
          </cell>
        </row>
        <row r="2031">
          <cell r="B2031">
            <v>209991301</v>
          </cell>
          <cell r="C2031" t="str">
            <v>MA01050122</v>
          </cell>
          <cell r="D2031" t="str">
            <v>APOSITO PROTECTOR, SE SOLICITA TAMAÑO 20CM X 20CM</v>
          </cell>
          <cell r="E2031" t="str">
            <v>TRAMITE USUAL</v>
          </cell>
          <cell r="F2031">
            <v>0</v>
          </cell>
          <cell r="G2031">
            <v>0</v>
          </cell>
          <cell r="H2031">
            <v>0</v>
          </cell>
          <cell r="I2031">
            <v>37.08</v>
          </cell>
        </row>
        <row r="2032">
          <cell r="B2032">
            <v>209991401</v>
          </cell>
          <cell r="C2032" t="str">
            <v>MA01050123</v>
          </cell>
          <cell r="D2032" t="str">
            <v>APOSITO ESPUMA , SE SOLICITA Tamaños con borde, 12.5X 12.5 CM</v>
          </cell>
          <cell r="E2032" t="str">
            <v xml:space="preserve">TRAMITE USUAL </v>
          </cell>
          <cell r="F2032">
            <v>900</v>
          </cell>
          <cell r="G2032">
            <v>0</v>
          </cell>
          <cell r="H2032">
            <v>0</v>
          </cell>
          <cell r="I2032">
            <v>33</v>
          </cell>
        </row>
        <row r="2033">
          <cell r="B2033">
            <v>209991401</v>
          </cell>
          <cell r="C2033" t="str">
            <v>MA01050123</v>
          </cell>
          <cell r="D2033" t="str">
            <v>APOSITO ESPUMA , SE SOLICITA Tamaños con borde, 12.5X 12.5 CM</v>
          </cell>
          <cell r="E2033" t="str">
            <v>TRAMITE USUAL</v>
          </cell>
          <cell r="F2033">
            <v>900</v>
          </cell>
          <cell r="G2033">
            <v>0</v>
          </cell>
          <cell r="H2033">
            <v>0</v>
          </cell>
          <cell r="I2033">
            <v>33</v>
          </cell>
        </row>
        <row r="2034">
          <cell r="B2034">
            <v>209991401</v>
          </cell>
          <cell r="C2034" t="str">
            <v>MA01050123</v>
          </cell>
          <cell r="D2034" t="str">
            <v>APOSITO ESPUMA , SE SOLICITA Tamaños con borde, 12.5X 12.5 CM</v>
          </cell>
          <cell r="E2034" t="str">
            <v>TRAMITE USUAL</v>
          </cell>
          <cell r="F2034">
            <v>900</v>
          </cell>
          <cell r="G2034">
            <v>0</v>
          </cell>
          <cell r="H2034">
            <v>0</v>
          </cell>
          <cell r="I2034">
            <v>33</v>
          </cell>
        </row>
        <row r="2035">
          <cell r="B2035">
            <v>209991401</v>
          </cell>
          <cell r="C2035" t="str">
            <v>MA01050123</v>
          </cell>
          <cell r="D2035" t="str">
            <v>APOSITO ESPUMA , SE SOLICITA Tamaños con borde, 12.5X 12.5 CM</v>
          </cell>
          <cell r="E2035" t="str">
            <v>TRAMITE USUAL</v>
          </cell>
          <cell r="F2035">
            <v>900</v>
          </cell>
          <cell r="G2035">
            <v>0</v>
          </cell>
          <cell r="H2035">
            <v>0</v>
          </cell>
          <cell r="I2035">
            <v>33</v>
          </cell>
        </row>
        <row r="2036">
          <cell r="B2036">
            <v>209991501</v>
          </cell>
          <cell r="C2036" t="str">
            <v>MA01050124</v>
          </cell>
          <cell r="D2036" t="str">
            <v>APOSITO ESPUMA, se solicita Tamaños sin borde 10CM X 20CM</v>
          </cell>
          <cell r="E2036" t="str">
            <v xml:space="preserve">TRAMITE USUAL </v>
          </cell>
          <cell r="F2036">
            <v>900</v>
          </cell>
          <cell r="G2036">
            <v>0</v>
          </cell>
          <cell r="H2036">
            <v>0</v>
          </cell>
          <cell r="I2036">
            <v>27</v>
          </cell>
        </row>
        <row r="2037">
          <cell r="B2037">
            <v>209991501</v>
          </cell>
          <cell r="C2037" t="str">
            <v>MA01050124</v>
          </cell>
          <cell r="D2037" t="str">
            <v>APOSITO ESPUMA, se solicita Tamaños sin borde 10CM X 20CM</v>
          </cell>
          <cell r="E2037" t="str">
            <v>TRAMITE USUAL</v>
          </cell>
          <cell r="F2037">
            <v>700</v>
          </cell>
          <cell r="G2037">
            <v>0</v>
          </cell>
          <cell r="H2037">
            <v>0</v>
          </cell>
          <cell r="I2037">
            <v>27</v>
          </cell>
        </row>
        <row r="2038">
          <cell r="B2038">
            <v>209991501</v>
          </cell>
          <cell r="C2038" t="str">
            <v>MA01050124</v>
          </cell>
          <cell r="D2038" t="str">
            <v>APOSITO ESPUMA, se solicita Tamaños sin borde 10CM X 20CM</v>
          </cell>
          <cell r="E2038" t="str">
            <v>TRAMITE USUAL</v>
          </cell>
          <cell r="F2038">
            <v>700</v>
          </cell>
          <cell r="G2038">
            <v>0</v>
          </cell>
          <cell r="H2038">
            <v>0</v>
          </cell>
          <cell r="I2038">
            <v>27</v>
          </cell>
        </row>
        <row r="2039">
          <cell r="B2039">
            <v>209991501</v>
          </cell>
          <cell r="C2039" t="str">
            <v>MA01050124</v>
          </cell>
          <cell r="D2039" t="str">
            <v>APOSITO ESPUMA, se solicita Tamaños sin borde 10CM X 20CM</v>
          </cell>
          <cell r="E2039" t="str">
            <v>TRAMITE USUAL</v>
          </cell>
          <cell r="F2039">
            <v>900</v>
          </cell>
          <cell r="G2039">
            <v>0</v>
          </cell>
          <cell r="H2039">
            <v>0</v>
          </cell>
          <cell r="I2039">
            <v>27</v>
          </cell>
        </row>
        <row r="2040">
          <cell r="B2040">
            <v>209991801</v>
          </cell>
          <cell r="C2040" t="str">
            <v>MA01050127</v>
          </cell>
          <cell r="D2040" t="str">
            <v>APOSITO ESPUMA , se solicita Tamaños con borde 20CMX 26CM PARA TALON.</v>
          </cell>
          <cell r="E2040" t="str">
            <v xml:space="preserve">TRAMITE USUAL </v>
          </cell>
          <cell r="F2040">
            <v>900</v>
          </cell>
          <cell r="G2040">
            <v>0</v>
          </cell>
          <cell r="H2040">
            <v>0</v>
          </cell>
          <cell r="I2040">
            <v>58.6</v>
          </cell>
        </row>
        <row r="2041">
          <cell r="B2041">
            <v>209991801</v>
          </cell>
          <cell r="C2041" t="str">
            <v>MA01050127</v>
          </cell>
          <cell r="D2041" t="str">
            <v>APOSITO ESPUMA , se solicita Tamaños con borde 20CMX 26CM PARA TALON.</v>
          </cell>
          <cell r="E2041" t="str">
            <v>TRAMITE USUAL</v>
          </cell>
          <cell r="F2041">
            <v>700</v>
          </cell>
          <cell r="G2041">
            <v>0</v>
          </cell>
          <cell r="H2041">
            <v>0</v>
          </cell>
          <cell r="I2041">
            <v>58.6</v>
          </cell>
        </row>
        <row r="2042">
          <cell r="B2042">
            <v>209991801</v>
          </cell>
          <cell r="C2042" t="str">
            <v>MA01050127</v>
          </cell>
          <cell r="D2042" t="str">
            <v>APOSITO ESPUMA , se solicita Tamaños con borde 20CMX 26CM PARA TALON.</v>
          </cell>
          <cell r="E2042" t="str">
            <v>TRAMITE USUAL</v>
          </cell>
          <cell r="F2042">
            <v>700</v>
          </cell>
          <cell r="G2042">
            <v>0</v>
          </cell>
          <cell r="H2042">
            <v>0</v>
          </cell>
          <cell r="I2042">
            <v>58.6</v>
          </cell>
        </row>
        <row r="2043">
          <cell r="B2043">
            <v>209991801</v>
          </cell>
          <cell r="C2043" t="str">
            <v>MA01050127</v>
          </cell>
          <cell r="D2043" t="str">
            <v>APOSITO ESPUMA , se solicita Tamaños con borde 20CMX 26CM PARA TALON.</v>
          </cell>
          <cell r="E2043" t="str">
            <v>TRAMITE USUAL</v>
          </cell>
          <cell r="F2043">
            <v>900</v>
          </cell>
          <cell r="G2043">
            <v>0</v>
          </cell>
          <cell r="H2043">
            <v>0</v>
          </cell>
          <cell r="I2043">
            <v>58.6</v>
          </cell>
        </row>
        <row r="2044">
          <cell r="B2044">
            <v>209992601</v>
          </cell>
          <cell r="C2044" t="str">
            <v>MA03060502</v>
          </cell>
          <cell r="D2044" t="str">
            <v>ESTABILIZADOR DE CATETER SUPRA PUBICO O URETERAL</v>
          </cell>
          <cell r="E2044" t="str">
            <v xml:space="preserve">TRAMITE USUAL </v>
          </cell>
          <cell r="F2044">
            <v>2610</v>
          </cell>
          <cell r="G2044">
            <v>340</v>
          </cell>
          <cell r="H2044">
            <v>0</v>
          </cell>
          <cell r="I2044">
            <v>22</v>
          </cell>
        </row>
        <row r="2045">
          <cell r="B2045">
            <v>209992601</v>
          </cell>
          <cell r="C2045" t="str">
            <v>MA03060502</v>
          </cell>
          <cell r="D2045" t="str">
            <v>ESTABILIZADOR DE CATETER SUPRA PUBICO O URETERAL</v>
          </cell>
          <cell r="E2045" t="str">
            <v>TRAMITE USUAL</v>
          </cell>
          <cell r="F2045">
            <v>2410</v>
          </cell>
          <cell r="G2045">
            <v>0</v>
          </cell>
          <cell r="H2045">
            <v>200</v>
          </cell>
          <cell r="I2045">
            <v>22</v>
          </cell>
        </row>
        <row r="2046">
          <cell r="B2046">
            <v>209992601</v>
          </cell>
          <cell r="C2046" t="str">
            <v>MA03060502</v>
          </cell>
          <cell r="D2046" t="str">
            <v>ESTABILIZADOR DE CATETER SUPRA PUBICO O URETERAL</v>
          </cell>
          <cell r="E2046" t="str">
            <v>TRAMITE USUAL</v>
          </cell>
          <cell r="F2046">
            <v>10</v>
          </cell>
          <cell r="G2046">
            <v>0</v>
          </cell>
          <cell r="H2046">
            <v>300</v>
          </cell>
          <cell r="I2046">
            <v>22</v>
          </cell>
        </row>
        <row r="2047">
          <cell r="B2047">
            <v>209992601</v>
          </cell>
          <cell r="C2047" t="str">
            <v>MA03060502</v>
          </cell>
          <cell r="D2047" t="str">
            <v>ESTABILIZADOR DE CATETER SUPRA PUBICO O URETERAL</v>
          </cell>
          <cell r="E2047" t="str">
            <v>TRAMITE USUAL</v>
          </cell>
          <cell r="F2047">
            <v>2610</v>
          </cell>
          <cell r="G2047">
            <v>340</v>
          </cell>
          <cell r="H2047">
            <v>0</v>
          </cell>
          <cell r="I2047">
            <v>22</v>
          </cell>
        </row>
      </sheetData>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ENTREGAS MANOS-PROOVEEDOR "/>
      <sheetName val="NOTAS DE ANULACION"/>
      <sheetName val="INSUMOS QUE YA NO SE VAN A COMP"/>
      <sheetName val="RECIENTE INCLUSION ANULADOS"/>
      <sheetName val="COTIZADORES"/>
      <sheetName val="ALMACENES"/>
      <sheetName val="PROFORMA-TU"/>
      <sheetName val="CALCULO-TU"/>
      <sheetName val="PAISES"/>
      <sheetName val="MARCACION"/>
      <sheetName val="NOTA DE PROFORMAS"/>
      <sheetName val="PROFORMA-PU"/>
      <sheetName val="CALCULO-PU"/>
      <sheetName val="RESOLUCION ADMINISTRATI"/>
      <sheetName val="REFORESTADORA LOS MONOS"/>
      <sheetName val="INSUMOS DECIERTOS"/>
      <sheetName val="MARCACIONES"/>
      <sheetName val="NOTA DE APREMIANTE"/>
      <sheetName val="INCUMPLIMIENTO IMPRIMIR"/>
      <sheetName val="INFORME DE CONSUMO"/>
      <sheetName val="Inf.Contraloria"/>
      <sheetName val="CERTIFICACION PRESUPUESTARIA"/>
      <sheetName val="Hoja2"/>
      <sheetName val="Gráfico1"/>
    </sheetNames>
    <sheetDataSet>
      <sheetData sheetId="0">
        <row r="1">
          <cell r="D1" t="str">
            <v/>
          </cell>
          <cell r="K1" t="str">
            <v>CONSUMO ESTIMADO</v>
          </cell>
        </row>
        <row r="2">
          <cell r="D2">
            <v>0</v>
          </cell>
          <cell r="G2" t="str">
            <v xml:space="preserve">AGOTADOS TU. </v>
          </cell>
          <cell r="K2">
            <v>65</v>
          </cell>
        </row>
        <row r="3">
          <cell r="B3" t="str">
            <v>CÓDIGO /ABASTO</v>
          </cell>
          <cell r="C3" t="str">
            <v>CÓDIGO / SAFIRO</v>
          </cell>
          <cell r="D3" t="str">
            <v>DESCRIPCIÓN</v>
          </cell>
          <cell r="G3" t="str">
            <v>ANALISTA</v>
          </cell>
          <cell r="K3" t="str">
            <v>CONSUMO MENSUAL</v>
          </cell>
          <cell r="T3" t="str">
            <v>TOTAL/EXT. DISPONIBLES</v>
          </cell>
          <cell r="V3" t="str">
            <v>PRECIO UNITARIO</v>
          </cell>
          <cell r="AU3" t="str">
            <v>RENGLÓN3</v>
          </cell>
          <cell r="AV3" t="str">
            <v>PROVEEDOR 4</v>
          </cell>
        </row>
        <row r="4">
          <cell r="B4">
            <v>209012400</v>
          </cell>
          <cell r="C4" t="str">
            <v>OA01020005</v>
          </cell>
          <cell r="D4" t="str">
            <v>NEUTRALIZADOR DE OLORES BIOLÓGICOS (Se solicita de 2oz)</v>
          </cell>
          <cell r="G4" t="str">
            <v>GD</v>
          </cell>
          <cell r="K4">
            <v>406</v>
          </cell>
          <cell r="T4">
            <v>0</v>
          </cell>
          <cell r="V4">
            <v>10</v>
          </cell>
        </row>
        <row r="5">
          <cell r="B5">
            <v>209019005</v>
          </cell>
          <cell r="C5" t="str">
            <v>MA01050021</v>
          </cell>
          <cell r="D5" t="str">
            <v>FIJADOR DE APÓSITO (Se solicita rollo 10cm x 10mts)</v>
          </cell>
          <cell r="G5" t="str">
            <v>GD</v>
          </cell>
          <cell r="K5">
            <v>600</v>
          </cell>
          <cell r="T5">
            <v>0</v>
          </cell>
          <cell r="V5">
            <v>9.49</v>
          </cell>
          <cell r="AV5" t="str">
            <v>HOSPIMÉDICA PANAMÁ S.A.</v>
          </cell>
        </row>
        <row r="6">
          <cell r="B6">
            <v>209022500</v>
          </cell>
          <cell r="C6" t="str">
            <v>MA09050006</v>
          </cell>
          <cell r="D6" t="str">
            <v>SISTEMA DE COMPRESIÓN DE MÚLTIPLES CAPAS</v>
          </cell>
          <cell r="G6" t="str">
            <v>GD</v>
          </cell>
          <cell r="K6">
            <v>3000</v>
          </cell>
          <cell r="T6">
            <v>5040</v>
          </cell>
          <cell r="V6">
            <v>23.46</v>
          </cell>
        </row>
        <row r="7">
          <cell r="B7">
            <v>209022601</v>
          </cell>
          <cell r="C7" t="str">
            <v>MA01010013</v>
          </cell>
          <cell r="D7" t="str">
            <v>APÓSITO DE CARBÓN ACTIVADO Y PLATA (Se solicita de 10.5cm x 10.5cm (4" x 4"))</v>
          </cell>
          <cell r="G7" t="str">
            <v>GD</v>
          </cell>
          <cell r="K7">
            <v>1040</v>
          </cell>
          <cell r="T7">
            <v>0</v>
          </cell>
          <cell r="V7">
            <v>6.86</v>
          </cell>
        </row>
        <row r="8">
          <cell r="B8">
            <v>209037200</v>
          </cell>
          <cell r="C8" t="str">
            <v>MA01010107</v>
          </cell>
          <cell r="D8" t="str">
            <v xml:space="preserve">TIRA DE GASA PRESATURADA DE CLORURO DE SODIO AL 20% </v>
          </cell>
          <cell r="G8" t="str">
            <v>GD</v>
          </cell>
          <cell r="K8">
            <v>300</v>
          </cell>
          <cell r="T8">
            <v>1389</v>
          </cell>
          <cell r="V8">
            <v>5.25</v>
          </cell>
        </row>
        <row r="9">
          <cell r="B9">
            <v>209037300</v>
          </cell>
          <cell r="C9" t="str">
            <v>MA01010111</v>
          </cell>
          <cell r="D9" t="str">
            <v xml:space="preserve">GASA CON TRIBROMOFENATO DE BISMUTO AL 3% (Se solicita rollo 5" x 9yds) </v>
          </cell>
          <cell r="G9" t="str">
            <v>GD</v>
          </cell>
          <cell r="K9">
            <v>600</v>
          </cell>
          <cell r="T9">
            <v>0</v>
          </cell>
          <cell r="V9">
            <v>2.35</v>
          </cell>
          <cell r="AV9" t="str">
            <v>KENDALL, S.A.</v>
          </cell>
        </row>
        <row r="10">
          <cell r="B10">
            <v>209019700</v>
          </cell>
          <cell r="C10" t="str">
            <v>MA01010021</v>
          </cell>
          <cell r="D10" t="str">
            <v>APÓSITO DE HIDROPOLÍMERO CON ISLOTE CENTRAL.   TAMAÑO: 11cm x 11cm.( 41/2" X 41/2" ).</v>
          </cell>
          <cell r="G10" t="str">
            <v>GD</v>
          </cell>
          <cell r="K10">
            <v>600</v>
          </cell>
          <cell r="T10">
            <v>0</v>
          </cell>
          <cell r="V10">
            <v>5.65</v>
          </cell>
          <cell r="AV10" t="str">
            <v>UCITECH, S.A.</v>
          </cell>
        </row>
        <row r="11">
          <cell r="B11">
            <v>209019703</v>
          </cell>
          <cell r="C11" t="str">
            <v>MA01010123</v>
          </cell>
          <cell r="D11" t="str">
            <v>APÓSITO DE HIDROPOLÍMERO CON ISLOTE CENTRAL (Se solicita 7cm x 9cm (2¾" x 3½"))</v>
          </cell>
          <cell r="G11" t="str">
            <v>GD</v>
          </cell>
          <cell r="K11">
            <v>725</v>
          </cell>
          <cell r="T11">
            <v>3298</v>
          </cell>
          <cell r="V11">
            <v>4</v>
          </cell>
          <cell r="AV11" t="str">
            <v>TERAPIAS AVANZADAS, S.A</v>
          </cell>
        </row>
        <row r="12">
          <cell r="B12">
            <v>209168701</v>
          </cell>
          <cell r="C12" t="str">
            <v>SC02030163</v>
          </cell>
          <cell r="D12" t="str">
            <v xml:space="preserve">PELÍCULA PROTECTORA PARA PROTECCIÓN DE LA PIEL Y EVITAR LA IRRITACIÓN PRODUCTO DE FLUIDOS CORPORALES (ORINA, HECES)  </v>
          </cell>
          <cell r="G12" t="str">
            <v>GD</v>
          </cell>
          <cell r="K12">
            <v>360</v>
          </cell>
          <cell r="T12">
            <v>22</v>
          </cell>
          <cell r="V12">
            <v>8.5</v>
          </cell>
        </row>
        <row r="13">
          <cell r="B13">
            <v>209251801</v>
          </cell>
          <cell r="C13" t="str">
            <v>MA01010088</v>
          </cell>
          <cell r="D13" t="str">
            <v>ALGINATO DE CALCIO EN APÓSITO, CORDÓN O CUERDA</v>
          </cell>
          <cell r="G13" t="str">
            <v>GD</v>
          </cell>
          <cell r="K13">
            <v>250</v>
          </cell>
          <cell r="T13">
            <v>0</v>
          </cell>
          <cell r="V13">
            <v>3.4</v>
          </cell>
          <cell r="AV13" t="str">
            <v>3M  PANAMÁ, S.A</v>
          </cell>
        </row>
        <row r="14">
          <cell r="B14">
            <v>209118301</v>
          </cell>
          <cell r="C14" t="str">
            <v>MA01010052</v>
          </cell>
          <cell r="D14" t="str">
            <v xml:space="preserve">APÓSITO CON ALMOHADILLA MULTICAPAS (Se selicita 10cm x 10cm cuadrado) </v>
          </cell>
          <cell r="G14" t="str">
            <v>GD</v>
          </cell>
          <cell r="K14">
            <v>1204</v>
          </cell>
          <cell r="T14">
            <v>3075</v>
          </cell>
          <cell r="V14">
            <v>25</v>
          </cell>
          <cell r="AV14" t="str">
            <v>UCITECH, S.A.</v>
          </cell>
        </row>
        <row r="15">
          <cell r="B15">
            <v>209129600</v>
          </cell>
          <cell r="C15" t="str">
            <v>MA01010105</v>
          </cell>
          <cell r="D15" t="str">
            <v>APÓSITO CON PLATA IMPREGNADA DE TRIGLICÉRIDOS (Se solicita 10 x 10cm)</v>
          </cell>
          <cell r="G15" t="str">
            <v>GD</v>
          </cell>
          <cell r="K15">
            <v>500</v>
          </cell>
          <cell r="T15">
            <v>0</v>
          </cell>
          <cell r="V15">
            <v>6.85</v>
          </cell>
        </row>
        <row r="16">
          <cell r="B16">
            <v>209046112</v>
          </cell>
          <cell r="C16" t="str">
            <v>SC02020026</v>
          </cell>
          <cell r="D16" t="str">
            <v xml:space="preserve">PAÑAL DESECHABLE ADULTO (Talla de cintura 45" a 58" (114.3cm a 147.32cm, de tela no tejida) </v>
          </cell>
          <cell r="G16" t="str">
            <v>GD</v>
          </cell>
          <cell r="K16">
            <v>1000000</v>
          </cell>
          <cell r="T16">
            <v>0</v>
          </cell>
          <cell r="V16">
            <v>0.52551999999999999</v>
          </cell>
          <cell r="AV16" t="str">
            <v>ADVANCED MEDICAL  SUPPLY CORP / KENDALL,S.A.</v>
          </cell>
        </row>
        <row r="17">
          <cell r="B17">
            <v>209003502</v>
          </cell>
          <cell r="C17" t="str">
            <v>AF01010002</v>
          </cell>
          <cell r="D17" t="str">
            <v>CONECTOR PARA BOMBA DE INFUSIÓN CON FILTRO DE AIRE</v>
          </cell>
          <cell r="G17" t="str">
            <v>GD</v>
          </cell>
          <cell r="K17">
            <v>25000</v>
          </cell>
          <cell r="T17">
            <v>18000</v>
          </cell>
          <cell r="V17">
            <v>5.1095100000000002</v>
          </cell>
        </row>
        <row r="18">
          <cell r="B18">
            <v>209003700</v>
          </cell>
          <cell r="C18" t="str">
            <v>MA04060008</v>
          </cell>
          <cell r="D18" t="str">
            <v>AGUJA PARA NEUMOPERITONEO  (TIPO VERESS) PARA LAPARASCOPIA (Se solicita 120mm)</v>
          </cell>
          <cell r="G18" t="str">
            <v>GD</v>
          </cell>
          <cell r="K18">
            <v>160</v>
          </cell>
          <cell r="T18">
            <v>1618</v>
          </cell>
          <cell r="V18">
            <v>9.4215</v>
          </cell>
        </row>
        <row r="19">
          <cell r="B19">
            <v>209056301</v>
          </cell>
          <cell r="C19" t="str">
            <v>MN04020172</v>
          </cell>
          <cell r="D19" t="str">
            <v>CÁNULA OROFARINGEA TIPO BERMAN (Se solicita 90mm adulto)</v>
          </cell>
          <cell r="G19" t="str">
            <v>GD</v>
          </cell>
          <cell r="K19">
            <v>750</v>
          </cell>
          <cell r="T19">
            <v>0</v>
          </cell>
          <cell r="V19">
            <v>0.29888999999999999</v>
          </cell>
          <cell r="AV19" t="str">
            <v>JERS MEDICAL PANAMA, INC</v>
          </cell>
        </row>
        <row r="20">
          <cell r="B20">
            <v>209056302</v>
          </cell>
          <cell r="C20" t="str">
            <v>MN04020170</v>
          </cell>
          <cell r="D20" t="str">
            <v xml:space="preserve">CÁNULA OROFARINGEA TIPO BERMAN (Se solicita 100mm adulto)     </v>
          </cell>
          <cell r="G20" t="str">
            <v>GD</v>
          </cell>
          <cell r="K20">
            <v>1200</v>
          </cell>
          <cell r="T20">
            <v>4610</v>
          </cell>
          <cell r="V20">
            <v>0.25</v>
          </cell>
          <cell r="AV20" t="str">
            <v>MEDI-LAB, S.A.</v>
          </cell>
        </row>
        <row r="21">
          <cell r="B21">
            <v>209057600</v>
          </cell>
          <cell r="C21" t="str">
            <v>OA04010032</v>
          </cell>
          <cell r="D21" t="str">
            <v>VASO PLÁSTICO DESECHABLE  PARA MEDICAMENTO.</v>
          </cell>
          <cell r="G21" t="str">
            <v>GD</v>
          </cell>
          <cell r="K21">
            <v>300000</v>
          </cell>
          <cell r="T21">
            <v>3082200</v>
          </cell>
          <cell r="V21">
            <v>1.0370000000000001E-2</v>
          </cell>
        </row>
        <row r="22">
          <cell r="B22">
            <v>209058501</v>
          </cell>
          <cell r="C22" t="str">
            <v>AF01050002</v>
          </cell>
          <cell r="D22" t="str">
            <v xml:space="preserve">TUBO DE EXTENSIÓN DE VENOCLÍSIS (Se solicita 17" de longitud)                                                                             </v>
          </cell>
          <cell r="G22" t="str">
            <v>GD</v>
          </cell>
          <cell r="K22">
            <v>6000</v>
          </cell>
          <cell r="T22">
            <v>39350</v>
          </cell>
          <cell r="V22">
            <v>0.46800000000000003</v>
          </cell>
        </row>
        <row r="23">
          <cell r="B23">
            <v>209059901</v>
          </cell>
          <cell r="C23" t="str">
            <v>SU01010033</v>
          </cell>
          <cell r="D23" t="str">
            <v xml:space="preserve">SUTURA: CATGUT SIMPLE, CALIBRE 2-0, LONGITUD 67 A 75cm, AGUJA DE 20 A 22mm, ½ CÍRCULO, PUNTA REDONDA ESTÉRIL </v>
          </cell>
          <cell r="G23" t="str">
            <v>GD</v>
          </cell>
          <cell r="K23">
            <v>300</v>
          </cell>
          <cell r="T23">
            <v>1800</v>
          </cell>
          <cell r="V23">
            <v>0.8</v>
          </cell>
          <cell r="AV23" t="str">
            <v>INTERMEDIC S.A</v>
          </cell>
        </row>
        <row r="24">
          <cell r="B24">
            <v>209062602</v>
          </cell>
          <cell r="C24" t="str">
            <v>SU01020004</v>
          </cell>
          <cell r="D24" t="str">
            <v>SUTURA: NYLON MONOFILAMENTO, CALIBRE 3-0, AGUJA CORTANTE  LONGITUD 45CM,  AGUJA DE 19 A 20MM, ⅜ CÍRCULO, PUNTA CORTANTE ESTÉRIL.</v>
          </cell>
          <cell r="G24" t="str">
            <v>GD</v>
          </cell>
          <cell r="K24">
            <v>5000</v>
          </cell>
          <cell r="T24">
            <v>14232</v>
          </cell>
          <cell r="V24">
            <v>0.50888999999999995</v>
          </cell>
          <cell r="AV24" t="str">
            <v>KENDALL,S.A.</v>
          </cell>
        </row>
        <row r="25">
          <cell r="B25">
            <v>209062902</v>
          </cell>
          <cell r="C25" t="str">
            <v>SU01020001</v>
          </cell>
          <cell r="D25" t="str">
            <v xml:space="preserve">SUTURA: NYLON MONOFILAMENTO, CALIBRE 10-0, LONGITUD 30CM, DOBLE AGUJA DE 6.2 A 6.5MM, ⅜ CÍRCULO, PUNTA CORTANTE ESPATULADA ESTÉRIL.    </v>
          </cell>
          <cell r="G25" t="str">
            <v>GD</v>
          </cell>
          <cell r="K25">
            <v>360</v>
          </cell>
          <cell r="T25">
            <v>348</v>
          </cell>
          <cell r="V25">
            <v>2.4900000000000002</v>
          </cell>
          <cell r="AV25" t="str">
            <v>INTERMEDIC S.A</v>
          </cell>
        </row>
        <row r="26">
          <cell r="B26">
            <v>209065300</v>
          </cell>
          <cell r="C26" t="str">
            <v>SU01020042</v>
          </cell>
          <cell r="D26" t="str">
            <v>SUTURA: SEDA NEGRA TRENZADA SILICONIZADA, CALIBRE 4-0, LONGITUD 45cm, AGUJA DE 12 A 13mm, ⅜ CÍRCULO, PUNTA CORTANTE, ESTÉRIL</v>
          </cell>
          <cell r="G26" t="str">
            <v>GD</v>
          </cell>
          <cell r="K26">
            <v>300</v>
          </cell>
          <cell r="T26">
            <v>1116</v>
          </cell>
          <cell r="V26">
            <v>0.66525999999999996</v>
          </cell>
        </row>
        <row r="27">
          <cell r="B27">
            <v>209111300</v>
          </cell>
          <cell r="C27" t="str">
            <v>MA12040040</v>
          </cell>
          <cell r="D27" t="str">
            <v xml:space="preserve">MATRIZ EXTRACELULAR TRIDIMENSIONAL (Se solicita 7 x 20cm malla)   </v>
          </cell>
          <cell r="G27" t="str">
            <v>GD</v>
          </cell>
          <cell r="K27">
            <v>250</v>
          </cell>
          <cell r="T27">
            <v>0</v>
          </cell>
          <cell r="V27">
            <v>260</v>
          </cell>
        </row>
        <row r="28">
          <cell r="B28">
            <v>209119700</v>
          </cell>
          <cell r="C28" t="str">
            <v>SU01010085</v>
          </cell>
          <cell r="D28" t="str">
            <v>SUTURA: MONOFILAMENTO SINTÉTICO ABSORBIBLE, CALIBRE 4-0.</v>
          </cell>
          <cell r="G28" t="str">
            <v>GD</v>
          </cell>
          <cell r="K28">
            <v>600</v>
          </cell>
          <cell r="T28">
            <v>4320</v>
          </cell>
          <cell r="V28">
            <v>2.4773399999999999</v>
          </cell>
        </row>
        <row r="29">
          <cell r="B29">
            <v>209193700</v>
          </cell>
          <cell r="C29" t="str">
            <v>SC01030001</v>
          </cell>
          <cell r="D29" t="str">
            <v xml:space="preserve">DELANTAL PROTECTOR DE FLUIDOS (JUMSUIT) </v>
          </cell>
          <cell r="G29" t="str">
            <v>GD</v>
          </cell>
          <cell r="K29">
            <v>2000</v>
          </cell>
          <cell r="T29">
            <v>0</v>
          </cell>
          <cell r="V29">
            <v>39.224600000000002</v>
          </cell>
          <cell r="AV29" t="str">
            <v>PANAFARMA, S.A.</v>
          </cell>
        </row>
        <row r="30">
          <cell r="B30">
            <v>209007502</v>
          </cell>
          <cell r="C30" t="str">
            <v>OA01010008</v>
          </cell>
          <cell r="D30" t="str">
            <v xml:space="preserve">DETERGENTE ANIÓNICO EN POLVO </v>
          </cell>
          <cell r="G30" t="str">
            <v>GD</v>
          </cell>
          <cell r="K30">
            <v>200</v>
          </cell>
          <cell r="T30">
            <v>0</v>
          </cell>
          <cell r="V30">
            <v>35.479999999999997</v>
          </cell>
          <cell r="AV30" t="str">
            <v>VITALMEDIC.S.A</v>
          </cell>
        </row>
        <row r="31">
          <cell r="B31">
            <v>209008100</v>
          </cell>
          <cell r="C31" t="str">
            <v>MA04030001</v>
          </cell>
          <cell r="D31" t="str">
            <v>AGUJA HIPODÉRMICA DESECHABLE (Se solicita calibre 18G de 38mm (1½") de longitud)</v>
          </cell>
          <cell r="G31" t="str">
            <v>GD</v>
          </cell>
          <cell r="K31">
            <v>130000</v>
          </cell>
          <cell r="T31">
            <v>0</v>
          </cell>
          <cell r="V31">
            <v>9.1000000000000004E-3</v>
          </cell>
          <cell r="AV31" t="str">
            <v>HEALTHCARE PRODUCTS CENTROAMÉRICA, S.A.</v>
          </cell>
        </row>
        <row r="32">
          <cell r="B32">
            <v>209008400</v>
          </cell>
          <cell r="C32" t="str">
            <v>MA04030005</v>
          </cell>
          <cell r="D32" t="str">
            <v>AGUJA HIPODÉRMICA DESECHABLE (Se solicita calibre 21G de 25mm (1") de longitud)</v>
          </cell>
          <cell r="G32" t="str">
            <v>GD</v>
          </cell>
          <cell r="K32">
            <v>50000</v>
          </cell>
          <cell r="T32">
            <v>148700</v>
          </cell>
          <cell r="V32">
            <v>1.184E-2</v>
          </cell>
          <cell r="AV32" t="str">
            <v>PRODUCTOS DESCARTABLES DE PANAMÁ, S.A.</v>
          </cell>
        </row>
        <row r="33">
          <cell r="B33">
            <v>209008500</v>
          </cell>
          <cell r="C33" t="str">
            <v>MA04030006</v>
          </cell>
          <cell r="D33" t="str">
            <v>AGUJA HIPODÉRMICA DESECHABLE (Se solicita calibre 21G de 38mm (1½") de longitud)</v>
          </cell>
          <cell r="G33" t="str">
            <v>GD</v>
          </cell>
          <cell r="K33">
            <v>120000</v>
          </cell>
          <cell r="T33">
            <v>270100</v>
          </cell>
          <cell r="V33">
            <v>1.1299999999999999E-2</v>
          </cell>
        </row>
        <row r="34">
          <cell r="B34">
            <v>209008600</v>
          </cell>
          <cell r="C34" t="str">
            <v>MA04030007</v>
          </cell>
          <cell r="D34" t="str">
            <v xml:space="preserve">AGUJA HIPODÉRMICA DESECHABLE (Se solicita calibre 22G x 1") </v>
          </cell>
          <cell r="G34" t="str">
            <v>GD</v>
          </cell>
          <cell r="K34">
            <v>30000</v>
          </cell>
          <cell r="T34">
            <v>83000</v>
          </cell>
          <cell r="V34">
            <v>1.1480000000000001E-2</v>
          </cell>
        </row>
        <row r="35">
          <cell r="B35">
            <v>209008700</v>
          </cell>
          <cell r="C35" t="str">
            <v>MA04030008</v>
          </cell>
          <cell r="D35" t="str">
            <v xml:space="preserve">AGUJA HIPODÉRMICA DESECHABLE (Se solicita calibre 22G de 38mm (1½") de longitud) </v>
          </cell>
          <cell r="G35" t="str">
            <v>GD</v>
          </cell>
          <cell r="K35">
            <v>100000</v>
          </cell>
          <cell r="T35">
            <v>251100</v>
          </cell>
          <cell r="V35">
            <v>1.4999999999999999E-2</v>
          </cell>
          <cell r="AV35" t="str">
            <v>HEALTHCARE PRODUCTS CENTROAMÉRICA, S.A.</v>
          </cell>
        </row>
        <row r="36">
          <cell r="B36">
            <v>209008800</v>
          </cell>
          <cell r="C36" t="str">
            <v>MA04030009</v>
          </cell>
          <cell r="D36" t="str">
            <v>AGUJA HIPODÉRMICA DESECHABLE  (Se solicita calibre 23G de 25mm (1") de longitud)</v>
          </cell>
          <cell r="G36" t="str">
            <v>GD</v>
          </cell>
          <cell r="K36">
            <v>65000</v>
          </cell>
          <cell r="T36">
            <v>138400</v>
          </cell>
          <cell r="V36">
            <v>1.1129999999999999E-2</v>
          </cell>
          <cell r="AV36" t="str">
            <v>HEALTHCARE PRODUCTS CENTROAMÉRICA, S.A.</v>
          </cell>
        </row>
        <row r="37">
          <cell r="B37">
            <v>209009000</v>
          </cell>
          <cell r="C37" t="str">
            <v>MA04030012</v>
          </cell>
          <cell r="D37" t="str">
            <v xml:space="preserve">AGUJA HIPODÉRMICA DESECHABLE (Se solicita calibre 25G de 1" de longitud) </v>
          </cell>
          <cell r="G37" t="str">
            <v>GD</v>
          </cell>
          <cell r="K37">
            <v>150000</v>
          </cell>
          <cell r="T37">
            <v>1835900</v>
          </cell>
          <cell r="V37">
            <v>1.1129999999999999E-2</v>
          </cell>
        </row>
        <row r="38">
          <cell r="B38">
            <v>209009002</v>
          </cell>
          <cell r="C38" t="str">
            <v>MA04030013</v>
          </cell>
          <cell r="D38" t="str">
            <v>AGUJA HIPODÉRMICA DESECHABLE (Se solicita calibre 25G de 38mm (1½") de longitud)</v>
          </cell>
          <cell r="G38" t="str">
            <v>GD</v>
          </cell>
          <cell r="K38">
            <v>24000</v>
          </cell>
          <cell r="T38">
            <v>8600</v>
          </cell>
          <cell r="V38">
            <v>1.4999999999999999E-2</v>
          </cell>
          <cell r="AV38" t="str">
            <v>HEALTHCARE PRODUCTS CENTROAMÉRICA, S.A.</v>
          </cell>
        </row>
        <row r="39">
          <cell r="B39">
            <v>209013300</v>
          </cell>
          <cell r="C39" t="str">
            <v>MA07010005</v>
          </cell>
          <cell r="D39" t="str">
            <v>RECIPIENTE DESECHABLE PARA SISTEMA DE DRENAJE TORÁCICO DIGITAL (Se solicita de 800cc de capacidad)</v>
          </cell>
          <cell r="G39" t="str">
            <v>GD</v>
          </cell>
          <cell r="K39">
            <v>552</v>
          </cell>
          <cell r="T39">
            <v>1698</v>
          </cell>
          <cell r="V39">
            <v>71.205290000000005</v>
          </cell>
        </row>
        <row r="40">
          <cell r="B40">
            <v>209013400</v>
          </cell>
          <cell r="C40" t="str">
            <v>MA07020044</v>
          </cell>
          <cell r="D40" t="str">
            <v xml:space="preserve">TUBO PARA SISTEMA DE DRENAJE TORÁCICO DIGITAL CONEXIÓN DOBLE. </v>
          </cell>
          <cell r="G40" t="str">
            <v>GD</v>
          </cell>
          <cell r="K40">
            <v>184</v>
          </cell>
          <cell r="T40">
            <v>67</v>
          </cell>
          <cell r="V40">
            <v>24.162610000000001</v>
          </cell>
          <cell r="AV40" t="str">
            <v>ALPHA MEDIQ, S.A.</v>
          </cell>
        </row>
        <row r="41">
          <cell r="B41">
            <v>209016801</v>
          </cell>
          <cell r="C41" t="str">
            <v>MA12010006</v>
          </cell>
          <cell r="D41" t="str">
            <v>ESPONJA  HEMOSTÁTICA  DE GELATINA ABSORBENTE (Se solicita 7cm x 5cm x 1cm (70mm x 50mm x 10mmm))</v>
          </cell>
          <cell r="G41" t="str">
            <v>GD</v>
          </cell>
          <cell r="K41">
            <v>1000</v>
          </cell>
          <cell r="T41">
            <v>0</v>
          </cell>
          <cell r="V41">
            <v>5.19</v>
          </cell>
        </row>
        <row r="42">
          <cell r="B42">
            <v>209018800</v>
          </cell>
          <cell r="C42" t="str">
            <v>SU02010007</v>
          </cell>
          <cell r="D42" t="str">
            <v>APLICADOR DE GRAPAS AUTOMÁTICO PARA LAPAROSCOPIA (Se solicita con grapa de 10mm, 20 grapas, mediano / grande)</v>
          </cell>
          <cell r="G42" t="str">
            <v>GD</v>
          </cell>
          <cell r="K42">
            <v>300</v>
          </cell>
          <cell r="T42">
            <v>106</v>
          </cell>
          <cell r="V42">
            <v>58.33</v>
          </cell>
          <cell r="AV42" t="str">
            <v>KENDALL,S.A.</v>
          </cell>
        </row>
        <row r="43">
          <cell r="B43">
            <v>209018801</v>
          </cell>
          <cell r="C43" t="str">
            <v>SU02010006</v>
          </cell>
          <cell r="D43" t="str">
            <v>APLICADOR DE GRAPAS AUTOMÁTICO PARA LAPAROSCOPIA (Se solicita de 5mm, 20 grapas, mediano / grande)</v>
          </cell>
          <cell r="G43" t="str">
            <v>GD</v>
          </cell>
          <cell r="K43">
            <v>50</v>
          </cell>
          <cell r="T43">
            <v>0</v>
          </cell>
          <cell r="V43">
            <v>127.45</v>
          </cell>
          <cell r="AV43" t="str">
            <v>MEDICAL INNOVATIONS &amp; ADVANCES CORP, (IAMCO)</v>
          </cell>
        </row>
        <row r="44">
          <cell r="B44">
            <v>209019200</v>
          </cell>
          <cell r="C44" t="str">
            <v>MA11010009</v>
          </cell>
          <cell r="D44" t="str">
            <v>APLICADOR DE MADERA CON ALGODÓN, ESTÉRIL (Se solicita de 6")</v>
          </cell>
          <cell r="G44" t="str">
            <v>GD</v>
          </cell>
          <cell r="K44">
            <v>160000</v>
          </cell>
          <cell r="T44">
            <v>332400</v>
          </cell>
          <cell r="V44">
            <v>3.5000000000000001E-3</v>
          </cell>
        </row>
        <row r="45">
          <cell r="B45">
            <v>209019501</v>
          </cell>
          <cell r="C45" t="str">
            <v>MA01010019</v>
          </cell>
          <cell r="D45" t="str">
            <v>APÓSITO HIDROCOLOIDE (Se solicita extra delgado, 15cm x 15cm (6" X 6"))</v>
          </cell>
          <cell r="G45" t="str">
            <v>GD</v>
          </cell>
          <cell r="K45">
            <v>1000</v>
          </cell>
          <cell r="T45">
            <v>0</v>
          </cell>
          <cell r="V45">
            <v>3.8967800000000001</v>
          </cell>
        </row>
        <row r="46">
          <cell r="B46">
            <v>209019502</v>
          </cell>
          <cell r="C46" t="str">
            <v>MA01010166</v>
          </cell>
          <cell r="D46" t="str">
            <v>APÓSITO HIDROCOLOIDE (ESTÁNDAR, REGULAR O EXTRA ABSORBENTE) (Se solicita 20cm x 20cm (8" x 8" cuadrado))</v>
          </cell>
          <cell r="G46" t="str">
            <v>GD</v>
          </cell>
          <cell r="K46">
            <v>500</v>
          </cell>
          <cell r="T46">
            <v>0</v>
          </cell>
          <cell r="V46">
            <v>4.0199999999999996</v>
          </cell>
          <cell r="AV46" t="str">
            <v>ADVANCED MEDICAL  SUPPLY CORP</v>
          </cell>
        </row>
        <row r="47">
          <cell r="B47">
            <v>209019503</v>
          </cell>
          <cell r="C47" t="str">
            <v>MA01010015</v>
          </cell>
          <cell r="D47" t="str">
            <v>APÓSITO HIDROCOLOIDE (Se solicita extra delgado, 10cm x 10cm (4" x 4") cuadrado)</v>
          </cell>
          <cell r="G47" t="str">
            <v>GD</v>
          </cell>
          <cell r="K47">
            <v>400</v>
          </cell>
          <cell r="T47">
            <v>0</v>
          </cell>
          <cell r="V47">
            <v>1.02</v>
          </cell>
        </row>
        <row r="48">
          <cell r="B48">
            <v>209019507</v>
          </cell>
          <cell r="C48" t="str">
            <v>MA01010032</v>
          </cell>
          <cell r="D48" t="str">
            <v>APÓSITO TRANSPARENTE ESTÉRIL (Se solicita de 8-10cm x 10-12.5cm)</v>
          </cell>
          <cell r="G48" t="str">
            <v>GD</v>
          </cell>
          <cell r="K48">
            <v>20000</v>
          </cell>
          <cell r="T48">
            <v>0</v>
          </cell>
          <cell r="V48">
            <v>0.1489</v>
          </cell>
          <cell r="AV48" t="str">
            <v>ADVANCED MEDICAL SUPPLY CORP</v>
          </cell>
        </row>
        <row r="49">
          <cell r="B49">
            <v>209019508</v>
          </cell>
          <cell r="C49" t="str">
            <v>MA01010033</v>
          </cell>
          <cell r="D49" t="str">
            <v>APÓSITO TRANSPARENTE ESTÉRIL (Se solicita de 5-6cm x 7-8cm)</v>
          </cell>
          <cell r="G49" t="str">
            <v>GD</v>
          </cell>
          <cell r="K49">
            <v>10000</v>
          </cell>
          <cell r="T49">
            <v>37560</v>
          </cell>
          <cell r="V49">
            <v>0.1</v>
          </cell>
          <cell r="AV49" t="str">
            <v>4 HOSPITALS INC</v>
          </cell>
        </row>
        <row r="50">
          <cell r="B50">
            <v>209019600</v>
          </cell>
          <cell r="C50" t="str">
            <v>MA01050002</v>
          </cell>
          <cell r="D50" t="str">
            <v xml:space="preserve">APÓSITO OCULAR ADULTO ESTÉRIL </v>
          </cell>
          <cell r="G50" t="str">
            <v>GD</v>
          </cell>
          <cell r="K50">
            <v>5000</v>
          </cell>
          <cell r="T50">
            <v>0</v>
          </cell>
          <cell r="V50">
            <v>0.06</v>
          </cell>
        </row>
        <row r="51">
          <cell r="B51">
            <v>209019900</v>
          </cell>
          <cell r="C51" t="str">
            <v>SU02010008</v>
          </cell>
          <cell r="D51" t="str">
            <v xml:space="preserve">INSTRUMENTO DE ENGRAPADO PARA CIERRE DE PIEL DESECHABLE </v>
          </cell>
          <cell r="G51" t="str">
            <v>GD</v>
          </cell>
          <cell r="K51">
            <v>700</v>
          </cell>
          <cell r="T51">
            <v>0</v>
          </cell>
          <cell r="V51">
            <v>3.68</v>
          </cell>
          <cell r="AV51" t="str">
            <v>KENDALL, S.A</v>
          </cell>
        </row>
        <row r="52">
          <cell r="B52">
            <v>209019902</v>
          </cell>
          <cell r="C52" t="str">
            <v>SU02010009</v>
          </cell>
          <cell r="D52" t="str">
            <v xml:space="preserve">INSTRUMENTAL DE ENGRAPADO TORACO ABDOMINAL Y REGARGA, DESECHABLE (Se solicita carga de 60mm, 3.5mm de altura de grapa abierta y 1.5mm de altura de grapa cerrada. Y por cada dos (2) instrumentos con carga, debe entregar una recarga adicional) </v>
          </cell>
          <cell r="G52" t="str">
            <v>GD</v>
          </cell>
          <cell r="K52">
            <v>30</v>
          </cell>
          <cell r="T52">
            <v>225</v>
          </cell>
          <cell r="V52">
            <v>97.89</v>
          </cell>
          <cell r="AV52" t="str">
            <v>KENDALL, S.A.</v>
          </cell>
        </row>
        <row r="53">
          <cell r="B53">
            <v>209019903</v>
          </cell>
          <cell r="C53" t="str">
            <v>SU02010011</v>
          </cell>
          <cell r="D53" t="str">
            <v xml:space="preserve">INSTRUMENTO DE ENGRAPADO TORACO ABDOMINAL Y RECARGA DESECHABLE (Se solicita carga de 30mm, 3.5mm de altura de grapa abierta y 1.5mm de altura de grapa cerrada. Por cada dos (2) instrumentos con carga, debe entregar una recarga adicional) </v>
          </cell>
          <cell r="G53" t="str">
            <v>GD</v>
          </cell>
          <cell r="K53">
            <v>25</v>
          </cell>
          <cell r="T53">
            <v>72</v>
          </cell>
          <cell r="V53">
            <v>112.4203</v>
          </cell>
          <cell r="AV53" t="str">
            <v>KENDALL, S.A</v>
          </cell>
        </row>
        <row r="54">
          <cell r="B54">
            <v>209019904</v>
          </cell>
          <cell r="C54" t="str">
            <v>SU02010003</v>
          </cell>
          <cell r="D54" t="str">
            <v>INSTRUMENTO DE ENGRAPADO Y CORTE LINEAL PARA CIRUGÍA ABIERTA, DESECHABLE (Se solicita carga de 60mm de largo, altura de grapa abierta de 3.8mm y altura de grapa cerrada de 1.5mm. Por cada instrumento con carga debe entregar tres (3) recargas adicionales)</v>
          </cell>
          <cell r="G54" t="str">
            <v>GD</v>
          </cell>
          <cell r="K54">
            <v>100</v>
          </cell>
          <cell r="T54">
            <v>1514</v>
          </cell>
          <cell r="V54">
            <v>116.33969999999999</v>
          </cell>
          <cell r="AV54" t="str">
            <v>KENDALL, S.A.</v>
          </cell>
        </row>
        <row r="55">
          <cell r="B55">
            <v>209019905</v>
          </cell>
          <cell r="C55" t="str">
            <v>SU02010010</v>
          </cell>
          <cell r="D55" t="str">
            <v xml:space="preserve">INSTRUMENTO DE ENGRAPADO TORACO ABDOMINAL Y RECARGA DESECHABLE (Se solicita carga de 90mm, altura de grapa abierta 3.5mm y altura de grapa cerrada 1.5mm. Por cada dos (2) instrumentos con carga, debe entregar una carga adicional) </v>
          </cell>
          <cell r="G55" t="str">
            <v>GD</v>
          </cell>
          <cell r="K55">
            <v>30</v>
          </cell>
          <cell r="T55">
            <v>18</v>
          </cell>
          <cell r="V55">
            <v>93.28</v>
          </cell>
          <cell r="AV55" t="str">
            <v>KENDALL, S.A.</v>
          </cell>
        </row>
        <row r="56">
          <cell r="B56">
            <v>209019906</v>
          </cell>
          <cell r="C56" t="str">
            <v>SU02010002</v>
          </cell>
          <cell r="D56" t="str">
            <v>INSTRUMENTO DE ENGRAPADO MECÁNICO CIRCULAR DESECHABLE (Se solicita curvo, de 29mm, con grapas de altura mínima de 4.8mm abierta, o indicador de escala de compresión de 2mm cerrada)</v>
          </cell>
          <cell r="G56" t="str">
            <v>GD</v>
          </cell>
          <cell r="K56">
            <v>30</v>
          </cell>
          <cell r="T56">
            <v>259</v>
          </cell>
          <cell r="V56">
            <v>544.89297999999997</v>
          </cell>
        </row>
        <row r="57">
          <cell r="B57">
            <v>209019907</v>
          </cell>
          <cell r="C57" t="str">
            <v>SU02010001</v>
          </cell>
          <cell r="D57" t="str">
            <v>ENGRAPADORA  CIRCULAR CORTANTE CON YUNQUE ARTICULABLE PARA ANASTOMOSIS DIGESTIVA (Se solicita curvo, de 31mm, con grapas de altura mínima de 4.8mm abierta)</v>
          </cell>
          <cell r="G57" t="str">
            <v>GD</v>
          </cell>
          <cell r="K57">
            <v>30</v>
          </cell>
          <cell r="T57">
            <v>141</v>
          </cell>
          <cell r="V57">
            <v>425.14384000000001</v>
          </cell>
        </row>
        <row r="58">
          <cell r="B58">
            <v>209019910</v>
          </cell>
          <cell r="C58" t="str">
            <v>SU02010005</v>
          </cell>
          <cell r="D58" t="str">
            <v xml:space="preserve">INSTRUMENTO DE ENGRAPADO MECÁNICO PARA FIJAR  MALLAS EN  HERNIAS, DESECHABLE, CON 10 GRAPAS O MAS, DE TITANIUM  DE 4.8mm (Por cada instrumento con su carga, debe entregar una carga adicional) </v>
          </cell>
          <cell r="G58" t="str">
            <v>GD</v>
          </cell>
          <cell r="K58">
            <v>80</v>
          </cell>
          <cell r="T58">
            <v>0</v>
          </cell>
          <cell r="V58">
            <v>110.87</v>
          </cell>
          <cell r="AV58" t="str">
            <v>KENDALL, S.A.</v>
          </cell>
        </row>
        <row r="59">
          <cell r="B59">
            <v>209020600</v>
          </cell>
          <cell r="C59" t="str">
            <v>SU02020005</v>
          </cell>
          <cell r="D59" t="str">
            <v>INSTRUMENTO PARA LIGAR VASOS DE TITANIUM, DESECHABLE (Se solicita tamaño chico)</v>
          </cell>
          <cell r="G59" t="str">
            <v>GD</v>
          </cell>
          <cell r="K59">
            <v>100</v>
          </cell>
          <cell r="T59">
            <v>383</v>
          </cell>
          <cell r="V59">
            <v>52.509</v>
          </cell>
        </row>
        <row r="60">
          <cell r="B60">
            <v>209020902</v>
          </cell>
          <cell r="C60" t="str">
            <v>SU02040004</v>
          </cell>
          <cell r="D60" t="str">
            <v xml:space="preserve">RECARGA DE CLIP DE POLÍMERO NO ABSORBIBLE (Se solicita de 7 a 16mm. La empresa entregará a la unidad la pinza para aplicar el mismo) </v>
          </cell>
          <cell r="G60" t="str">
            <v>GD</v>
          </cell>
          <cell r="K60">
            <v>10</v>
          </cell>
          <cell r="T60">
            <v>0</v>
          </cell>
          <cell r="V60">
            <v>80</v>
          </cell>
          <cell r="AV60" t="str">
            <v>MEDICAL INNOVATIONS &amp; ADVANCES CORP,(IAMCO)</v>
          </cell>
        </row>
        <row r="61">
          <cell r="B61">
            <v>209021504</v>
          </cell>
          <cell r="C61" t="str">
            <v>MN01030039</v>
          </cell>
          <cell r="D61" t="str">
            <v>BOLSA MIXTA TERMOSELLABLE PARA ESTERILIZAR, 12" x 18" (304.8 x 457.2mm)</v>
          </cell>
          <cell r="G61" t="str">
            <v>GD</v>
          </cell>
          <cell r="K61">
            <v>2000</v>
          </cell>
          <cell r="T61">
            <v>0</v>
          </cell>
          <cell r="V61">
            <v>0.28999999999999998</v>
          </cell>
        </row>
        <row r="62">
          <cell r="B62">
            <v>209021507</v>
          </cell>
          <cell r="C62" t="str">
            <v>MN01030051</v>
          </cell>
          <cell r="D62" t="str">
            <v xml:space="preserve">ROLLO TERMOSELLABLE PARA ESTERILIZACIÓN DE 3" X 660' (7.5cm Ó 75mm x 200mts)  </v>
          </cell>
          <cell r="G62" t="str">
            <v>GD</v>
          </cell>
          <cell r="K62">
            <v>80</v>
          </cell>
          <cell r="T62">
            <v>228</v>
          </cell>
          <cell r="V62">
            <v>13.266690000000001</v>
          </cell>
        </row>
        <row r="63">
          <cell r="B63">
            <v>209021508</v>
          </cell>
          <cell r="C63" t="str">
            <v>MN01030040</v>
          </cell>
          <cell r="D63" t="str">
            <v>ROLLO SIN FUELLE TERMOSELLABLE PARA ESTERILIZACION 4" DE ANCHO x 660' (10cm Ó 100mm x 200mts)</v>
          </cell>
          <cell r="G63" t="str">
            <v>GD</v>
          </cell>
          <cell r="K63">
            <v>80</v>
          </cell>
          <cell r="T63">
            <v>0</v>
          </cell>
          <cell r="V63">
            <v>16.486740000000001</v>
          </cell>
        </row>
        <row r="64">
          <cell r="B64">
            <v>209021516</v>
          </cell>
          <cell r="C64" t="str">
            <v>MN01030053</v>
          </cell>
          <cell r="D64" t="str">
            <v>BOLSA MIXTA TERMOSELLABLE PARA ESTERILIZACIÓN 8" x 12" (200 x 300mm)</v>
          </cell>
          <cell r="G64" t="str">
            <v>GD</v>
          </cell>
          <cell r="K64">
            <v>6000</v>
          </cell>
          <cell r="T64">
            <v>0</v>
          </cell>
          <cell r="V64">
            <v>3.5299999999999998E-2</v>
          </cell>
        </row>
        <row r="65">
          <cell r="B65">
            <v>209021702</v>
          </cell>
          <cell r="C65" t="str">
            <v>MA10030003</v>
          </cell>
          <cell r="D65" t="str">
            <v xml:space="preserve">BOLSA DE 1 PIEZA PARA COLOSTOMÍA/ILEOSTOMÍA PARA ADULTO RECORTABLE, ABIERTA (Se solicita con filtro de carbón incorporado y diámetro de 10mm o 12mm hasta 70 mm)                                                                                                                                                                           </v>
          </cell>
          <cell r="G65" t="str">
            <v>GD</v>
          </cell>
          <cell r="K65">
            <v>17640</v>
          </cell>
          <cell r="T65">
            <v>5490</v>
          </cell>
          <cell r="V65">
            <v>3.0377000000000001</v>
          </cell>
        </row>
        <row r="66">
          <cell r="B66">
            <v>209022305</v>
          </cell>
          <cell r="C66" t="str">
            <v>MA10040026</v>
          </cell>
          <cell r="D66" t="str">
            <v>BOLSA BIODEGRADABLE COLECTORA DE VÓMITO</v>
          </cell>
          <cell r="G66" t="str">
            <v>GD</v>
          </cell>
          <cell r="K66">
            <v>6600</v>
          </cell>
          <cell r="T66">
            <v>10015</v>
          </cell>
          <cell r="V66">
            <v>1.95</v>
          </cell>
          <cell r="AV66" t="str">
            <v>HEALTHCARE PRODUCTS CENTROAMÉRICA, S.A</v>
          </cell>
        </row>
        <row r="67">
          <cell r="B67">
            <v>209024800</v>
          </cell>
          <cell r="C67" t="str">
            <v>SC01020001</v>
          </cell>
          <cell r="D67" t="str">
            <v>CUBIERTA DE ZAPATO (Se solicita sin cinta)</v>
          </cell>
          <cell r="G67" t="str">
            <v>GD</v>
          </cell>
          <cell r="K67">
            <v>150000</v>
          </cell>
          <cell r="T67">
            <v>0</v>
          </cell>
          <cell r="V67">
            <v>0.24099999999999999</v>
          </cell>
        </row>
        <row r="68">
          <cell r="B68">
            <v>209025901</v>
          </cell>
          <cell r="C68" t="str">
            <v>SC02030136</v>
          </cell>
          <cell r="D68" t="str">
            <v>BRAZALETE  DE IDENTIFICACIÓN PEDIÁTRICA (Se solicita longitud de 8")</v>
          </cell>
          <cell r="G68" t="str">
            <v>GD</v>
          </cell>
          <cell r="K68">
            <v>15000</v>
          </cell>
          <cell r="T68">
            <v>0</v>
          </cell>
          <cell r="V68">
            <v>4.2000000000000003E-2</v>
          </cell>
        </row>
        <row r="69">
          <cell r="B69">
            <v>209026003</v>
          </cell>
          <cell r="C69" t="str">
            <v>SC02030006</v>
          </cell>
          <cell r="D69" t="str">
            <v>BRAZALETE  DE IDENTIFICACIÓN PARA ADULTO (Se solicita longitud de 10")</v>
          </cell>
          <cell r="G69" t="str">
            <v>GD</v>
          </cell>
          <cell r="K69">
            <v>40000</v>
          </cell>
          <cell r="T69">
            <v>0</v>
          </cell>
          <cell r="V69">
            <v>4.2999999999999997E-2</v>
          </cell>
        </row>
        <row r="70">
          <cell r="B70">
            <v>209029912</v>
          </cell>
          <cell r="C70" t="str">
            <v>IN02020008</v>
          </cell>
          <cell r="D70" t="str">
            <v>TROCAR PARA CIRUGÍA LAPAROSCÓPICA DE 2mm A 15mm DE DIÁMETRO, PUNTA CORTANTE DESECHABLE (Se solicita de 5mm)</v>
          </cell>
          <cell r="G70" t="str">
            <v>GD</v>
          </cell>
          <cell r="K70">
            <v>500</v>
          </cell>
          <cell r="T70">
            <v>0</v>
          </cell>
          <cell r="V70">
            <v>19.329999999999998</v>
          </cell>
          <cell r="AV70" t="str">
            <v>KENDALL, S.A.</v>
          </cell>
        </row>
        <row r="71">
          <cell r="B71">
            <v>209029914</v>
          </cell>
          <cell r="C71" t="str">
            <v>IN02020007</v>
          </cell>
          <cell r="D71" t="str">
            <v>TROCAR PARA CIRUGÍA LAPAROSCÓPICA DE 2mm A 15mm DE DIÁMETRO, PUNTA CORTANTE DESECHABLE (Se solicita de 12mm)</v>
          </cell>
          <cell r="G71" t="str">
            <v>GD</v>
          </cell>
          <cell r="K71">
            <v>500</v>
          </cell>
          <cell r="T71">
            <v>206</v>
          </cell>
          <cell r="V71">
            <v>25.873329999999999</v>
          </cell>
        </row>
        <row r="72">
          <cell r="B72">
            <v>209030001</v>
          </cell>
          <cell r="C72" t="str">
            <v>MA08020016</v>
          </cell>
          <cell r="D72" t="str">
            <v>SET PARA TOMA DE VIA DE CANALIZACION</v>
          </cell>
          <cell r="G72" t="str">
            <v>GD</v>
          </cell>
          <cell r="K72">
            <v>5000</v>
          </cell>
          <cell r="T72">
            <v>0</v>
          </cell>
          <cell r="V72">
            <v>1.4218200000000001</v>
          </cell>
        </row>
        <row r="73">
          <cell r="B73">
            <v>209030702</v>
          </cell>
          <cell r="C73" t="str">
            <v>MA12010028</v>
          </cell>
          <cell r="D73" t="str">
            <v>CERA DE HUESO.</v>
          </cell>
          <cell r="G73" t="str">
            <v>GD</v>
          </cell>
          <cell r="K73">
            <v>168</v>
          </cell>
          <cell r="T73">
            <v>1188</v>
          </cell>
          <cell r="V73">
            <v>1.8751500000000001</v>
          </cell>
        </row>
        <row r="74">
          <cell r="B74">
            <v>209030904</v>
          </cell>
          <cell r="C74" t="str">
            <v>SC02030008</v>
          </cell>
          <cell r="D74" t="str">
            <v>CINTA  DE HILADILLO ESTÉRIL DE ALGODÓN TRENZADO</v>
          </cell>
          <cell r="G74" t="str">
            <v>GD</v>
          </cell>
          <cell r="K74">
            <v>600</v>
          </cell>
          <cell r="T74">
            <v>0</v>
          </cell>
          <cell r="V74">
            <v>2.97072</v>
          </cell>
        </row>
        <row r="75">
          <cell r="B75">
            <v>209031100</v>
          </cell>
          <cell r="C75" t="str">
            <v>MA08040010</v>
          </cell>
          <cell r="D75" t="str">
            <v>COBERTOR PARA SILLETA (PALETA)</v>
          </cell>
          <cell r="G75" t="str">
            <v>GD</v>
          </cell>
          <cell r="K75">
            <v>500</v>
          </cell>
          <cell r="T75">
            <v>0</v>
          </cell>
          <cell r="V75">
            <v>0.41549000000000003</v>
          </cell>
        </row>
        <row r="76">
          <cell r="B76">
            <v>209031201</v>
          </cell>
          <cell r="C76" t="str">
            <v>MA08040003</v>
          </cell>
          <cell r="D76" t="str">
            <v>COBERTOR CÁMARA DE VIDEO (Se solicita 15cm x 250cm)</v>
          </cell>
          <cell r="G76" t="str">
            <v>GD</v>
          </cell>
          <cell r="K76">
            <v>1000</v>
          </cell>
          <cell r="T76">
            <v>0</v>
          </cell>
          <cell r="V76">
            <v>2.5</v>
          </cell>
          <cell r="AV76" t="str">
            <v>PROMOCIÓN MÉDICA, S.A. (PROMED, S.A.)</v>
          </cell>
        </row>
        <row r="77">
          <cell r="B77">
            <v>209031901</v>
          </cell>
          <cell r="C77" t="str">
            <v>MA10040005</v>
          </cell>
          <cell r="D77" t="str">
            <v>BOLSA PARA OBTENCIÓN DE MUESTRAS EN CIRUGÍA LAPAROSCÓPICA (Se solicita de 10cm x 20cm)</v>
          </cell>
          <cell r="G77" t="str">
            <v>GD</v>
          </cell>
          <cell r="K77">
            <v>250</v>
          </cell>
          <cell r="T77">
            <v>0</v>
          </cell>
          <cell r="V77">
            <v>41.201839999999997</v>
          </cell>
        </row>
        <row r="78">
          <cell r="B78">
            <v>209032201</v>
          </cell>
          <cell r="C78" t="str">
            <v>MA01050048</v>
          </cell>
          <cell r="D78" t="str">
            <v xml:space="preserve">PROTECTOR PLÁSTICO PARA EL OJO </v>
          </cell>
          <cell r="G78" t="str">
            <v>GD</v>
          </cell>
          <cell r="K78">
            <v>200</v>
          </cell>
          <cell r="T78">
            <v>0</v>
          </cell>
          <cell r="V78">
            <v>6.6933100000000003</v>
          </cell>
          <cell r="AV78" t="str">
            <v>DROGUERÍA RAMÓN GONZÁLEZ REVILLA, S.A.</v>
          </cell>
        </row>
        <row r="79">
          <cell r="B79">
            <v>209032301</v>
          </cell>
          <cell r="C79" t="str">
            <v>AP03020067</v>
          </cell>
          <cell r="D79" t="str">
            <v>LÁPIZ ESTÉRIL PARA CAUTERIO, DESECHABLE DE CONTROL MANUAL DUAL</v>
          </cell>
          <cell r="G79" t="str">
            <v>GD</v>
          </cell>
          <cell r="K79">
            <v>4000</v>
          </cell>
          <cell r="T79">
            <v>1155</v>
          </cell>
          <cell r="V79">
            <v>1.95095</v>
          </cell>
          <cell r="AV79" t="str">
            <v>ADVANCED MEDICAL SUPPLY CORP</v>
          </cell>
        </row>
        <row r="80">
          <cell r="B80">
            <v>209033101</v>
          </cell>
          <cell r="C80" t="str">
            <v>MA01010037</v>
          </cell>
          <cell r="D80" t="str">
            <v>VENDA AUTOADHERIBLE DE PLÁSTICO RECTANGULAR                                                                                                                                                                1. Autoadherible con lámina protectia de plástico2. Con apósito central3. Perforada4. Hipoalergénica5. De 3" (76mm) de largo y 3/4" (19mm) de ancho 6. Desechable                                                                                                                                                                                                                                                                           C.T.N.I.: 22397</v>
          </cell>
          <cell r="G80" t="str">
            <v>GD</v>
          </cell>
          <cell r="K80">
            <v>30000</v>
          </cell>
          <cell r="T80">
            <v>0</v>
          </cell>
          <cell r="V80">
            <v>1.022E-2</v>
          </cell>
        </row>
        <row r="81">
          <cell r="B81">
            <v>209033200</v>
          </cell>
          <cell r="C81" t="str">
            <v>MA01010038</v>
          </cell>
          <cell r="D81" t="str">
            <v>VENDA ADHESIVA DE PLÁSTICO REDONDA</v>
          </cell>
          <cell r="G81" t="str">
            <v>GD</v>
          </cell>
          <cell r="K81">
            <v>100000</v>
          </cell>
          <cell r="T81">
            <v>7400</v>
          </cell>
          <cell r="V81">
            <v>1.082E-2</v>
          </cell>
        </row>
        <row r="82">
          <cell r="B82">
            <v>209033306</v>
          </cell>
          <cell r="C82" t="str">
            <v>SC01010028</v>
          </cell>
          <cell r="D82" t="str">
            <v>BATA DESECHABLE PARA USO GENERAL NO ESTÉRIL AAMI  NIVEL 3 (Se solicita tamaño regular o universal (mediano-grande))</v>
          </cell>
          <cell r="G82" t="str">
            <v>GD</v>
          </cell>
          <cell r="K82">
            <v>300000</v>
          </cell>
          <cell r="T82">
            <v>0</v>
          </cell>
          <cell r="V82">
            <v>1.2685</v>
          </cell>
        </row>
        <row r="83">
          <cell r="B83">
            <v>209033314</v>
          </cell>
          <cell r="C83" t="str">
            <v>SC01010061</v>
          </cell>
          <cell r="D83" t="str">
            <v>BATA QUIRURGICA ESTERIL. AAMI NIVEL 4 . SOLICITO TAMAÑO MEDIANO.</v>
          </cell>
          <cell r="G83" t="str">
            <v>GD</v>
          </cell>
          <cell r="K83">
            <v>6000</v>
          </cell>
          <cell r="T83">
            <v>0</v>
          </cell>
          <cell r="V83">
            <v>2.74112</v>
          </cell>
          <cell r="AV83" t="str">
            <v>HEALTHCARE PRODUCTS CENTROAMÉRICA, S.A.</v>
          </cell>
        </row>
        <row r="84">
          <cell r="B84">
            <v>209033315</v>
          </cell>
          <cell r="C84" t="str">
            <v>SC01010063</v>
          </cell>
          <cell r="D84" t="str">
            <v>BATA QUIRURGICA ESTERIL. AAMI NIVEL 4 TAMAÑO GRANDE</v>
          </cell>
          <cell r="G84" t="str">
            <v>GD</v>
          </cell>
          <cell r="K84">
            <v>8000</v>
          </cell>
          <cell r="T84">
            <v>0</v>
          </cell>
          <cell r="V84">
            <v>1.46576</v>
          </cell>
          <cell r="AV84" t="str">
            <v>HEALTHCARE PRODUCTS CENTROAMÉRICA, S.A</v>
          </cell>
        </row>
        <row r="85">
          <cell r="B85">
            <v>209033316</v>
          </cell>
          <cell r="C85" t="str">
            <v>SC01010064</v>
          </cell>
          <cell r="D85" t="str">
            <v>BATA QUIRURGICA ESTERIL. AAMI NIVEL 4 . *SE SOLICITA TAMAÑO EXTRA GRANDE*</v>
          </cell>
          <cell r="G85" t="str">
            <v>GD</v>
          </cell>
          <cell r="K85">
            <v>6000</v>
          </cell>
          <cell r="T85">
            <v>0</v>
          </cell>
          <cell r="V85">
            <v>1.4863999999999999</v>
          </cell>
        </row>
        <row r="86">
          <cell r="B86">
            <v>209033311</v>
          </cell>
          <cell r="C86" t="str">
            <v>SC01010056</v>
          </cell>
          <cell r="D86" t="str">
            <v>BATA QUIRURGICA ESTERIL AAMI NIVEL 3. SE SOLICITA TAMAÑO MEDIANO</v>
          </cell>
          <cell r="G86" t="str">
            <v>GD</v>
          </cell>
          <cell r="K86">
            <v>190000</v>
          </cell>
          <cell r="T86">
            <v>0</v>
          </cell>
          <cell r="V86">
            <v>1.30891</v>
          </cell>
        </row>
        <row r="87">
          <cell r="B87">
            <v>209033312</v>
          </cell>
          <cell r="C87" t="str">
            <v>SC01010058</v>
          </cell>
          <cell r="D87" t="str">
            <v>BATA QUIRURGICA ESTERIL AAMI NIVEL 3. SE SOLICITA TAMAÑO GRANDE</v>
          </cell>
          <cell r="G87" t="str">
            <v>GD</v>
          </cell>
          <cell r="K87">
            <v>180000</v>
          </cell>
          <cell r="T87">
            <v>0</v>
          </cell>
          <cell r="V87">
            <v>1.37677</v>
          </cell>
        </row>
        <row r="88">
          <cell r="B88">
            <v>209546401</v>
          </cell>
          <cell r="C88" t="str">
            <v>SC01010029</v>
          </cell>
          <cell r="D88" t="str">
            <v>BATA DESECHABLE PARA USO GENERAL NO ESTERIL AAMI  NIVEL 3 SOLICITAMOS TAMAÑO REGULAR O UNIVERSAL (GRANDE)</v>
          </cell>
          <cell r="G88" t="str">
            <v>GD</v>
          </cell>
          <cell r="K88">
            <v>195000</v>
          </cell>
          <cell r="T88">
            <v>0</v>
          </cell>
          <cell r="V88">
            <v>0.61399999999999999</v>
          </cell>
        </row>
        <row r="89">
          <cell r="B89">
            <v>209033400</v>
          </cell>
          <cell r="C89" t="str">
            <v>IN01030059</v>
          </cell>
          <cell r="D89" t="str">
            <v>DEPRESOR DE LENGUA, ESTÉRIL  DE 150 MM  (6 PULG.) DE LONGITUD  18MM  (3/4 DE PULGADAS DE ANCHO)</v>
          </cell>
          <cell r="G89" t="str">
            <v>GD</v>
          </cell>
          <cell r="K89">
            <v>160000</v>
          </cell>
          <cell r="T89">
            <v>0</v>
          </cell>
          <cell r="V89">
            <v>1.72E-2</v>
          </cell>
          <cell r="AV89" t="str">
            <v>HEALTHCARE PRODUCTS CENTROAMÉRICA, S.A.</v>
          </cell>
        </row>
        <row r="90">
          <cell r="B90">
            <v>209484901</v>
          </cell>
          <cell r="C90" t="str">
            <v>MA03010123</v>
          </cell>
          <cell r="D90" t="str">
            <v>BANDEJA PARA CATETERIZACION VENOSO CENTRAL DOBLE LUMEN PEDIATRICA CON 2 ANTIBIOTICOS (MINOCICLINA Y RIFAMPICINA).                               SE SOLICITA 5FR X 8CM, DE POLIURETANO, SUTURA DE NYLON CON AGUJA CURVA.Desechable, estéril, radiopaco.Especificaciones: 1. Catéter venoso central de 2 vías, impregnados con minociclina y rifampicina.. 2. Tamaños: 2.1. Diametro: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90" t="str">
            <v>GD</v>
          </cell>
          <cell r="K90">
            <v>30</v>
          </cell>
          <cell r="T90">
            <v>115</v>
          </cell>
          <cell r="V90">
            <v>260</v>
          </cell>
          <cell r="AV90" t="str">
            <v>HMG INVESTMENT CORP</v>
          </cell>
        </row>
        <row r="91">
          <cell r="B91">
            <v>209321101</v>
          </cell>
          <cell r="C91" t="str">
            <v>MA07010050</v>
          </cell>
          <cell r="D91" t="str">
            <v>SISTEMA DE DRENAJE TORACICO DE TRES CAMARASPara uso de recolección de fluidos torácico y/o mediastinalEspecificaciones técnicas:1. Sistema de drenaje torácico cerrado de uno o doble tubo y tres cámaras: Control de succión, sello de agua y recolección.2. Control de succión húmeda o control de succión en seco 3. Con capacidad mínima de 2100 ml y graduación visible para fácil lectura.4. La primera cámara de colección de 200ml facilita la lectura de volúmenes pediátricos5. De plástico, libre de látex. 6. Con Sello de agua, monitor graduado de fuga de aire y llave para regular el burbujeo de aspiración. 7. Válvulas de presiones positivas y negativas. Con tapón de la válvula, atmosfera que regula la presión de succión superior a - 20cm de agua.8. Sistemas antiderribos (en caso de caída del dispositivo no se debe mezclar de fluidos las cámaras adyacentes ya que habría error en las mediciones) para recuperar niveles de fluidos en caso de caída. 9. Tubos autosellables para la toma de muestras. 10. Colgadores flexibles multiposicionales. Manigueta para fácil transportación.11. Estéril.12. De un solo usoLA INSTITUCIÓN SOLICITARÁ LAS ESPECIFICACIONES REQUERIDAS.</v>
          </cell>
          <cell r="G91" t="str">
            <v>GD</v>
          </cell>
          <cell r="K91">
            <v>100</v>
          </cell>
          <cell r="T91">
            <v>834</v>
          </cell>
          <cell r="V91">
            <v>28.89</v>
          </cell>
        </row>
        <row r="92">
          <cell r="B92">
            <v>209340601</v>
          </cell>
          <cell r="C92" t="str">
            <v>AP03010005</v>
          </cell>
          <cell r="D92" t="str">
            <v>ELECTRODOS PARA ELECTROESTIMULACIÓN (ELECTRODOS OVALADOS 5 X 10 CM)</v>
          </cell>
          <cell r="G92" t="str">
            <v>GD</v>
          </cell>
          <cell r="K92">
            <v>42</v>
          </cell>
          <cell r="T92">
            <v>0</v>
          </cell>
          <cell r="V92">
            <v>20</v>
          </cell>
        </row>
        <row r="93">
          <cell r="B93">
            <v>209340701</v>
          </cell>
          <cell r="C93" t="str">
            <v>AP03010025</v>
          </cell>
          <cell r="D93" t="str">
            <v>ELECTRODOS PARA ELECTROESTIMULACIÓN (ELECTRODOS CUADRADOS 2 X 2 CM)</v>
          </cell>
          <cell r="G93" t="str">
            <v>GD</v>
          </cell>
          <cell r="K93">
            <v>42</v>
          </cell>
          <cell r="T93">
            <v>0</v>
          </cell>
          <cell r="V93">
            <v>20</v>
          </cell>
        </row>
        <row r="94">
          <cell r="B94">
            <v>209355201</v>
          </cell>
          <cell r="C94" t="str">
            <v>AP03010010</v>
          </cell>
          <cell r="D94" t="str">
            <v>ELECTRODOS PARA ELECTROESTIMULACIÓN (ELECTRODOS RECTANGULARES 5 X 9 CM)</v>
          </cell>
          <cell r="G94" t="str">
            <v>GD</v>
          </cell>
          <cell r="K94">
            <v>42</v>
          </cell>
          <cell r="T94">
            <v>373</v>
          </cell>
          <cell r="V94">
            <v>20</v>
          </cell>
        </row>
        <row r="95">
          <cell r="B95">
            <v>209036301</v>
          </cell>
          <cell r="C95" t="str">
            <v>AF01020021</v>
          </cell>
          <cell r="D95" t="str">
            <v>CONECTOR O EQUIPO PARA INFUSIÓN DE SOLUCIÓN PARENTERAL, CON DOS FILTRO Para administración de solución1.  Con filtro en:       1.1. Espiga.       1.2. Cámara2.  Mínimo de 10 o 20 gotas por ML.3.  Uno a tres sitios de inyección en "Y" de goma o libre de aguja.4.  Plástico grado médico transparente.5.  Conector  de rosca.6.  Llave reguladora con cámara de goteo.7.  Mínimo de 70" ó más de longitud total.8.  Estéril.9.  De un solo uso.LA INSTITUCIÓN SOLICITARÁ LO QUE REQUIERA.</v>
          </cell>
          <cell r="G95" t="str">
            <v>GD</v>
          </cell>
          <cell r="K95">
            <v>124600</v>
          </cell>
          <cell r="T95">
            <v>84680</v>
          </cell>
          <cell r="V95">
            <v>0.35071999999999998</v>
          </cell>
        </row>
        <row r="96">
          <cell r="B96">
            <v>209292701</v>
          </cell>
          <cell r="C96" t="str">
            <v>SC01060008</v>
          </cell>
          <cell r="D96" t="str">
            <v>MASCARA FACIAL                                                                                                                                                                                                                                                                          Para ser utilizada todo el dìa,reduce la contaminaciòn cruzada,que sea efectiva bajo condiciones extremas lluvia,sol,frio.Capa externa e Interna resistente a fluidos.Tapa Nasal interna flexible para reducir el escape,el empañamiento y pueda acomodarse fàcilmente a la mayoria de los tamaños de caras incluyendo niños.Con ganchos para las orejas para un mejor factor de ajuste.Capa de filtraciòn de fibra no tejida especial para filtrar partìculas y Capa activa que permita detectar de manera agresiva,los agentes patògenos al contacto (Virus-Bacterias)que causen enfermedades respiratorias tales:Virus de Influenza :cepas estacionales y potenciales H1N1,H5N1Virus de Resfriado comùn y otros Virus Respiratorios que incluyen Rhinovirus y Sars.Mycobacterium (agentes causantes de tuberculosis y sus formas resistentes a medicamentos).Bacteria que causa Neumonia(que incluye Neumonia estreptocòcica).Virus del Sarampiòn.Efectiva contra gèrmenes que causan enfermedades no respiratorisa tales como MRSA (estreptococo aèreo resistente a la meticilina y virus herpes simple.)Filtracion Viral Mejorada &gt;99% de virus vivoInactivaciòn viral ràpida &lt;99.99% en menos de 1 minuto.Transpiracion optima,presiòn diferencial baja:2.22mmH2O/cm2.</v>
          </cell>
          <cell r="G96" t="str">
            <v>GD</v>
          </cell>
          <cell r="K96">
            <v>15000</v>
          </cell>
          <cell r="T96">
            <v>0</v>
          </cell>
          <cell r="V96">
            <v>5.5</v>
          </cell>
          <cell r="AV96" t="str">
            <v>HMG INVESTMENT CORP</v>
          </cell>
        </row>
        <row r="97">
          <cell r="B97">
            <v>209046707</v>
          </cell>
          <cell r="C97" t="str">
            <v>MN01030019</v>
          </cell>
          <cell r="D97" t="str">
            <v>PAPEL PARA ESTERILIZAR GRADO MEDICO (MINIMO DE 60 GRAMOS POR METRO CUADRADO), 24"X24" (60CMS. X 60 CMS.)</v>
          </cell>
          <cell r="G97" t="str">
            <v>GD</v>
          </cell>
          <cell r="K97">
            <v>30000</v>
          </cell>
          <cell r="T97">
            <v>36500</v>
          </cell>
          <cell r="V97">
            <v>0.10501000000000001</v>
          </cell>
          <cell r="AV97" t="str">
            <v>ESPECIALISTAS EN ESTERILIZACIÓN Y ENVASE DE PANAMÁ, S.A / HEALTHCARE PRODUCTS CENTROAMÉRICA, S.A.</v>
          </cell>
        </row>
        <row r="98">
          <cell r="B98">
            <v>209313501</v>
          </cell>
          <cell r="C98" t="str">
            <v>IN01010116</v>
          </cell>
          <cell r="D98" t="str">
            <v>Cuchillete de 2,2mm. CUCHILLETE DE 2.2MM,CUCHILLA BISELADA DE CORTE SIMPLE (CONSTRUIDA) DE POLICARBONATO Y ACERO INOXIDABLE</v>
          </cell>
          <cell r="G98" t="str">
            <v>GD</v>
          </cell>
          <cell r="K98">
            <v>334</v>
          </cell>
          <cell r="T98">
            <v>3388</v>
          </cell>
          <cell r="V98">
            <v>22</v>
          </cell>
        </row>
        <row r="99">
          <cell r="B99">
            <v>209332801</v>
          </cell>
          <cell r="C99" t="str">
            <v>MA04010015</v>
          </cell>
          <cell r="D99" t="str">
            <v>BANDEJA DE ANESTESIA EPIDURAL CONTINUA DESECHABLE CON MEDICAMENTO   1. Aguja Tuohy /Huber con o sin alas de 17 ó 18G x 88 a 90mm, o su equivalente en pulgadas, con o sin orificio en la parteexterna de la curvatura de punta, que permita el paso de la aguja espinal.2. Catéter epidural de 18 a 20G x 90 a 100cm o su equivalente en pulgadas. 3. Envase o su equivalente para colocar solución antiséptica.4. Aguja 18G x 1 1/2", con o sin filtro. 5. Aguja 21G ó 22Gx 1 1/2 6. Aguja 25G x 1 a 1 ½”.7. Jeringuilla plástica de 3cc y 20cc. 8. Jeringuilla de 5cc a 10cc para técnica de pérdida de resistencia del espacio epidural.9. Filtro de 0.20 a 0.22 micra. 10. Etiqueta para el catéter11. Campo fenestrado con adhesivo. 12. Toalla absorbente para secado de mano.13. Aplicadores de esponja o gasas para preparación de la piel.14. Lidocaína al 1% (ampolla de 5 ó 10 ml) 15. Lidocaína al 1.5% con Epinefrina: 1:200,000 (ampolla de 5 ó 10 ml) 16. Cloruro de sodio al 0.9% vial 5ml ó 10 ml17. Solución antiséptica 18. Soporte de catéter LA UNIDAD EJECUTORA SOLICITARÁ LAS ESPECIFICACIONES Y TAMAÑOS QUE REQUIERA SEGÚN NECESIDAD.</v>
          </cell>
          <cell r="G99" t="str">
            <v>GD</v>
          </cell>
          <cell r="K99">
            <v>1000</v>
          </cell>
          <cell r="T99">
            <v>3000</v>
          </cell>
          <cell r="V99">
            <v>28</v>
          </cell>
        </row>
        <row r="100">
          <cell r="B100">
            <v>209610401</v>
          </cell>
          <cell r="C100" t="str">
            <v>MA01020054</v>
          </cell>
          <cell r="D100" t="str">
            <v>EMPAQUES FRÍOS MEDIANOS 19 X 28 CM</v>
          </cell>
          <cell r="G100" t="str">
            <v>GD</v>
          </cell>
          <cell r="K100">
            <v>5</v>
          </cell>
          <cell r="T100">
            <v>0</v>
          </cell>
          <cell r="V100">
            <v>40</v>
          </cell>
        </row>
        <row r="101">
          <cell r="B101">
            <v>209377501</v>
          </cell>
          <cell r="C101" t="str">
            <v>SC01050015</v>
          </cell>
          <cell r="D101" t="str">
            <v xml:space="preserve">GUANTES QUIRÚRGICOS LIBRES DE LATEX Y POLVO, ESTÉRIL  SE SOLICITA TAMAÑO 6                                                                                                                                                                                               Guantes quirúrgicos estériles libre de látex y polvo, libre de tiuranos y tiazoles; lo que disminuye el riesgo de alergias ocasionadas por aceleradores y coagulantes. Deberá venir por par (derecho e izquierdo), estéril y desechable.Dimensiones de:Tamaño          Talla                 Longitudes             (Tolerancia:+/-6mm)   (Tolerancia: +/-10mm)             (Ancho de la palma)     5 1/2            pend                    pend6                 70                      2306 1/2            83                      2307                 89                      2307 1/2            95                      2308                 102                     2308 1/2            108                     2309                 112                     230Los guantes deben de estar libres de: -Orificios. -Granulaciones. -Fisuras. -Deformaciones. -Burbujas. -Pliegues adheridos. -Escurrimiento en yema. -Materia extraña. -Rugosidades. Presentar en la orilla del guante un enrollamiento o banda de color de 1cm de ancho máximo o un terminado que asegure su fijación en el antebrazo. El espesor de la yema de los dedos, palma de la mano y muñeca debe ser de 0.05mm o mayor. Resistente al alargamiento y procesos de la esterilización (sin envejecimiento acelerado). Alargamiento a la ruptura (% mínimo) 300%. Resistencia a la tensión: 9 MPa. El agente de superficie utilizado para facilitar su colocación debe ser inerte e inocuo (con o sin aloe vera). Debe presentar hermeticidad. Estéril, libre de pirógenos. No tóxico en caso de ser esterilizado por óxido de etileno. Con doble envoltura y de fácil extracción aséptica de su contenido. En su envase interno deberá estar marcado con el tamaño del guante y el nombre específico de la mano (derecho e izquierdo). En su parte externa deberá marcarse el tamaño del guante, mes, año de fabricación y fecha de expiración. La institución solicitará las especificaciones que requiera. </v>
          </cell>
          <cell r="G101" t="str">
            <v>GD</v>
          </cell>
          <cell r="K101">
            <v>500</v>
          </cell>
          <cell r="T101">
            <v>0</v>
          </cell>
          <cell r="V101">
            <v>1.04</v>
          </cell>
          <cell r="AV101" t="str">
            <v>MEDICAL DEPOT, S.A</v>
          </cell>
        </row>
        <row r="102">
          <cell r="B102">
            <v>209379701</v>
          </cell>
          <cell r="C102" t="str">
            <v>MA07010051</v>
          </cell>
          <cell r="D102" t="str">
            <v>RECIPIENTE PARA SUCCION  SE SOLICITA Con válvulas de cierre -Capacidad: De 1000 a 1500 cc                                                                                                                                                                                                                                               Descripción: Para colectar secreciones mediante una succión.Especificaciones técnicas. 1- Bolsa o vaso2- Plástica transparente 3- Tapa sellada4- Con una salida5- Con válvulas de cierre o sin válvulas de cierre6- No estéril7- De un sólo uso8- Capacidad: De 1000 a 1500 ccDe 2000 a 3000 ccCOMPATIBLE CON EQUIPO EXISTENTELA INSTITUCIÓN SOLICITARÁ EL TIPO DE VÁLVULA Y CAPACIDAD</v>
          </cell>
          <cell r="G102" t="str">
            <v>GD</v>
          </cell>
          <cell r="K102">
            <v>4000</v>
          </cell>
          <cell r="T102">
            <v>30250</v>
          </cell>
          <cell r="V102">
            <v>2</v>
          </cell>
        </row>
        <row r="103">
          <cell r="B103">
            <v>209379801</v>
          </cell>
          <cell r="C103" t="str">
            <v>MA07010052</v>
          </cell>
          <cell r="D103" t="str">
            <v>RECIPIENTE PARA SUCCION                                                                                                                                                                                                                                                                 SE SOLICITA Con válvulas de cierre -Capacidad: De 2000 a 3000 cc                                                                                                                                                                   Descripción: Para colectar secreciones mediante una succión.Especificaciones técnicas. 1- Bolsa o vaso2- Plástica transparente 3- Tapa sellada4- Con una salida5- Con válvulas de cierre o sin válvulas de cierre6- No estéril7- De un sólo uso8- Capacidad: De 1000 a 1500 ccDe 2000 a 3000 cc</v>
          </cell>
          <cell r="G103" t="str">
            <v>GD</v>
          </cell>
          <cell r="K103">
            <v>3000</v>
          </cell>
          <cell r="T103">
            <v>0</v>
          </cell>
          <cell r="V103">
            <v>2.0499999999999998</v>
          </cell>
          <cell r="AV103" t="str">
            <v>MEDICAL DEPOT, S.A.</v>
          </cell>
        </row>
        <row r="104">
          <cell r="B104">
            <v>209419501</v>
          </cell>
          <cell r="C104" t="str">
            <v>OA01010111</v>
          </cell>
          <cell r="D104" t="str">
            <v>DETERGENTE LIQUIDO CON ENZIMAS SE SOLICITA DE CUATRO ENZIMAS                                                                                                                                                                                      Utilizado en el lavado de instrumental para disolver, digerir restos, material orgánico y disminuir la carga bacteriana.1. De una o más enzimas.2.100 % biodegradable.3.Anticorrosivo. 4.pH neutro.5.Baja espuma.6.Compatible con los materiales metal, plástico, goma o tubería corrugada, etc.7.Compatible para lavado automático y manual.8.Acción de 5 minutos o menos al tener contacto con la materia orgánica.LA INSTITUCIÓN ESPECIFICARÁ LA CANTIDAD DE ENZIMA DE ACUERDO A SU NECESIDAD.</v>
          </cell>
          <cell r="G104" t="str">
            <v>GD</v>
          </cell>
          <cell r="K104">
            <v>600</v>
          </cell>
          <cell r="T104">
            <v>0</v>
          </cell>
          <cell r="V104">
            <v>36.799999999999997</v>
          </cell>
        </row>
        <row r="105">
          <cell r="B105">
            <v>209419601</v>
          </cell>
          <cell r="C105" t="str">
            <v>AP02060247</v>
          </cell>
          <cell r="D105" t="str">
            <v>JUEGOS DE TUBOS DE SILICON REUSABLE PARA TORRE DE HISTEROSCOPIA DE FLUJO CONTINUO PARA GINECOLOGIAHisteroscopio de flujo continuo para uso en Ginecología ambulatoria*** SE SOLICITA SOLAMENTE LOS ACCESORIOS***ESPECIFICACIONES TÉCNICAS:1-Lente entre 25º y 30º, con visión foroblícua, diámetro entre 2.7mm y 3mm, longitud entre 30 cm y 32 cm, esterilizable enautoclave, con conductor de luz de fibra de vidrio incorporado. 2 -Vaina de un solo flujo de 3.5mm o 4.3 mm de diámetro con canal para instrumentos semirígidos de 5 Fr., con llave yadaptador de cierre.3 -Vaina de flujo continuo de 5 mm o 5.5mm, con llave y adaptador de cierre.4 -Pinza de biopsia y agarre,con ambas mordazas movibles (abertura bilateral o doble acción), 5 Fr. entre 34 cm y 42 cm delongitud.5 -Tijera de punta roma con movimiento o apertura unilateral de la mandibula, 5 Fr. entre 34 y 42cm de longitud6 -Cable de transmisión de luz de fibra óptica de 4.8 a 5 mm de diametro, con 250 cm o más de largo, esterilizable en autoclave.7. Fuente de luz de Xenón de 300 Watts, temperatura de color de 6000 grados Kelvin o más, regulación manual de la intensidadde la luz.8. Una (1) Cámara de video de un chip ó más con zoom, resolución horizontal de 450 líneas o más.Con regulador de laexposición manual o automático, balance manual o automático del blanco. Compatibilidad NTSC, con salida S-VHS y RGB.9. Bomba con pedal o control remoto de succión e irrigación para histeroscopia; con monitoreo constante de la presión deirrigación, presión y flujo de succión. Presión de irrigación entre 0 y 200mm de Hg.Con flujo entre 0 y 500 ml/min.10. Un (1) monitor grado médico de 19" o más,pantalla plana, LCD o TFT, con entrada de vídeo.11. Alimentación eléctrica 110-120 Voltios/ 60 Hz.ACCESORIOS:1. Incluye dos (2) juegos de tubos de silicón reusable2. Cien (100) filtros antibacterial desechable,3. Dos (2) botellas de succión esterilizables con su soporte.4. Un (1) carro dedicado para albergar los componentes del equipo, con transformador y regleta incorporada para laalimentación eléctrica.LOS COMPONENTES, ACCESORIOS Y CABLES PODRÁN ADQUIRIRSE INDIVIDUALMENTE, SEGÚN LA NECESIDAD DELA UNIDAD SOLICITANTE. DEBE SER COMPATIBLE CON EL EQUIPO EXISTENTE</v>
          </cell>
          <cell r="G105" t="str">
            <v>GD</v>
          </cell>
          <cell r="K105">
            <v>200</v>
          </cell>
          <cell r="T105">
            <v>0</v>
          </cell>
          <cell r="V105">
            <v>55</v>
          </cell>
          <cell r="AV105" t="str">
            <v>PROMOCIÓN MÉDICA, S.A. (PROMED, S.A.)</v>
          </cell>
        </row>
        <row r="106">
          <cell r="B106">
            <v>209443301</v>
          </cell>
          <cell r="C106" t="str">
            <v>SC01050047</v>
          </cell>
          <cell r="D106" t="str">
            <v>GUANTES QUIRURGICO DE LATEX ESTERIL SE SOLICITA TAMAÑO 6                                                                                                                                                                                                                                                              Guantes quirúrgicos de látex natural 100% con bajo contenido de polvo (no mas de 200mg. De polvo por guante); no deberá tener más de 300 microgramos de proteína por guante. Deberá venir por par (derecho e izquierdo), estéril y desechables. Dimensiones de:Tamaño Talla(mm) Longitudes(mm)(Tolerancia:+/- 6mm) (Tolerancia:+/- 10mm)5  1/2            70           2456                    80           2656  1/2            83           2657                    89           2657  1/2            95           2658                    102          2658  1/2           108          2659                    114          2659 1/2            120           265Los guantes deben de estar libres de: -Orificios. -Granulaciones. -Fisuras. -Deformaciones. -Burbujas. -Pliegues adheridos. -Escurrimiento en yema. -Materia extraña. -Rugosidades. -Presentar en la orilla del guante un enrollamiento o banda de color de 1cm de ancho máximo o un terminado que asegure sufijación en el antebrazo. -El espesor de la yema de los dedos, palma de la mano y muñeca debe ser de 0.l0mm o mayor.-Resistente al alargamiento y procesos de la esterilización (sin envejecimiento acelerado). -Alargamiento a la ruptura (% mínimo) 750% -Resistencia a la tensión: 24 MPa (mínimo).-El agente de superficie utilizado para facilitar su colocación debe ser inerte e inocuo (con o sin aloe vera).-Debe presentar hermeticidad.-Estéril, libre de pirógenos. -No tóxico en caso de ser esterilizado por óxido de etileno.-Con doble envoltura y de fácil extracción aséptica de su contenido. -En su envase interno deberá estar marcado con el tamaño del guante y el nombre específico de la mano (derecho e izquierdo).-En su parte externa deberá marcarse el tamaño del guante, mes, año de fabricación y fecha de expiración. La institución solicitará las especificaciones que requiera.</v>
          </cell>
          <cell r="G106" t="str">
            <v>GD</v>
          </cell>
          <cell r="K106">
            <v>500</v>
          </cell>
          <cell r="T106">
            <v>0</v>
          </cell>
          <cell r="V106">
            <v>0.21</v>
          </cell>
          <cell r="AV106" t="str">
            <v>HEALTHCARE PRODUCTS CENTROAMÉRICA, S.A.</v>
          </cell>
        </row>
        <row r="107">
          <cell r="B107">
            <v>209459201</v>
          </cell>
          <cell r="C107" t="str">
            <v>MA08020054</v>
          </cell>
          <cell r="D107" t="str">
            <v>SET DE ROPA PARA CITOSCOPÍA         1.Desechable 2.Estéril.3.Libre de Pelusa.4.Retardante al Fuego.5.Impermeable al agua.6.Permeable al aire. 7.Contiene: •Un (1) Cubre mesa de instrumentos con áreas reforzadas, 152 x 229cm.•Una (1) Bata Quirúrgica, con Toalla Grande•Dos (2) Perneras, 79 x 122cm, con tobillera de 15cm.•Un (1) Campo en forma T para cistoscopia 152 x 76 x 213.</v>
          </cell>
          <cell r="G107" t="str">
            <v>GD</v>
          </cell>
          <cell r="K107">
            <v>200</v>
          </cell>
          <cell r="T107">
            <v>0</v>
          </cell>
          <cell r="V107">
            <v>26.14</v>
          </cell>
        </row>
        <row r="108">
          <cell r="B108">
            <v>209471401</v>
          </cell>
          <cell r="C108" t="str">
            <v>SU01020115</v>
          </cell>
          <cell r="D108" t="str">
            <v>SUTURA POLIDIOXANONA CALIBRE 3-0 SE SOLICITA LONGITUD 14CMX14CMDispositivo de control de tejidos sin nudos, consiste en un material dentado para suturas provisto con una aguja quirúrgica acada extremo. Los dientes permiten la aproximación tisular sin que sea necesario recurrir a ligaduras con nudos quirúrgicos.Retiene el 67% de la resistencia a la tensión original después de dos semanas, el 50% a las 4 semanas y el 37% a las 6semanas.Especificaciones técnicas:1. Sutura de polidioxanona con calibre 3-0.2. Fuerza tensil sintético absorbible de color violeta.3. Hilo dentado bidireccional.4. Longitud de hilo de 7cmx7cm y 14cm x 14 cm.5. Doble aguja de 19 mm 3/8 de circulo, reverso cortante de acero inoxidable templado con estrías longitudinales para aumentar la estabilidad de la aguja en el porta agujas.LA INSTITUCIÓN SOLICITARÁ LAS ESPECIFICACIONES QUE REQUIERA SEGÚN NECESIDAD.</v>
          </cell>
          <cell r="G108" t="str">
            <v>GD</v>
          </cell>
          <cell r="K108">
            <v>6000</v>
          </cell>
          <cell r="T108">
            <v>0</v>
          </cell>
          <cell r="V108">
            <v>15</v>
          </cell>
        </row>
        <row r="109">
          <cell r="B109">
            <v>209484301</v>
          </cell>
          <cell r="C109" t="str">
            <v>MA03010117</v>
          </cell>
          <cell r="D109" t="str">
            <v>BANDEJA PARA CATETERIZACION VENOSO CENTRAL DOBLE LUMEN NEONATAL.                                                                                                                                                                                SE SOLICITA 4FR X 5CM, DE POLIURETANO, SUTURA DE NYLON CON AGUJA CURVA.Desechable, estéril, radiopaco.Especificaciones: 1. Catéter venoso central de 2 vías. 2. Tamaños: 2.1. Diametro: 4fr. 2.2. Longitud: de 5cms a 8cms.3. Material de catéter: poliuretano, polietileno, polivinilo o silicón.4. Guía de doble punta flexible recta y curvada de 0.018”. 5. Dilatador (es).6. Jeringa desechable de 1cc. 7. Conectores de inyección libre de aguja. 8. Bisturí de seguridad desechable. 9. De dos (2) a cuatro (4) esponjas de gasa 4” x 4”. 10. Paño fenestrado grande. 11. Aguja introductora de 21G x 1 ó 1 ½”.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109" t="str">
            <v>GD</v>
          </cell>
          <cell r="K109">
            <v>50</v>
          </cell>
          <cell r="T109">
            <v>490</v>
          </cell>
          <cell r="V109">
            <v>125</v>
          </cell>
        </row>
        <row r="110">
          <cell r="B110">
            <v>209484401</v>
          </cell>
          <cell r="C110" t="str">
            <v>MA03010118</v>
          </cell>
          <cell r="D110" t="str">
            <v>BANDEJA PARA CATETERIZACION VENOSO CENTRAL DOBLE LUMEN NEONATAL. SE SOLICITA 4FR X 8CM, DE POLIURETANO, SUTURA DE NYLON CON AGUJA CURVADesechable, estéril, radiopaco.Especificaciones: 1. Catéter venoso central de 2 vías. 2. Tamaños: 2.1. Diametro: 4fr. 2.2. Longitud: de 5cms a 8cms.3. Material de catéter: poliuretano, polietileno, polivinilo o silicón.4. Guía de doble punta flexible recta y curvada de 0.018”. 5. Dilatador (es).6. Jeringa desechable de 1cc. 7. Conectores de inyección libre de aguja. 8. Bisturí de seguridad desechable. 9. De dos (2) a cuatro (4) esponjas de gasa 4” x 4”. 10. Paño fenestrado grande. 11. Aguja introductora de 21G x 1 ó 1 ½”.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110" t="str">
            <v>GD</v>
          </cell>
          <cell r="K110">
            <v>10</v>
          </cell>
          <cell r="T110">
            <v>17</v>
          </cell>
          <cell r="V110">
            <v>150</v>
          </cell>
        </row>
        <row r="111">
          <cell r="B111">
            <v>209484701</v>
          </cell>
          <cell r="C111" t="str">
            <v>MA03010121</v>
          </cell>
          <cell r="D111" t="str">
            <v>BANDEJA PARA CATETERIZACION VENOSO CENTRAL TRIPLE LUMEN PEDIATRICA. SE SOLICITA SIN ANTIBIOTICO 5 Fr X 8CM Desechable, estéril, radiopaco.Especificaciones: 1. Catéter venoso central de 3 vías. 2. Tamaños: 2.1. Diámetro: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                                                                                                                                                                                                17. Con porta agujas. 18. Bandeja de preparación con doble envoltura                                                                                                                                                                                                     LA INSTITUCION SOLICITARÁ LO REQUERIDO DE ACUERDO A SU NECESIDAD</v>
          </cell>
          <cell r="G111" t="str">
            <v>GD</v>
          </cell>
          <cell r="K111">
            <v>30</v>
          </cell>
          <cell r="T111">
            <v>244</v>
          </cell>
          <cell r="V111">
            <v>150</v>
          </cell>
        </row>
        <row r="112">
          <cell r="B112">
            <v>209484801</v>
          </cell>
          <cell r="C112" t="str">
            <v>MA03010122</v>
          </cell>
          <cell r="D112" t="str">
            <v>BANDEJA PARA CATETERIZACION VENOSO CENTRAL TRIPLE LUMEN PEDIATRICA. SE SOLICITA SIN ANTIBIOTICO 5 Fr X 12CM Desechable, estéril, radiopaco.Especificaciones: 1. Catéter venoso central de 3 vías. 2. Tamaños: 2.1. Diámetro: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                                                                                                                                                                                                17. Con porta agujas. 18. Bandeja de preparación con doble envoltura                                                                                                                                                                                                     LA INSTITUCION SOLICITARÁ LO REQUERIDO DE ACUERDO A SU NECESIDAD</v>
          </cell>
          <cell r="G112" t="str">
            <v>GD</v>
          </cell>
          <cell r="K112">
            <v>30</v>
          </cell>
          <cell r="T112">
            <v>256</v>
          </cell>
          <cell r="V112">
            <v>150</v>
          </cell>
        </row>
        <row r="113">
          <cell r="B113">
            <v>209485101</v>
          </cell>
          <cell r="C113" t="str">
            <v>MA03010125</v>
          </cell>
          <cell r="D113" t="str">
            <v>BANDEJA PARA CATETERIZACION VENOSO CENTRAL SE SOLICITA: TRIPLE LUMEN PEDIATRICA CON 2 ANTIBIOTICOS (MINOCICLINA Y RIFAMPICINA).  SE SOLICITA 5FR X 8CM, DE POLIURETANO, SUTURA DE NYLON CON AGUJA CURVA.Desechable, estéril, radiopaco.Especificaciones: 1. Catéter venoso central de 3 vías, impregnados con minociclina y rifampicina. 2. Tamaños: 2.1. Diametro: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113" t="str">
            <v>GD</v>
          </cell>
          <cell r="K113">
            <v>100</v>
          </cell>
          <cell r="T113">
            <v>210</v>
          </cell>
          <cell r="V113">
            <v>260</v>
          </cell>
          <cell r="AV113" t="str">
            <v>H M G INVESTMENT CORP.</v>
          </cell>
        </row>
        <row r="114">
          <cell r="B114">
            <v>209220601</v>
          </cell>
          <cell r="C114" t="str">
            <v>OA01010124</v>
          </cell>
          <cell r="D114" t="str">
            <v>SOLUCIÓN DE GLUCONATO DE CLORHEXIDINA AL 2% Y ALCOHOL AL 70%, PARA LA ASEPSIA PRE QUIRÚRGICA DE LA PIEL Y PARA ACCESOS VASCULARES.                                                                                                                                                                                                                                                                                  SE SOLICITA TUBO APLICADOR CON ESPONJA DE 26ML TRANSPARENTE O ENTINTADO Descripción:Solución de gluconato de clorhexidina al 2% y alcohol al 70% de uso externo,estéril, en aplicador individual de un solo usoEspecificaciones Técnicas:Desechable que permita una fácil activación y aplicación, reduce o elimina elcontacto directo con las manos, la solución es transparente o con tinte, libre de látex.Amplia almohadilla de esponja que permita una fricción suave, un flujo controlado y una cobertura uniforme de la solución.En las siguientes presentaciones:</v>
          </cell>
          <cell r="G114" t="str">
            <v>GD</v>
          </cell>
          <cell r="K114">
            <v>2500</v>
          </cell>
          <cell r="T114">
            <v>0</v>
          </cell>
          <cell r="V114">
            <v>8</v>
          </cell>
        </row>
        <row r="115">
          <cell r="B115">
            <v>209485001</v>
          </cell>
          <cell r="C115" t="str">
            <v>MA03010124</v>
          </cell>
          <cell r="D115" t="str">
            <v>BANDEJA PARA CATETERIZACION VENOSO CENTRAL DOBLE LUMEN PEDIATRICA CON 2 ANTIBIOTICOS (MINOCICLINA Y RIFAMPICINA).                              SE SOLICITA 5FR X 12CM, DE POLIURETANO, SUTURA DE NYLON CON AGUJA CURVA.Desechable, estéril, radiopaco.Especificaciones: 1. Catéter venoso central de 2 vías, impregnados con minociclina y rifampicina.. 2. Tamaños: 2.1. Diametro: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115" t="str">
            <v>GD</v>
          </cell>
          <cell r="K115">
            <v>30</v>
          </cell>
          <cell r="T115">
            <v>206</v>
          </cell>
          <cell r="V115">
            <v>260</v>
          </cell>
        </row>
        <row r="116">
          <cell r="B116">
            <v>209484501</v>
          </cell>
          <cell r="C116" t="str">
            <v>MA03010119</v>
          </cell>
          <cell r="D116" t="str">
            <v>BANDEJA PARA CATETERIZACION VENOSO CENTRAL DOBLE LUMEN NEONATAL CON 2 ANTIBIOTICOS (MINOCICLINA Y RIFAMPICINA).  SE SOLICITA 4FR X 5CMS, DE POLIURETANO, SUTURA DE NYLON CON AGUJA CURVADesechable, estéril, radiopaco.Especificaciones: 1. Catéter venoso central de 2 vías, impregnados con minociclina y rifampicina. 2. Tamaños: 2.1. Diametro: 4fr. 2.2. Longitud: de 5cms a 8cms.3. Material de catéter: poliuretano, polietileno, polivinilo o silicón.4. Guía de doble punta flexible recta y curvada de 0.018”. 5. Dilatador (es).6. Jeringa desechable de 1cc. 7. Conectores de inyección libre de aguja. 8. Bisturí de seguridad desechable. 9. De dos (2) a cuatro (4) esponjas de gasa 4” x 4”. 10. Paño fenestrado grande. 11. Aguja introductora de 21G x 1 ó 1 ½”.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NECESIDAD.1. Envase estéril, individual. 2. Traer impreso y visible, fecha de manufactura y de la esterilidad no menor de 18 meses a partir de la fecha de entrega, marcade fábrica, país de origen y número de lote.3. Cumplir con estándares internacionales de aseguramiento de la calidad y comercialización.No se contempla el registro sanitario amparado y cumpliendo con lo ordenado en la Resolución Nº 319 de 27 de marzo de 2012</v>
          </cell>
          <cell r="G116" t="str">
            <v>GD</v>
          </cell>
          <cell r="K116">
            <v>50</v>
          </cell>
          <cell r="T116">
            <v>250</v>
          </cell>
          <cell r="V116">
            <v>260</v>
          </cell>
          <cell r="AV116" t="str">
            <v>H M G INVESTMENT CORP</v>
          </cell>
        </row>
        <row r="117">
          <cell r="B117">
            <v>209566001</v>
          </cell>
          <cell r="C117" t="str">
            <v>MA07010005</v>
          </cell>
          <cell r="D117" t="str">
            <v>RECIPIENTE DESECHABLE PARA SISTEMA DE DRENAJE TORACICO DIGITAL. SE SOLICITA RECIPIENTE DE 2000CC. POLIPROPILENO                                                                                                                                                                                                                                    Recipiente desechable: - Con capacidad de entre 300cc y 2000cc ó más en posición vertical material polipropileno, protecciónantidesbordamiento, filtro antibacterianas, valvula de liberación de presión. - Material de polipropileno ó polimetilmetacrilato(PMMA) -La institución especificará la capacidad del recipiente que requiera. - El recipiente debe ser compatible con el equipo existenteen la institución solicitante</v>
          </cell>
          <cell r="G117" t="str">
            <v>GD</v>
          </cell>
          <cell r="K117">
            <v>250</v>
          </cell>
          <cell r="T117">
            <v>840</v>
          </cell>
          <cell r="V117">
            <v>70</v>
          </cell>
        </row>
        <row r="118">
          <cell r="B118">
            <v>209038207</v>
          </cell>
          <cell r="C118" t="str">
            <v>IN01010001</v>
          </cell>
          <cell r="D118" t="str">
            <v>Cuchilla para Facoemulsificación de 2.65mm; 3.0mm y 3.2mm ( SE SOLICITA 2.65MM)</v>
          </cell>
          <cell r="G118" t="str">
            <v>GD</v>
          </cell>
          <cell r="K118">
            <v>334</v>
          </cell>
          <cell r="T118">
            <v>0</v>
          </cell>
          <cell r="V118">
            <v>24</v>
          </cell>
          <cell r="AV118" t="str">
            <v>DROGUERÍA RAMÓN GONZÁLEZ REVILLA, S.A.</v>
          </cell>
        </row>
        <row r="119">
          <cell r="B119">
            <v>209051904</v>
          </cell>
          <cell r="C119" t="str">
            <v>MA12020006</v>
          </cell>
          <cell r="D119" t="str">
            <v>MALLA HEMOSTATICA  SE SOLICITA TIPO MALLA 10.2CM X 20.3CM DE LARGO                                                                                                                                                                                                                                                                                                                         1. Absorbibles2. Estéril3. De celulosa regenerada oxidada con porcentaje de peso de ácido carboxilias entre 18 y 24 %.4. De origen vegetal (rayan) formado por fibras uniformes.5. Bactericida contra una amplia variedad de organismos gram positivos y gram negativos, minimiza posibles reacción tisulares.6. En presentaciones:6.1. Tela6.2. Malla6.3. Fibras de algodón o con fibras6.4. Tipo esponjas7. Diferentes tamaños de acuerdo a su tipo.7.1. Tipo Tela:2.5cm x 2.5cm2.5cm x 7.5cm2.5cm x 8.9 cm5cm x 1.25cm5cm x 7cm5cm x 35cm7cm x 10cm7.5cm x 10cm7.6cm x 10.2cm10cm x 20cm15cm x 23cm15.2cm x 22.9cm7.2. Tipo Malla1.3cm x 5cm1.3cm x 5.1cm2.5cm x 2.5cm2.5cm x 9cm5cm x 7.5cm5cm x 35 cm5.1cm x 7.6cm5.1cm x 35.6cm5.5cm x 7.5cm7cm x 10cm7.6cm x 10cm10cm x 20cm10.2cm x 20.3cm14cm x 20cm7.3. Tipo Fibra de Algodón2.5cm x 5cm5cm x 7.5cm5cm x 10cm5.1cm x 10.2cm10cm x 10.2cm10.2cm x 10.2cm7.4. Tipo Esponja80mm x 30mm7.5. Tipo Fibra2.5cm x 5.1cm5.1cm x 10.2cm10.2cm x 10.2cmLA UNIDAD EJECUTORA SOLICITARÁ LAS ESPECIFICACIONES QUE REQUIERA SEGÚN NECESIDAD.</v>
          </cell>
          <cell r="G119" t="str">
            <v>GD</v>
          </cell>
          <cell r="K119">
            <v>350</v>
          </cell>
          <cell r="T119">
            <v>0</v>
          </cell>
          <cell r="V119">
            <v>19.73725</v>
          </cell>
        </row>
        <row r="120">
          <cell r="B120">
            <v>209155201</v>
          </cell>
          <cell r="C120" t="str">
            <v>SC01050018</v>
          </cell>
          <cell r="D120" t="str">
            <v xml:space="preserve">GUANTES QUIRÚRGICOS LIBRES DE LATEX Y POLVO, ESTÉRIL  SE SOLICITA TAMAÑO 7.5 . Guantes quirúrgicos estériles libre de látex y polvo, libre de tiuranos y tiazoles; lo que disminuye el riesgo de alergias ocasionadas por aceleradores y coagulantes. Deberá venir por par (derecho e izquierdo), estéril y desechable.Dimensiones de:Tamaño          Talla                 Longitudes             (Tolerancia:+/-6mm)   (Tolerancia: +/-10mm)             (Ancho de la palma)     5 1/2            pend                    pend6                 70                      2306 1/2            83                      2307                 89                      2307 1/2            95                      2308                 102                     2308 1/2            108                     2309                 112                     230Los guantes deben de estar libres de: -Orificios. -Granulaciones. -Fisuras. -Deformaciones. -Burbujas. -Pliegues adheridos. -Escurrimiento en yema. -Materia extraña. -Rugosidades. Presentar en la orilla del guante un enrollamiento o banda de color de 1cm de ancho máximo o un terminado que asegure su fijación en el antebrazo. El espesor de la yema de los dedos, palma de la mano y muñeca debe ser de 0.05mm o mayor. Resistente al alargamiento y procesos de la esterilización (sin envejecimiento acelerado). Alargamiento a la ruptura (% mínimo) 300%. Resistencia a la tensión: 9 MPa. El agente de superficie utilizado para facilitar su colocación debe ser inerte e inocuo (con o sin aloe vera). Debe presentar hermeticidad. Estéril, libre de pirógenos. No tóxico en caso de ser esterilizado por óxido de etileno. Con doble envoltura y de fácil extracción aséptica de su contenido. En su envase interno deberá estar marcado con el tamaño del guante y el nombre específico de la mano (derecho e izquierdo). En su parte externa deberá marcarse el tamaño del guante, mes, año de fabricación y fecha de expiración. La institución solicitará las especificaciones que requiera. </v>
          </cell>
          <cell r="G120" t="str">
            <v>GD</v>
          </cell>
          <cell r="K120">
            <v>1500</v>
          </cell>
          <cell r="T120">
            <v>0</v>
          </cell>
          <cell r="V120">
            <v>1.048</v>
          </cell>
        </row>
        <row r="121">
          <cell r="B121">
            <v>209519101</v>
          </cell>
          <cell r="C121" t="str">
            <v>MA07010053</v>
          </cell>
          <cell r="D121" t="str">
            <v>RECIPIENTE DESECHABLE PARA SISTEMA DE DRENAJE TORACICO DIGITAL. SE SOLICITA RECIPIENTE DE 300CC POLIPROPILENO                                                                                                                                                                                                                                    Recipiente desechable: - Con capacidad de entre 300cc y 2000cc ó más en posición vertical material polipropileno, protecciónantidesbordamiento, filtro antibacterianas, valvula de liberación de presión. - Material de polipropileno ó polimetilmetacrilato(PMMA) -La institución especificará la capacidad del recipiente que requiera. - El recipiente debe ser compatible con el equipo existenteen la institución solicitante</v>
          </cell>
          <cell r="G121" t="str">
            <v>GD</v>
          </cell>
          <cell r="K121">
            <v>85</v>
          </cell>
          <cell r="T121">
            <v>1019</v>
          </cell>
          <cell r="V121">
            <v>16</v>
          </cell>
        </row>
        <row r="122">
          <cell r="B122">
            <v>209338801</v>
          </cell>
          <cell r="C122" t="str">
            <v>MA01020075</v>
          </cell>
          <cell r="D122" t="str">
            <v>EMPAQUES CALIENTES  CONTORNO PARA CUELLO 61X15 CM</v>
          </cell>
          <cell r="G122" t="str">
            <v>GD</v>
          </cell>
          <cell r="K122">
            <v>5</v>
          </cell>
          <cell r="T122">
            <v>0</v>
          </cell>
          <cell r="V122">
            <v>40</v>
          </cell>
        </row>
        <row r="123">
          <cell r="B123">
            <v>209160401</v>
          </cell>
          <cell r="C123" t="str">
            <v>SC02010017</v>
          </cell>
          <cell r="D123" t="str">
            <v>SOLUCION QUIRURGICA ANTISEPTICO PARA LA PIEL SE SOLICITA VOLUMEN DE 26MLPREPARACIÓN ESTÉRIL PRE-QUIRÚRGICA DE LA PIEL DEL PACIENTE, CON PELÍCULA AUTOMICROBIANA DE ACCIÓN PROLONGADA, CON POLIMERO DE YODOFORO AL 0.7% Y ALCOHOL ISOPROPILICO 74% CON SU PROPIO APLICADOR.VOLUMEN DE 26ML6MLLA INSTITUCIÓN SOLICITARÁ EL VOLUMEN QUE REQUIERA.</v>
          </cell>
          <cell r="G123" t="str">
            <v>GD</v>
          </cell>
          <cell r="K123">
            <v>3000</v>
          </cell>
          <cell r="T123">
            <v>0</v>
          </cell>
          <cell r="V123">
            <v>9.25</v>
          </cell>
        </row>
        <row r="124">
          <cell r="B124">
            <v>209011600</v>
          </cell>
          <cell r="C124" t="str">
            <v>MA04040004</v>
          </cell>
          <cell r="D124" t="str">
            <v xml:space="preserve">AGUJA PERICRANJLL CALIBRE 23 G. X 3/4 PULGADAS. </v>
          </cell>
          <cell r="G124" t="str">
            <v>GD</v>
          </cell>
          <cell r="K124">
            <v>500</v>
          </cell>
          <cell r="T124">
            <v>1454</v>
          </cell>
          <cell r="V124">
            <v>0.17718999999999999</v>
          </cell>
        </row>
        <row r="125">
          <cell r="B125">
            <v>209012802</v>
          </cell>
          <cell r="C125" t="str">
            <v>OA01010001</v>
          </cell>
          <cell r="D125" t="str">
            <v>GLUCONATO DE CLORHEXIDINA AL 1% Y ALCOHOL ETÍLICO AL 61% PARA LAVADO QURÚRGICO DE MANOS</v>
          </cell>
          <cell r="G125" t="str">
            <v>GD</v>
          </cell>
          <cell r="K125">
            <v>1300</v>
          </cell>
          <cell r="T125">
            <v>0</v>
          </cell>
          <cell r="V125">
            <v>38.964379999999998</v>
          </cell>
          <cell r="AV125" t="str">
            <v>MEDICAL DEPOT, S.A.</v>
          </cell>
        </row>
        <row r="126">
          <cell r="B126">
            <v>209020901</v>
          </cell>
          <cell r="C126" t="str">
            <v>SU02040001</v>
          </cell>
          <cell r="D126" t="str">
            <v>RECARGA DE CLIP DE POLIMERO NO ABSORBIBLE (3 A 10MM)</v>
          </cell>
          <cell r="G126" t="str">
            <v>GD</v>
          </cell>
          <cell r="K126">
            <v>33</v>
          </cell>
          <cell r="T126">
            <v>0</v>
          </cell>
          <cell r="V126">
            <v>35</v>
          </cell>
        </row>
        <row r="127">
          <cell r="B127">
            <v>209021209</v>
          </cell>
          <cell r="C127" t="str">
            <v>MA04010037</v>
          </cell>
          <cell r="D127" t="str">
            <v>BANDEJA PARA ANESTESIA EPIDURAL CONTINUA DESECHABLE SIN MEDICAMENTOS.</v>
          </cell>
          <cell r="G127" t="str">
            <v>GD</v>
          </cell>
          <cell r="K127">
            <v>600</v>
          </cell>
          <cell r="T127">
            <v>5300</v>
          </cell>
          <cell r="V127">
            <v>23.63795</v>
          </cell>
        </row>
        <row r="128">
          <cell r="B128">
            <v>209011400</v>
          </cell>
          <cell r="C128" t="str">
            <v>MA04040002</v>
          </cell>
          <cell r="D128" t="str">
            <v>AGUJA PERICRANJLL CALIBRE 21 G. X 3/4 PULGADAS.</v>
          </cell>
          <cell r="G128" t="str">
            <v>GD</v>
          </cell>
          <cell r="K128">
            <v>3000</v>
          </cell>
          <cell r="T128">
            <v>15500</v>
          </cell>
          <cell r="V128">
            <v>0.12841</v>
          </cell>
        </row>
        <row r="129">
          <cell r="B129">
            <v>209011500</v>
          </cell>
          <cell r="C129" t="str">
            <v>MA04040003</v>
          </cell>
          <cell r="D129" t="str">
            <v xml:space="preserve">AGUJA PERICRANJLL CALIBRE 22 G. X 3/4 PULGADAS.  </v>
          </cell>
          <cell r="G129" t="str">
            <v>GD</v>
          </cell>
          <cell r="K129">
            <v>2000</v>
          </cell>
          <cell r="T129">
            <v>9834</v>
          </cell>
          <cell r="V129">
            <v>0.10051</v>
          </cell>
        </row>
        <row r="130">
          <cell r="B130">
            <v>209375201</v>
          </cell>
          <cell r="C130" t="str">
            <v>AP02060172</v>
          </cell>
          <cell r="D130" t="str">
            <v>MANOMETRO, CONTROL, P/BALON, TUBO, ENDOT</v>
          </cell>
          <cell r="G130" t="str">
            <v>GD</v>
          </cell>
          <cell r="K130">
            <v>30</v>
          </cell>
          <cell r="T130">
            <v>0</v>
          </cell>
          <cell r="V130">
            <v>259</v>
          </cell>
          <cell r="AV130" t="str">
            <v>PROMOCIÓN MÉDICA, S.A. (PROMED, S.A.)</v>
          </cell>
        </row>
        <row r="131">
          <cell r="B131">
            <v>209069700</v>
          </cell>
          <cell r="C131" t="str">
            <v>AP03040005</v>
          </cell>
          <cell r="D131" t="str">
            <v>PLANCHA DE CAUTERIO DESECHABLE ADULTO, PARA ELECTROCAUTERIO, CON DOBLE ÁREA DISPERSIVA, ADHESIVA,  DESECHABLE, TAMAÑO ADULTO,  CON CABLE DE 90 PULGADAS COMO MÍNIMO DE LONGITUD, INTEGRADO A LA PLANCHA.</v>
          </cell>
          <cell r="G131" t="str">
            <v>GD</v>
          </cell>
          <cell r="K131">
            <v>5000</v>
          </cell>
          <cell r="T131">
            <v>36400</v>
          </cell>
          <cell r="V131">
            <v>1.68</v>
          </cell>
          <cell r="AV131" t="str">
            <v>MEDI-LAB, S.A.</v>
          </cell>
        </row>
        <row r="132">
          <cell r="B132">
            <v>209069701</v>
          </cell>
          <cell r="C132" t="str">
            <v>AP03040015</v>
          </cell>
          <cell r="D132" t="str">
            <v>PLANCHA PARA ELECTRO CAUTERIO, CON DOBLE ÁREA DISPERSIVA, ADHESIVA, DESECHABLE, PARA NIÑOS; CON CABLE DE 90 PULGADAS COMO MÍNIMO DE LONGITUD, INTEGRADO A LA PLANCHA.</v>
          </cell>
          <cell r="G132" t="str">
            <v>GD</v>
          </cell>
          <cell r="K132">
            <v>400</v>
          </cell>
          <cell r="T132">
            <v>100</v>
          </cell>
          <cell r="V132">
            <v>2.4670200000000002</v>
          </cell>
        </row>
        <row r="133">
          <cell r="B133">
            <v>209072201</v>
          </cell>
          <cell r="C133" t="str">
            <v>MA05020004</v>
          </cell>
          <cell r="D133" t="str">
            <v>JERINGUILLA DE INSULINA  U-100 DE 1 ML. 29 G X 1/2" NO REMOVIBLE.  DESECHABLE  ESTÉRIL DE POLIPROPILENO, CON AGUJA INCORPORADA. DE 1 ML. DE CAPACIDAD CILINDRO TRANSPARENTE, GRADUACIÓN CON PRECISIÓN EN LA ESCALA DE 100 U (INSULINA) GRADUADA, NUMERACIÓN VISIBLE DE FÁCIL LECTURA. QUE EL ÉMBOLO INICIE EN LA LÍNEA BASE, ÉMBOLO DE FÁCIL DESPLAZAMIENTO CON NO MENOS DE 2 ANILLOS, RETRACTABLE Y DISCO DE EMPUJE COMPLETA ESTANQUEIDA. CTNI 22225</v>
          </cell>
          <cell r="G133" t="str">
            <v>GD</v>
          </cell>
          <cell r="K133">
            <v>500000</v>
          </cell>
          <cell r="T133">
            <v>391100</v>
          </cell>
          <cell r="V133">
            <v>0.10561</v>
          </cell>
        </row>
        <row r="134">
          <cell r="B134">
            <v>209020200</v>
          </cell>
          <cell r="C134" t="str">
            <v>MA01010014</v>
          </cell>
          <cell r="D134" t="str">
            <v>APOSITO DE CARBON ACTIVADO Y PLATA., SE SOLICITA DE 19.0 cm x 10.5cm (7 1/2" x 4")</v>
          </cell>
          <cell r="G134" t="str">
            <v>GD</v>
          </cell>
          <cell r="K134">
            <v>580</v>
          </cell>
          <cell r="T134">
            <v>0</v>
          </cell>
          <cell r="V134">
            <v>9.6</v>
          </cell>
        </row>
        <row r="135">
          <cell r="B135">
            <v>209020400</v>
          </cell>
          <cell r="C135" t="str">
            <v>MA01010002</v>
          </cell>
          <cell r="D135" t="str">
            <v>APÓSITO O CORDÓN DE ALGINATO DE CALCIO Y ZINC., SOLICITAMOS APOSITO DE 10cm x20cm (4"x 8")</v>
          </cell>
          <cell r="G135" t="str">
            <v>GD</v>
          </cell>
          <cell r="K135">
            <v>750</v>
          </cell>
          <cell r="T135">
            <v>5</v>
          </cell>
          <cell r="V135">
            <v>5.5</v>
          </cell>
          <cell r="AV135" t="str">
            <v>KENDALL, S.A.</v>
          </cell>
        </row>
      </sheetData>
      <sheetData sheetId="1"/>
      <sheetData sheetId="2"/>
      <sheetData sheetId="3"/>
      <sheetData sheetId="4"/>
      <sheetData sheetId="5"/>
      <sheetData sheetId="6">
        <row r="1">
          <cell r="A1" t="str">
            <v>ALMACENES</v>
          </cell>
        </row>
        <row r="2">
          <cell r="A2" t="str">
            <v>CDPA</v>
          </cell>
        </row>
        <row r="3">
          <cell r="A3" t="str">
            <v>10-10</v>
          </cell>
        </row>
        <row r="4">
          <cell r="A4" t="str">
            <v>10-15</v>
          </cell>
        </row>
        <row r="5">
          <cell r="A5" t="str">
            <v>CDDI</v>
          </cell>
        </row>
        <row r="6">
          <cell r="A6" t="str">
            <v>CDCH</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LUIDOS"/>
      <sheetName val="DIFICIL ADQUISICIÓN TU RI"/>
      <sheetName val="LISTA POR CODIGO "/>
      <sheetName val="NOTAS DE ANULACION"/>
      <sheetName val="ENTREGAS MANOS-PROOVEEDOR "/>
      <sheetName val="COTIZADORES"/>
      <sheetName val="ALMACENES"/>
      <sheetName val="PROFORMA-TU"/>
      <sheetName val="CALCULO-TU"/>
      <sheetName val="MARCACION"/>
      <sheetName val="PROFORMA-PU"/>
      <sheetName val="CALCULO-PU"/>
      <sheetName val="RESOLUCION ADMINISTRATI"/>
      <sheetName val="INSUMOS DECIERTOS"/>
      <sheetName val="MARCACIONES"/>
      <sheetName val="PAISES"/>
      <sheetName val="NOTA DE APREMIANTE"/>
      <sheetName val="INCUMPLIMIENTO IMPRIMIR"/>
      <sheetName val="Inf.Contraloria"/>
      <sheetName val="CERTIFICACION PRESUPUESTARIA"/>
      <sheetName val="Hoja2"/>
      <sheetName val="excluidos y clinica de herida"/>
      <sheetName val="2015-2016"/>
      <sheetName val="Hoja1"/>
      <sheetName val="Hoja3"/>
    </sheetNames>
    <sheetDataSet>
      <sheetData sheetId="0" refreshError="1"/>
      <sheetData sheetId="1" refreshError="1"/>
      <sheetData sheetId="2" refreshError="1"/>
      <sheetData sheetId="3" refreshError="1"/>
      <sheetData sheetId="4" refreshError="1"/>
      <sheetData sheetId="5" refreshError="1"/>
      <sheetData sheetId="6">
        <row r="1">
          <cell r="A1" t="str">
            <v>ALMACENES</v>
          </cell>
        </row>
        <row r="2">
          <cell r="A2" t="str">
            <v>CDPA</v>
          </cell>
        </row>
        <row r="3">
          <cell r="A3" t="str">
            <v>10-10</v>
          </cell>
        </row>
        <row r="4">
          <cell r="A4" t="str">
            <v>10-15</v>
          </cell>
        </row>
        <row r="5">
          <cell r="A5" t="str">
            <v>CDDI</v>
          </cell>
        </row>
        <row r="6">
          <cell r="A6" t="str">
            <v>CDCH</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LISTA POR CODIGO (2)"/>
      <sheetName val="COTIZADORES"/>
      <sheetName val="ALMACENES"/>
      <sheetName val="NOTAS DE ANULACION"/>
      <sheetName val="ENTREGAS MANOS-PROOVEEDOR "/>
      <sheetName val="PROFORMA-TU"/>
      <sheetName val="CALCULO-TU"/>
      <sheetName val="MARCACION"/>
      <sheetName val="PROFORMA-PU"/>
      <sheetName val="CALCULO-PU"/>
      <sheetName val="RESOLUCION ADMINISTRATI"/>
      <sheetName val="INSUMOS DECIERTOS"/>
      <sheetName val="MARCACIONES"/>
      <sheetName val="NOTA DE APREMIANTE"/>
      <sheetName val="INCUMPLIMIENTO IMPRIMIR"/>
      <sheetName val="Inf.Contraloria"/>
      <sheetName val="CERTIFICACION PRESUPUESTARIA"/>
      <sheetName val="PAICES"/>
      <sheetName val="Hoja2"/>
      <sheetName val="LISTA POR CODIGO (3)"/>
      <sheetName val="movimiento de insumo"/>
      <sheetName val="Hoja3"/>
    </sheetNames>
    <sheetDataSet>
      <sheetData sheetId="0" refreshError="1">
        <row r="1">
          <cell r="D1" t="str">
            <v/>
          </cell>
          <cell r="K1" t="str">
            <v>CONSUMO ESTIMADO</v>
          </cell>
        </row>
        <row r="2">
          <cell r="D2">
            <v>0</v>
          </cell>
          <cell r="G2" t="str">
            <v xml:space="preserve">AGOTADOS TU. </v>
          </cell>
        </row>
        <row r="3">
          <cell r="B3" t="str">
            <v>CODIGO /ABASTO</v>
          </cell>
          <cell r="C3" t="str">
            <v>CODIGO /SAFIRO</v>
          </cell>
          <cell r="D3" t="str">
            <v>DESCRIPCION</v>
          </cell>
          <cell r="G3" t="str">
            <v>ANALISTA</v>
          </cell>
          <cell r="K3" t="str">
            <v>CONSUMO MENSUAL</v>
          </cell>
          <cell r="T3" t="str">
            <v>TOTAL/EXT. DISPONIBLES</v>
          </cell>
          <cell r="V3" t="str">
            <v>PRECIO UNITARIO</v>
          </cell>
        </row>
        <row r="4">
          <cell r="B4">
            <v>209008804</v>
          </cell>
          <cell r="C4" t="str">
            <v>MA01010077</v>
          </cell>
          <cell r="D4" t="str">
            <v xml:space="preserve"> APÓSITO DE POVIDONA YODADA NO ADHERENTE     SE SOLICITA TAMAÑO: 9.5CM X 9.5CM  </v>
          </cell>
          <cell r="G4" t="str">
            <v>NP</v>
          </cell>
          <cell r="K4">
            <v>1815</v>
          </cell>
          <cell r="T4">
            <v>0</v>
          </cell>
          <cell r="V4">
            <v>1.96</v>
          </cell>
        </row>
        <row r="5">
          <cell r="B5">
            <v>209111904</v>
          </cell>
          <cell r="C5" t="str">
            <v>MA01010045</v>
          </cell>
          <cell r="D5" t="str">
            <v>APOSITO HIDROCOLOIDE CON MIEL ACTIVA TIPO LEPTOSPERUM SOLICITAMOS GASA 4X5" (10.2CM X 12.7CM) CTNI 101247</v>
          </cell>
          <cell r="G5" t="str">
            <v>NP</v>
          </cell>
          <cell r="K5">
            <v>200</v>
          </cell>
          <cell r="T5">
            <v>0</v>
          </cell>
          <cell r="V5">
            <v>17</v>
          </cell>
        </row>
        <row r="6">
          <cell r="B6">
            <v>209116000</v>
          </cell>
          <cell r="C6" t="str">
            <v>MA08020018</v>
          </cell>
          <cell r="D6" t="str">
            <v>SET PARA DEBRIDAMIENTO DESECHABLE.  ESTERIL, DESECHABLE, EN BANDEJA PLASTICA QUE CONTENGA :         A) UN PAR DE GUANTES QUIRÚRGICOS 7 A 71/2.                                                                                                                                                                                                                                                                B) DOS TOALLAS DE CAMPO 30" X 30" DESECHABLE.                                                                                                                                                                                                                                           C) PINZA DE DISECCION CON DIENTE 1 X 2 DE 4 1/2 A 5" DESECHABLE.                                                                                                                                                                                                                         D) PINZA HEMOSTATICA KELLY RECTA DE 5 1/2 DE LONGITUD DESECHABLE.                                                                                                                                                                                                     E) UNA TIJERA IRIS CURVA DE 4 1/2 A 4 3/4 DE LONGITUD, DESECHABLE.                                                                                                                                                                                                                         F) MANGO DE BISTURI CON HOJA N° 11 DESECHABLE.                                                                                                                                                                                                                                                                              G) UNA JERINGUILLA DE 20CC DESECHABLE.                                                                                                                                                                                                                                                                                                        H) DOS VASOS PLASTICOS MADECINALES DE 60.  I) DIEZ GASAS SIMPLES 4" X 4".</v>
          </cell>
          <cell r="G6" t="str">
            <v>NP</v>
          </cell>
          <cell r="K6">
            <v>1015</v>
          </cell>
          <cell r="T6">
            <v>545</v>
          </cell>
          <cell r="V6">
            <v>11.33</v>
          </cell>
        </row>
        <row r="7">
          <cell r="B7">
            <v>209252501</v>
          </cell>
          <cell r="C7" t="str">
            <v>MA01010243</v>
          </cell>
          <cell r="D7" t="str">
            <v>APOSITO TRANSPARENTE CON ALMOHADILLA CENTRAL O GASA ABSORBENTE:   TAMAÑO 9CMS X 20 CMS CON BARRERA BACTERIANA                                                                                                                                                                                                 1. ESTERIL                                                                                                                                                                                                                                                                                                                                          2. ABSORBENTE DE EXUDADO                                                                                                                                                                                                                                                                                            3. NO SE ADHIERE                                                                                                                                                                                                                                                                                                                     4. HIPOALERGICO                                                                                                                                                                                                                                                                                                                                   5. CON O SIN BARRERA BACTERIANA                                                                                                                                                                                                                                                                                         6.  PERMITE LA MONITORIZACION DE LA ABSORCION DE LA GASA SIN REMOVER EL APOSITO                                                                                                                                                                                           7. IMPERMEABLE AL AGUA                                                                                                                                                                                                                                                                                                                 8. TAMAÑOS                                                                                                                                                                                                                                                                                                                                     ANCHO - 5CMS A 15 CMS    LARGO - 7 CMS A 35 CMS.</v>
          </cell>
          <cell r="G7" t="str">
            <v>NP</v>
          </cell>
          <cell r="K7">
            <v>300</v>
          </cell>
          <cell r="T7">
            <v>0</v>
          </cell>
          <cell r="V7">
            <v>1.6552100000000001</v>
          </cell>
        </row>
        <row r="8">
          <cell r="B8">
            <v>209019006</v>
          </cell>
          <cell r="C8" t="str">
            <v>MA09050053</v>
          </cell>
          <cell r="D8" t="str">
            <v>VENDA DE GASA PRESATURADAS DE CLORURO DE SODIO AL 20%   TAMAÑO 6" (15 CM ) X 6 3/4" (17 CM ).</v>
          </cell>
          <cell r="G8" t="str">
            <v>NP</v>
          </cell>
          <cell r="K8">
            <v>600</v>
          </cell>
          <cell r="T8">
            <v>1688</v>
          </cell>
          <cell r="V8">
            <v>5</v>
          </cell>
        </row>
        <row r="9">
          <cell r="B9">
            <v>209019008</v>
          </cell>
          <cell r="C9" t="str">
            <v>MA01010069</v>
          </cell>
          <cell r="D9" t="str">
            <v>APOSITO A BASE DE COLAGENO Y ALGINATO.  SOLICITAMOS DE 10.2cm x 11.1cm (4" X 4 3/8" )</v>
          </cell>
          <cell r="G9" t="str">
            <v>NP</v>
          </cell>
          <cell r="K9">
            <v>600</v>
          </cell>
          <cell r="T9">
            <v>0</v>
          </cell>
          <cell r="V9">
            <v>16</v>
          </cell>
        </row>
        <row r="10">
          <cell r="B10">
            <v>209019300</v>
          </cell>
          <cell r="C10" t="str">
            <v>MA01010023</v>
          </cell>
          <cell r="D10" t="str">
            <v xml:space="preserve">APÓSITO DE HIDROPOLÍMERO CON ISLOTE CENTRAL .TAMAÑO: 17CM X 17 CM (6  3/4" X  6  3/4") A 22 CM X 22CM PARA SACRO.                                         </v>
          </cell>
          <cell r="G10" t="str">
            <v>NP</v>
          </cell>
          <cell r="K10">
            <v>340</v>
          </cell>
          <cell r="T10">
            <v>0</v>
          </cell>
          <cell r="V10">
            <v>9.9499999999999993</v>
          </cell>
        </row>
        <row r="11">
          <cell r="B11">
            <v>209019801</v>
          </cell>
          <cell r="C11" t="str">
            <v>MA01010028</v>
          </cell>
          <cell r="D11" t="str">
            <v xml:space="preserve">APOSITO PRIMARIO O CUERDAS NO ADHERENTE., SOLICITAMOS DE 3 X 16" A 18" </v>
          </cell>
          <cell r="G11" t="str">
            <v>NP</v>
          </cell>
          <cell r="K11">
            <v>1392</v>
          </cell>
          <cell r="T11">
            <v>0</v>
          </cell>
          <cell r="V11">
            <v>1.53</v>
          </cell>
        </row>
        <row r="12">
          <cell r="B12">
            <v>209021300</v>
          </cell>
          <cell r="C12" t="str">
            <v>MA01010022</v>
          </cell>
          <cell r="D12" t="str">
            <v>APÓSITO DE HIDROPOLÍMERO CON ISLOTE CENTRAL. TAMAÑO:15CM X 20CM (6"X8")</v>
          </cell>
          <cell r="G12" t="str">
            <v>NP</v>
          </cell>
          <cell r="K12">
            <v>290</v>
          </cell>
          <cell r="T12">
            <v>0</v>
          </cell>
          <cell r="V12">
            <v>18.489999999999998</v>
          </cell>
        </row>
        <row r="13">
          <cell r="B13">
            <v>209111500</v>
          </cell>
          <cell r="C13" t="str">
            <v>MA12040038</v>
          </cell>
          <cell r="D13" t="str">
            <v>MATRIZ EXTRACELULAR TRIDIMENSIONAL TAMAÑO 7X20CM. EN  MALLA BILAMINADOS PARA QUEMADURAS</v>
          </cell>
          <cell r="G13" t="str">
            <v>NP</v>
          </cell>
          <cell r="K13">
            <v>250</v>
          </cell>
          <cell r="T13">
            <v>0</v>
          </cell>
          <cell r="V13">
            <v>377</v>
          </cell>
        </row>
        <row r="14">
          <cell r="B14">
            <v>209111908</v>
          </cell>
          <cell r="C14" t="str">
            <v>MA12040092</v>
          </cell>
          <cell r="D14" t="str">
            <v>MATRIZ DE CELULOSA OXIDADA REGENERADA, COLAGENO Y PLATA. MATRIZ EN LAMINA HEXAAGONAL COMPUESTA DE 44% CELULOSA OXIDADA REGENERADA 55% DE COLAGENO Y 1% DE PLATA. ESTERIL. LIOFILIZADO, BIODEGRADABLE CON PROPIEDADES HEMOSTATICAS. ES MODERADORA DE PROTEASAS Y PROTEGE LOS FACTORES DE CRECIMIENTO Y PROVEE UNA BARRERA ANTIMICROBIANA PROMOVIENDO EL BIOBALANCE NECESARIO PARA LA CURACION DE HERIDAS. TAMAÑO 123 CM</v>
          </cell>
          <cell r="G14" t="str">
            <v>NP</v>
          </cell>
          <cell r="K14">
            <v>500</v>
          </cell>
          <cell r="T14">
            <v>2900</v>
          </cell>
          <cell r="V14">
            <v>54.690559999999998</v>
          </cell>
        </row>
        <row r="15">
          <cell r="B15">
            <v>209214301</v>
          </cell>
          <cell r="C15" t="str">
            <v>MA01010189</v>
          </cell>
          <cell r="D15" t="str">
            <v xml:space="preserve">APOSITO EPITALIZANTE CON ZINC Y PLATA: APÓSITO EPITALIZANTE COMPUESTO DE 0.3 MCG DE ZINC POR CM2 Y 0.9MCG DE PLATA PR CM2 EN TELA POLIESTER, DISEÑADO PARA SIMULAR LA CORRRIENTE ELÉCTRICA NATURAL, CONTROL DE LAS BACTERIAS Y OLOR.,BIODEGRADABLE,ESTERIL TAMAÑO: 10.16 CM X 10.16 CM      </v>
          </cell>
          <cell r="G15" t="str">
            <v>NP</v>
          </cell>
          <cell r="K15">
            <v>580</v>
          </cell>
          <cell r="T15">
            <v>210</v>
          </cell>
          <cell r="V15">
            <v>25.5</v>
          </cell>
        </row>
        <row r="16">
          <cell r="B16">
            <v>209009301</v>
          </cell>
          <cell r="C16" t="str">
            <v>SC02030017</v>
          </cell>
          <cell r="D16" t="str">
            <v>PAPEL SATINADO PARA CAMILLA Y MESA DE EXAMEN. SE SOLICITA 300 PIES                                                                                                                                                                                                         Papel camilla satinado impermeable con gramaje comprendido entre 40gms y 45gms, Color Blanco.Tamaño:De Entre 17´´ y 18´´ de ancho x 225 y 300 pie de largo</v>
          </cell>
          <cell r="G16" t="str">
            <v>NP</v>
          </cell>
          <cell r="K16">
            <v>5000</v>
          </cell>
          <cell r="T16">
            <v>0</v>
          </cell>
          <cell r="V16">
            <v>3.31</v>
          </cell>
        </row>
        <row r="17">
          <cell r="B17">
            <v>209011223</v>
          </cell>
          <cell r="C17" t="str">
            <v>MA03010020</v>
          </cell>
          <cell r="D17" t="str">
            <v>BANDEJA PARA CATETERIZACION VENOSO CENTRAL SE SOLICITA TRIPLE LUMEN PEDIATRICACON 2 ANTIBIOTICOS (MINOCICLINA Y RIFAMPICINA)  SE SOLICITA 5FR X 15CM, DE POLIURETANO, SUTURA DE NYLON CON AGUJA CURVADesechable, estéril, radiopaco.</v>
          </cell>
          <cell r="G17" t="str">
            <v>NP</v>
          </cell>
          <cell r="K17">
            <v>125</v>
          </cell>
          <cell r="T17">
            <v>1025</v>
          </cell>
          <cell r="V17">
            <v>268</v>
          </cell>
        </row>
        <row r="18">
          <cell r="B18">
            <v>209017402</v>
          </cell>
          <cell r="C18" t="str">
            <v>MA06060006</v>
          </cell>
          <cell r="D18" t="str">
            <v>JALEA LUBRICANTE ESTÉRIL  SE SOLICITA TUBO DE 113 GM                                                                                                                                                                                                                                                                                                      Jalea lubricante hidrosoluble, transparente, estéril.La unidad ejecutora solicitara el tamaño del tubo que requiera.</v>
          </cell>
          <cell r="G18" t="str">
            <v>NP</v>
          </cell>
          <cell r="K18">
            <v>1000</v>
          </cell>
          <cell r="T18">
            <v>1620</v>
          </cell>
          <cell r="V18">
            <v>3.5</v>
          </cell>
        </row>
        <row r="19">
          <cell r="B19">
            <v>209021204</v>
          </cell>
          <cell r="C19" t="str">
            <v>MA08020008</v>
          </cell>
          <cell r="D19" t="str">
            <v>BANDEJA PRE OPERATORIA PARA LAVADO DE PIEL. SE SOLICITA CON TENAZA Y DOS APLICADORES DE 3 PULGADAS CON PUNTA DE ALGODÓN</v>
          </cell>
          <cell r="G19" t="str">
            <v>NP</v>
          </cell>
          <cell r="K19">
            <v>2500</v>
          </cell>
          <cell r="T19">
            <v>17400</v>
          </cell>
          <cell r="V19">
            <v>6.0921099999999999</v>
          </cell>
        </row>
        <row r="20">
          <cell r="B20">
            <v>209021510</v>
          </cell>
          <cell r="C20" t="str">
            <v>MN01030049</v>
          </cell>
          <cell r="D20" t="str">
            <v>BOLSA MIXTA TERMOSELLABLE PARA ESTERILIZAR, 3" X 10" a 10 1/2" (75 X 255 a 265MM)</v>
          </cell>
          <cell r="G20" t="str">
            <v>NP</v>
          </cell>
          <cell r="K20">
            <v>20000</v>
          </cell>
          <cell r="T20">
            <v>0</v>
          </cell>
          <cell r="V20">
            <v>3.2140000000000002E-2</v>
          </cell>
        </row>
        <row r="21">
          <cell r="B21">
            <v>209021815</v>
          </cell>
          <cell r="C21" t="str">
            <v>MA10030009</v>
          </cell>
          <cell r="D21" t="str">
            <v>SISTEMA DE DOS PIEZAS PARA COLOSTOMIA /ILEOSTOMIA PARA ADULTO ABIERTO, SOLICITO DIAMETRO EXTERNO DE 50MM Y CON FiLTRO DE CARBON INCORPORADO.</v>
          </cell>
          <cell r="G21" t="str">
            <v>NP</v>
          </cell>
          <cell r="K21">
            <v>4719</v>
          </cell>
          <cell r="T21">
            <v>27043</v>
          </cell>
          <cell r="V21">
            <v>3.49</v>
          </cell>
        </row>
        <row r="22">
          <cell r="B22">
            <v>209022100</v>
          </cell>
          <cell r="C22" t="str">
            <v>MA10020004</v>
          </cell>
          <cell r="D22" t="str">
            <v>BOLSA COLECTORA DE ORINA PARA ADULTO.</v>
          </cell>
          <cell r="G22" t="str">
            <v>NP</v>
          </cell>
          <cell r="K22">
            <v>4500</v>
          </cell>
          <cell r="T22">
            <v>0</v>
          </cell>
          <cell r="V22">
            <v>0.96489000000000003</v>
          </cell>
        </row>
        <row r="23">
          <cell r="B23">
            <v>209026600</v>
          </cell>
          <cell r="C23" t="str">
            <v>MA09050004</v>
          </cell>
          <cell r="D23" t="str">
            <v>CALCETA TUBULAR. SE SOLICITA TAMAÑO :  3 " X 25 YARDAS. DE ALGODON</v>
          </cell>
          <cell r="G23" t="str">
            <v>NP</v>
          </cell>
          <cell r="K23">
            <v>80</v>
          </cell>
          <cell r="T23">
            <v>0</v>
          </cell>
          <cell r="V23">
            <v>11.05423</v>
          </cell>
        </row>
        <row r="24">
          <cell r="B24">
            <v>209026700</v>
          </cell>
          <cell r="C24" t="str">
            <v>MA09050003</v>
          </cell>
          <cell r="D24" t="str">
            <v>CALCETA TUBULAR. SE SOLICITA TAMAÑO: 4 " X 25 YARDAS.  DE ALGODON</v>
          </cell>
          <cell r="G24" t="str">
            <v>NP</v>
          </cell>
          <cell r="K24">
            <v>100</v>
          </cell>
          <cell r="T24">
            <v>3</v>
          </cell>
          <cell r="V24">
            <v>11</v>
          </cell>
        </row>
        <row r="25">
          <cell r="B25">
            <v>209027200</v>
          </cell>
          <cell r="C25" t="str">
            <v>MA03020003</v>
          </cell>
          <cell r="D25" t="str">
            <v>CANULA INTRAVENOSA SIN JERINGUILLA SE SOLICITA DE 18G  X  1  1/4"  A  1  1/2" DE  POLIURETANO</v>
          </cell>
          <cell r="G25" t="str">
            <v>NP</v>
          </cell>
          <cell r="K25">
            <v>22000</v>
          </cell>
          <cell r="T25">
            <v>0</v>
          </cell>
          <cell r="V25">
            <v>0.17</v>
          </cell>
        </row>
        <row r="26">
          <cell r="B26">
            <v>209027401</v>
          </cell>
          <cell r="C26" t="str">
            <v>MA03020005</v>
          </cell>
          <cell r="D26" t="str">
            <v>CANULA INTRAVENOSA SIN JERINGUILLA SE SOLICITA DE POLIURETANO  CALIBRE # 22 G X  DE 1" A  1  1/4" .</v>
          </cell>
          <cell r="G26" t="str">
            <v>NP</v>
          </cell>
          <cell r="K26">
            <v>40000</v>
          </cell>
          <cell r="T26">
            <v>202900</v>
          </cell>
          <cell r="V26">
            <v>0.18</v>
          </cell>
        </row>
        <row r="27">
          <cell r="B27">
            <v>209028600</v>
          </cell>
          <cell r="C27" t="str">
            <v>MA06050011</v>
          </cell>
          <cell r="D27" t="str">
            <v xml:space="preserve">SONDA FOLEY DE LATEX RECUBIERTA CON SILICON, 2 VIAS CON BALON DE 3CC/ML. CALIBRE 10FR                                                                                                                                                                           </v>
          </cell>
          <cell r="G27" t="str">
            <v>NP</v>
          </cell>
          <cell r="K27">
            <v>100</v>
          </cell>
          <cell r="T27">
            <v>0</v>
          </cell>
          <cell r="V27">
            <v>1.0930599999999999</v>
          </cell>
        </row>
        <row r="28">
          <cell r="B28">
            <v>209028700</v>
          </cell>
          <cell r="C28" t="str">
            <v>MA06050014</v>
          </cell>
          <cell r="D28" t="str">
            <v>SONDA FOLEY DE LATEX RECUBIERTA CON SILICON , 2 VÍAS CON BALÓN DE 5 CC/ML. SOLICITAMOS  TAMAÑO 12FREstéril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28" t="str">
            <v>NP</v>
          </cell>
          <cell r="K28">
            <v>200</v>
          </cell>
          <cell r="T28">
            <v>0</v>
          </cell>
          <cell r="V28">
            <v>0.75310999999999995</v>
          </cell>
        </row>
        <row r="29">
          <cell r="B29">
            <v>209028701</v>
          </cell>
          <cell r="C29" t="str">
            <v>MA06050027</v>
          </cell>
          <cell r="D29" t="str">
            <v>SONDA FOLEY DE LATEX RECUBIERTA CON SILICON , 2 VÍAS CON BALÓN DE 5 CC/ML. SOLICITAMOS  TAMAÑO 18FREstéril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29" t="str">
            <v>NP</v>
          </cell>
          <cell r="K29">
            <v>3000</v>
          </cell>
          <cell r="T29">
            <v>22735</v>
          </cell>
          <cell r="V29">
            <v>0.74</v>
          </cell>
        </row>
        <row r="30">
          <cell r="B30">
            <v>209028702</v>
          </cell>
          <cell r="C30" t="str">
            <v>MA06050028</v>
          </cell>
          <cell r="D30" t="str">
            <v>SONDA FOLEY DE LATEX RECUBIERTA CON SILICON , 2 VÍAS CON BALÓN DE 5 CC/ML. SOLICITAMOS  TAMAÑO 20FREstéril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30" t="str">
            <v>NP</v>
          </cell>
          <cell r="K30">
            <v>6000</v>
          </cell>
          <cell r="T30">
            <v>43645</v>
          </cell>
          <cell r="V30">
            <v>0.77559</v>
          </cell>
        </row>
        <row r="31">
          <cell r="B31">
            <v>209028703</v>
          </cell>
          <cell r="C31" t="str">
            <v>MA06050036</v>
          </cell>
          <cell r="D31" t="str">
            <v>SONDA FOLEY DE LATEX RECUBIERTA CON SILICON , 2 VÍAS CON BALÓN DE 5 CC/ML. SOLICITAMOS  TAMAÑO 22FREstéril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31" t="str">
            <v>NP</v>
          </cell>
          <cell r="K31">
            <v>6000</v>
          </cell>
          <cell r="T31">
            <v>31934</v>
          </cell>
          <cell r="V31">
            <v>0.44500000000000001</v>
          </cell>
        </row>
        <row r="32">
          <cell r="B32">
            <v>209028800</v>
          </cell>
          <cell r="C32" t="str">
            <v>MA06050016</v>
          </cell>
          <cell r="D32" t="str">
            <v>SONDA FOLEY DE LATEX RECUBIERTA CON SILICON , 2 VÍAS CON BALÓN DE 5 CC/ML. SOLICITAMOS  TAMAÑO 14FREstéril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32" t="str">
            <v>NP</v>
          </cell>
          <cell r="K32">
            <v>4000</v>
          </cell>
          <cell r="T32">
            <v>36130</v>
          </cell>
          <cell r="V32">
            <v>0.45500000000000002</v>
          </cell>
        </row>
        <row r="33">
          <cell r="B33">
            <v>209028801</v>
          </cell>
          <cell r="C33" t="str">
            <v>MA06050017</v>
          </cell>
          <cell r="D33" t="str">
            <v>SONDA FOLEY DE LATEX RECUBIERTA CON SILICON , 2 VÍAS CON BALÓN DE 5 CC/ML. SOLICITAMOS  TAMAÑO 16FREstéril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33" t="str">
            <v>NP</v>
          </cell>
          <cell r="K33">
            <v>7200</v>
          </cell>
          <cell r="T33">
            <v>56610</v>
          </cell>
          <cell r="V33">
            <v>0.495</v>
          </cell>
        </row>
        <row r="34">
          <cell r="B34">
            <v>209029810</v>
          </cell>
          <cell r="C34" t="str">
            <v>MA06050031</v>
          </cell>
          <cell r="D34" t="str">
            <v>SONDA FOLEY DE LATEX RECUBIERTA CON SILICÒN, 3 VÌAS CON BALÒN DE 30 CC. SOLICITAMOS  TAMAÑO 24FREstéril, desechable de acabado liso, balón de 30cc/ml de 3 vías, adaptador luer (entrada universal para llenado y vaciado delbalón, no debe usar aguja). Válvula luer para un extremo, en el extremo proximal con 2 orificios opuestos y punta roma(redonda).En los siguientes Tamanños: 18Fr20Fr22Fr24Fr26Fr</v>
          </cell>
          <cell r="G34" t="str">
            <v>NP</v>
          </cell>
          <cell r="K34">
            <v>700</v>
          </cell>
          <cell r="T34">
            <v>0</v>
          </cell>
          <cell r="V34">
            <v>0.8</v>
          </cell>
        </row>
        <row r="35">
          <cell r="B35">
            <v>209032601</v>
          </cell>
          <cell r="C35" t="str">
            <v>AP03040008</v>
          </cell>
          <cell r="D35" t="str">
            <v xml:space="preserve">GEL PARA ELECTRODOS                                                                                                                                                                                 SE SOLICITA TUBO DE 140 GRAMOS                                                                                                                                                                                                                                       1. Gel conductivo para electrodos, utilizado en procedimientos electromédicos.2.Sin olor. 3. Color transparente.4. Soluble en agua.5. No irritante. 6. No abrasivo7. No debe dejar residuos después de la limpieza.8. Tubo de 120 ó 140 gramos.LA INSTITUCION SOLICITARA LOS GRAMOS QUE REQUIERA DE ACUERDO A SU NECESIDAD                                                                                                                                                                                                                    </v>
          </cell>
          <cell r="G35" t="str">
            <v>NP</v>
          </cell>
          <cell r="K35">
            <v>500</v>
          </cell>
          <cell r="T35">
            <v>3247</v>
          </cell>
          <cell r="V35">
            <v>4.1461699999999997</v>
          </cell>
        </row>
        <row r="36">
          <cell r="B36">
            <v>209032700</v>
          </cell>
          <cell r="C36" t="str">
            <v>SC02030310</v>
          </cell>
          <cell r="D36" t="str">
            <v>PROTECTOR DE COLCHÓN, SE SOLICITA TAMAÑO 23" X 36".                                                                                                                          1- Desechable2- Absorbente3- De algodón por uno de sus lados 4- Impermeable al agua, permeable al aire por el otro lado Tamaños:- 23"X36" - 30"X36" LA INSTITUCIÓN SOLICITARÁ EL TAMAÑO QUE REQUIERA</v>
          </cell>
          <cell r="G36" t="str">
            <v>NP</v>
          </cell>
          <cell r="K36">
            <v>120000</v>
          </cell>
          <cell r="T36">
            <v>314850</v>
          </cell>
          <cell r="V36">
            <v>0.2</v>
          </cell>
        </row>
        <row r="37">
          <cell r="B37">
            <v>209033201</v>
          </cell>
          <cell r="C37" t="str">
            <v>SC02030011</v>
          </cell>
          <cell r="D37" t="str">
            <v>GRAPA PARA LIGAR CORDON UMBILICALGRAPA PARA LIGAR CORDON UMBILICAL DE PLASTICO, PARA LIGADURA DE CORDON UMBILICAL, DESECHABLEESTERIL. (CLAMP UMBILICAL)</v>
          </cell>
          <cell r="G37" t="str">
            <v>NP</v>
          </cell>
          <cell r="K37">
            <v>3000</v>
          </cell>
          <cell r="T37">
            <v>28790</v>
          </cell>
          <cell r="V37">
            <v>0.24</v>
          </cell>
        </row>
        <row r="38">
          <cell r="B38">
            <v>209033600</v>
          </cell>
          <cell r="C38" t="str">
            <v>IN01010003</v>
          </cell>
          <cell r="D38" t="str">
            <v>DISECTOR CURVO(MARYLAND) PARA CIRUGIA LAPAROSCÓPICA.       SE SOLICITA DE 5MM A 31CM DE LOGITUD CON ROTACION DEL EJE DE 360°                                                                                                                                     PINZA DISECTORA CURVA DESECHABLE PARA CIRUGIA LAPAROSCOPICA, RECUBIERTO CON MATERIAL AISLANTECONTRA QUEMADURAS CON SISTEMA DE CREMALLERA, CONEXION PARA CAUTERIO MONOPOLAR, MANGOERGONOMICO QUE INCREMENTE EL CONTROL Y LA PRESION.DIAMETRO 5MM Y LONGITUD DE 29CM A 35CM CON ROTACION DEL EJE DE 360º.</v>
          </cell>
          <cell r="G38" t="str">
            <v>NP</v>
          </cell>
          <cell r="K38">
            <v>500</v>
          </cell>
          <cell r="T38">
            <v>0</v>
          </cell>
          <cell r="V38">
            <v>42.522970000000001</v>
          </cell>
        </row>
        <row r="39">
          <cell r="B39">
            <v>209034901</v>
          </cell>
          <cell r="C39" t="str">
            <v>SC02010029</v>
          </cell>
          <cell r="D39" t="str">
            <v>ESPONJA DESECHABLE CON JABON NEUTRO. SE SOLICITA: TAMAÑO 20CM X 10CM X 1.0CM    ESPONJA DESECHABLE CON JABÓN NEUTRO. EN MATERIAL DE CELULOSA BIODEGRADABLE, IMPREGNADA EN JABÓN DE PH NEUTRO, NO TÓXICO NI ALERGENICO. TAMAÑO:LARGO  ANCHO  GROSOR20CM X 10CM  X 1.0CM13CM  X  10CM  X 2.5CM13CM  X  8CM  X 2.5CMLa institución solicitará el tamaño requerido según necesidad.</v>
          </cell>
          <cell r="G39" t="str">
            <v>NP</v>
          </cell>
          <cell r="K39">
            <v>50000</v>
          </cell>
          <cell r="T39">
            <v>0</v>
          </cell>
          <cell r="V39">
            <v>0.29142000000000001</v>
          </cell>
        </row>
        <row r="40">
          <cell r="B40">
            <v>209035001</v>
          </cell>
          <cell r="C40" t="str">
            <v>SC02020029</v>
          </cell>
          <cell r="D40" t="str">
            <v>TOALLA  SANITARIA MATERNAL . TOALLA SANITARIA TIPO PERINEAL,  EXTRA GRANDE DE 11 A 12 PULGADAS. NO ESTÉRIL.</v>
          </cell>
          <cell r="G40" t="str">
            <v>NP</v>
          </cell>
          <cell r="K40">
            <v>24000</v>
          </cell>
          <cell r="T40">
            <v>99000</v>
          </cell>
          <cell r="V40">
            <v>1.02546</v>
          </cell>
        </row>
        <row r="41">
          <cell r="B41">
            <v>209035201</v>
          </cell>
          <cell r="C41" t="str">
            <v>MA09010010</v>
          </cell>
          <cell r="D41" t="str">
            <v>CINTA ADHESIVA DE TELA DE ALGODON (ESPARADRAPO).                                         SE SOLICITA DE 2" X 10 Yads                                                                                                                                                                                                                                  Cinta adhesiva hipoalergénico, resistente a la humedad (impermeable),de 10 yds. de longitud en los siguientes tamaños:1/2" X 10 Yads.1" X 10 Yard.2" X 10 Yard.3" X 10 Yard.4" X 10 Yard.LA INSTITUCIÒN ESCOGERA EL TAMÑO REQUERIDO.</v>
          </cell>
          <cell r="G41" t="str">
            <v>NP</v>
          </cell>
          <cell r="K41">
            <v>2000</v>
          </cell>
          <cell r="T41">
            <v>0</v>
          </cell>
          <cell r="V41">
            <v>3.3219699999999999</v>
          </cell>
        </row>
        <row r="42">
          <cell r="B42">
            <v>209035202</v>
          </cell>
          <cell r="C42" t="str">
            <v>MA09010011</v>
          </cell>
          <cell r="D42" t="str">
            <v>CINTA ADHESIVA DE TELA DE ALGODON (ESPARADRAPO ).            SE SOLICITA DE 3" X 10 Yads                                                                                                                                                                                                                       Cinta adhesiva hipoalergénico, resistente a la humedad (impermeable),de 10 yds. de longitud en los siguientes tamaños:1/2" X 10 Yads.1" X 10 Yard.2" X 10 Yard.3" X 10 Yard.4" X 10 Yard.LA INSTITUCIÒN ESCOGERA EL TAMÑO REQUERIDO.</v>
          </cell>
          <cell r="G42" t="str">
            <v>NP</v>
          </cell>
          <cell r="K42">
            <v>1000</v>
          </cell>
          <cell r="T42">
            <v>0</v>
          </cell>
          <cell r="V42">
            <v>5.0682400000000003</v>
          </cell>
        </row>
        <row r="43">
          <cell r="B43">
            <v>209035203</v>
          </cell>
          <cell r="C43" t="str">
            <v>MA09010004</v>
          </cell>
          <cell r="D43" t="str">
            <v>CINTA ADHESIVA DE PLASTICO TRANSPARENTE. SE SOLICITA DE 1" X 10 Yads                                                                                                                                                                                                                              CINTA ADHESIVA DE PLASTICO TRANSPARENTE, HIPOALERGENICO, RESISTENTE A LA HUMEDAD (IMPERMEABLE),TAMAÑO DE 1/2´´ A 3´´POR 10 YARDA O MAS DE LONGITUD.LA INSTITUCION SOLICITARA EL TAMAÑO QUE REQUIERA.</v>
          </cell>
          <cell r="G43" t="str">
            <v>NP</v>
          </cell>
          <cell r="K43">
            <v>5000</v>
          </cell>
          <cell r="T43">
            <v>0</v>
          </cell>
          <cell r="V43">
            <v>0.32</v>
          </cell>
        </row>
        <row r="44">
          <cell r="B44">
            <v>209035300</v>
          </cell>
          <cell r="C44" t="str">
            <v>MA09010012</v>
          </cell>
          <cell r="D44" t="str">
            <v>CINTA ADHESIVA DE TELA DE ALGODON (ESPARADRAPO) DE CORTE SURTIDO                                                                                                                                                                                            ROLLO CON ADHESIVO HIPOALERGENICO RESISTENTE A LA HUMEDAD, E IMPERMEABLE DE 12¨ X 10 YDS DE CORTESURTIDO: 1 ROLLO DE 1¨X 10 YDS ; 2 ROLLOS DE 2¨X 10 YDS. ; 1 ROLLO DE 3¨ X 10 YDS. ; 1 ROLLO DE 4¨ X 10 YDS.</v>
          </cell>
          <cell r="G44" t="str">
            <v>NP</v>
          </cell>
          <cell r="K44">
            <v>700</v>
          </cell>
          <cell r="T44">
            <v>0</v>
          </cell>
          <cell r="V44">
            <v>13.89</v>
          </cell>
        </row>
        <row r="45">
          <cell r="B45">
            <v>209035400</v>
          </cell>
          <cell r="C45" t="str">
            <v>MA09010005</v>
          </cell>
          <cell r="D45" t="str">
            <v>CINTA ADHESIVA DE PAPEL MICROPOROSO. SE SOLICITA DE 2" X 10 Yads.                                                                                                                                                                                                                                  1. Color blanco. 2. Con adhesivo hipoalergenico. 3. Resistente a la humedad (impermeable) 4. De 1/2´´ a 3´´ ancho. 5. Rollo de 10 yardas de longitud. LA INSTITUCIÓN SOLICITARÁ EL TAMAÑO REQUERIDO.</v>
          </cell>
          <cell r="G45" t="str">
            <v>NP</v>
          </cell>
          <cell r="K45">
            <v>7000</v>
          </cell>
          <cell r="T45">
            <v>68638</v>
          </cell>
          <cell r="V45">
            <v>0.42599999999999999</v>
          </cell>
        </row>
        <row r="46">
          <cell r="B46">
            <v>209035401</v>
          </cell>
          <cell r="C46" t="str">
            <v>MA09010006</v>
          </cell>
          <cell r="D46" t="str">
            <v>CINTA ADHESIVA DE PAPEL MICROPOROSO. SE SOLICITA DE 3" X 10 Yads                                                                                                                                                                                                                                                                                1. Color blanco. 2. Con adhesivo hipoalergenico. 3. Resistente a la humedad (impermeable) 4. De 1/2´´ a 3´´ ancho. 5. Rollo de 10 yardas de longitud. LA INSTITUCIÓN SOLICITARÁ EL TAMAÑO REQUERIDO.</v>
          </cell>
          <cell r="G46" t="str">
            <v>NP</v>
          </cell>
          <cell r="K46">
            <v>2500</v>
          </cell>
          <cell r="T46">
            <v>2809</v>
          </cell>
          <cell r="V46">
            <v>0.67300000000000004</v>
          </cell>
        </row>
        <row r="47">
          <cell r="B47">
            <v>209039500</v>
          </cell>
          <cell r="C47" t="str">
            <v>MA05020005</v>
          </cell>
          <cell r="D47" t="str">
            <v>JERINGUILLA 2 ONZ. ( 60ML)                                                                                                                                                                                                                                                                                                                     Para irrigación, desechable, estéril, cuerpo plástico o de aleación resistente y bulbo de caucho</v>
          </cell>
          <cell r="G47" t="str">
            <v>NP</v>
          </cell>
          <cell r="K47">
            <v>1500</v>
          </cell>
          <cell r="T47">
            <v>5400</v>
          </cell>
          <cell r="V47">
            <v>0.70391000000000004</v>
          </cell>
        </row>
        <row r="48">
          <cell r="B48">
            <v>209040600</v>
          </cell>
          <cell r="C48" t="str">
            <v>MA07010013</v>
          </cell>
          <cell r="D48" t="str">
            <v>SISTEMA CERRADO PARA DRENAJE DE FLUIDOS CONTINUOS REDONDO. SE SOLICITARA DE 10mm PLANO-ESTERIL-QUE CONTENGA UN DRENAJE DE SILICONA DE UN SOLA PIEZA DE 7 a 10 MM. -PLANO -RADIOPACO -CUATRO (4) CANALES CON CENTRO SOLIDO -TROCAR DE 15FR.(3/16¨) -RESERVORIO REDONDO DE 100 CC. O MAS de CAPACIDAD -CON VALVULA ANTI REFLUJO. LA INSTITUCION SOLICITARA EL RESERVORIO QUE REQUIERA.</v>
          </cell>
          <cell r="G48" t="str">
            <v>NP</v>
          </cell>
          <cell r="K48">
            <v>100</v>
          </cell>
          <cell r="T48">
            <v>145</v>
          </cell>
          <cell r="V48">
            <v>14.25</v>
          </cell>
        </row>
        <row r="49">
          <cell r="B49">
            <v>209040601</v>
          </cell>
          <cell r="C49" t="str">
            <v>MA07010014</v>
          </cell>
          <cell r="D49" t="str">
            <v>SISTEMA CERRADO PARA DRENAJE DE FLUIDOS CONTINUOS REDONDO. SE SOLICITARA DE 7mm PLANO-ESTERIL-QUE CONTENGA UN DRENAJE DE SILICONA DE UN SOLA PIEZA DE 7 a 10 MM. -PLANO -RADIOPACO -CUATRO (4) CANALES CON CENTRO SOLIDO -TROCAR DE 15FR.(3/16¨) -RESERVORIO REDONDO DE 100 CC. O MAS de CAPACIDAD -CON VALVULA ANTI REFLUJO. LA INSTITUCION SOLICITARA EL RESERVORIO QUE REQUIERA.</v>
          </cell>
          <cell r="G49" t="str">
            <v>NP</v>
          </cell>
          <cell r="K49">
            <v>100</v>
          </cell>
          <cell r="T49">
            <v>0</v>
          </cell>
          <cell r="V49">
            <v>14.65</v>
          </cell>
        </row>
        <row r="50">
          <cell r="B50">
            <v>209040900</v>
          </cell>
          <cell r="C50" t="str">
            <v>MA05010006</v>
          </cell>
          <cell r="D50" t="str">
            <v>JERINGUILLA DESECHABLE ESTÉRIL DE POLIPROPILENO, 20-25 ML, SOLICITAMOS DE 20ML CON PUNTA DE ROSCA. DE CAPACIDAD. SILICONIZACION INTERNA. CILINDRO TRANSPARENTE. PUNTA DE ROSCA. ESCALA NÍTIDA CON IMPRESIÓN RETRÓGRADO, GRADUACIONES DE 1 ML. EMBOLO ESTRECHO Y CON PESTAÑA EN LA BASE. SIN AGUJA.</v>
          </cell>
          <cell r="G50" t="str">
            <v>NP</v>
          </cell>
          <cell r="K50">
            <v>100000</v>
          </cell>
          <cell r="T50">
            <v>262700</v>
          </cell>
          <cell r="V50">
            <v>5.7000000000000002E-2</v>
          </cell>
        </row>
        <row r="51">
          <cell r="B51">
            <v>209041200</v>
          </cell>
          <cell r="C51" t="str">
            <v>MA05010011</v>
          </cell>
          <cell r="D51" t="str">
            <v>JERINGUILLA DESECHABLE ESTÉRIL DE POLIPROPILENO, 50-60ML. SE SOLICITA  50ml, PUNTA ROSCA S/AGUJA DE CAPACIDAD. SILICONIZACIÓN INTERNA. CILINDRO TRANSPARENTE. PUNTA DE ROSCA. ESCALA NÍTIDA CON IMPRESIÓN RETRÓGRADO, GRADUACIONES EN ML. EMBOLO ESTRECHO Y CON PESTAÑA EN LA BASE. SIN AGUJA.</v>
          </cell>
          <cell r="G51" t="str">
            <v>NP</v>
          </cell>
          <cell r="K51">
            <v>3100</v>
          </cell>
          <cell r="T51">
            <v>30885</v>
          </cell>
          <cell r="V51">
            <v>0.2</v>
          </cell>
        </row>
        <row r="52">
          <cell r="B52">
            <v>209041900</v>
          </cell>
          <cell r="C52" t="str">
            <v>MA05020009</v>
          </cell>
          <cell r="D52" t="str">
            <v>JERINGUILLA DE TUBERCULINA CON AGUJA 25 G X 5/8".                                                                                                                                                                                                                                                       De polipropilenoCilindro transparente con capacidad de 1ml Graduaciones visibles de 0.01ml Punta liza Aguja montada y fácil de desmontarEmbolo inicie en la línea baseY fácil desplazamiento con no menos de 2 anillos.Desechable Estéril</v>
          </cell>
          <cell r="G52" t="str">
            <v>NP</v>
          </cell>
          <cell r="K52">
            <v>40000</v>
          </cell>
          <cell r="T52">
            <v>310900</v>
          </cell>
          <cell r="V52">
            <v>2.9499999999999998E-2</v>
          </cell>
        </row>
        <row r="53">
          <cell r="B53">
            <v>209041901</v>
          </cell>
          <cell r="C53" t="str">
            <v>MA05020010</v>
          </cell>
          <cell r="D53" t="str">
            <v>JERINGUILLA DE TUBERCULINA CON AGUJA 26 G X 3/8".                                                                                                                                                                                                                                                                                                     De polipropilenoCilindro transparente con capaidad de 1mlGraduaiones visibles de 0.01ml Punta lisaAguja montada y fácil de desmontar. Embolo inicie en la línea base,Y de fácil desplazamiento con no menos de 2 anillos.DesechableEstéril.</v>
          </cell>
          <cell r="G53" t="str">
            <v>NP</v>
          </cell>
          <cell r="K53">
            <v>50000</v>
          </cell>
          <cell r="T53">
            <v>0</v>
          </cell>
          <cell r="V53">
            <v>3.773E-2</v>
          </cell>
        </row>
        <row r="54">
          <cell r="B54">
            <v>209044100</v>
          </cell>
          <cell r="C54" t="str">
            <v>AF01060058</v>
          </cell>
          <cell r="D54" t="str">
            <v>LLAVE DE TRES VIAS CON DOS (2) CONECTORES,ESTÉRIL.                                                                                                                                                                                                                                                                        Utilizado para la infución de soluciones I.V y/o medicamentos.1. De polietileno de alta densidad.2. Giratorio con flechas indicativas.3. Conectores hembra luer lock y un conector macho de rosca (luer loch).4. Tapas protectoras.5. Desechable.6. Estéril.</v>
          </cell>
          <cell r="G54" t="str">
            <v>NP</v>
          </cell>
          <cell r="K54">
            <v>4000</v>
          </cell>
          <cell r="T54">
            <v>0</v>
          </cell>
          <cell r="V54">
            <v>0.47366000000000003</v>
          </cell>
        </row>
        <row r="55">
          <cell r="B55">
            <v>209044300</v>
          </cell>
          <cell r="C55" t="str">
            <v>MA12020059</v>
          </cell>
          <cell r="D55" t="str">
            <v>MALLA PARA REFORZAR PLANOS ANATOMICOS  SE SOLICITA DE 7.5 CM X 12.5CM                                                                                                                                                                                                                                                                                                                                        Para reparación tisular convencional y laparoscópica.Especificaciones: 1. Estéril.2. Polipropileno monofilamentoso no absorbible.3. Flexible.4. Bordes lisos redondeados.5. Autoexpandible.6. Tamaños:• 7.5cm a 30.4cm (3” a 12”) x 7.5cm a 35.5cm (3” a 14”).</v>
          </cell>
          <cell r="G55" t="str">
            <v>NP</v>
          </cell>
          <cell r="K55">
            <v>30</v>
          </cell>
          <cell r="T55">
            <v>0</v>
          </cell>
          <cell r="V55">
            <v>13.99</v>
          </cell>
        </row>
        <row r="56">
          <cell r="B56">
            <v>209044400</v>
          </cell>
          <cell r="C56" t="str">
            <v>MA12020057</v>
          </cell>
          <cell r="D56" t="str">
            <v>MALLA PARA REFORZAR PLANOS ANATOMICOS   SE SOLICITA DE 15 CM X 15CM                                                                                                                                                                                                                                                                                        Para reparación tisular convencional y laparoscópica.Especificaciones: 1. Estéril.2. Polipropileno monofilamentoso no absorbible.3. Flexible.4. Bordes lisos redondeados.5. Autoexpandible.6. Tamaños:• 7.5cm a 30.4cm (3” a 12”) x 7.5cm a 35.5cm (3” a 14”).</v>
          </cell>
          <cell r="G56" t="str">
            <v>NP</v>
          </cell>
          <cell r="K56">
            <v>50</v>
          </cell>
          <cell r="T56">
            <v>185</v>
          </cell>
          <cell r="V56">
            <v>21.4</v>
          </cell>
        </row>
        <row r="57">
          <cell r="B57">
            <v>209044401</v>
          </cell>
          <cell r="C57" t="str">
            <v>MA12020058</v>
          </cell>
          <cell r="D57" t="str">
            <v xml:space="preserve">MALLA PARA REFORZAR PLANOS ANATOMICOS, 3" A 10" (7.5 A 25.4CM.) X 5" A 14" ( 12.5CM  A 35CM) 35 CM.), SOLICITAMOS  22.9CM X 35CM.  </v>
          </cell>
          <cell r="G57" t="str">
            <v>NP</v>
          </cell>
          <cell r="K57">
            <v>20</v>
          </cell>
          <cell r="T57">
            <v>0</v>
          </cell>
          <cell r="V57">
            <v>67.035910000000001</v>
          </cell>
        </row>
        <row r="58">
          <cell r="B58">
            <v>209045000</v>
          </cell>
          <cell r="C58" t="str">
            <v>SC01060010</v>
          </cell>
          <cell r="D58" t="str">
            <v xml:space="preserve">MASCARILLA RECTANGULAR CON VISOR. MASCARILLA DESECHABLE, CON VISOR TRANSPARENTE, RECTANGULAR Y RESISTENTE , CON MATERIAL LIBRE DE PELUSA , CON CUATRO CINTAS PARA ATAR. LÍNEA ACOLCHONADA A NIVEL DEL BORDE NASAL, CON CÁMARA RESISTENTE A LOS FLUIDOS, DEBE FILTRAR PARTÍCULAS DE 0.1 MICRA, EFICIENCIA EN EL FILTRO DE UN 95%. SIN PARTICULAS DE VIDRIO, ASBESTO, COLORANTE E IRRITANTES. </v>
          </cell>
          <cell r="G58" t="str">
            <v>NP</v>
          </cell>
          <cell r="K58">
            <v>3000</v>
          </cell>
          <cell r="T58">
            <v>0</v>
          </cell>
          <cell r="V58">
            <v>0.68293999999999999</v>
          </cell>
        </row>
        <row r="59">
          <cell r="B59">
            <v>209046111</v>
          </cell>
          <cell r="C59" t="str">
            <v>SC02020007</v>
          </cell>
          <cell r="D59" t="str">
            <v>PAÑAL DESECHABLE PARA RECIEN NACIDO HASTA 5 LIBRAS (2.27Kg)                                                                                                                                                                                                                                                         1. Pañal desechable con forma anatómica2. Cubierta externa de tela no tejida hidrofilica3. Ajustable hipoalergenico4. Núcleo absorbente centralizado (polímeros súper absorbentes)5. Cubierta porosa.6. Bordes sellados.7. Elástico suave y moldeable entre las piernas.8. Barrera antiescurrimiento.9. Cinta adhesiva de cierre en ambos lados.10. Traer algún tipo de protección umbilical,11. Laterales respirables.12. Elástico en la cintura.</v>
          </cell>
          <cell r="G59" t="str">
            <v>NP</v>
          </cell>
          <cell r="K59">
            <v>4000</v>
          </cell>
          <cell r="T59">
            <v>860</v>
          </cell>
          <cell r="V59">
            <v>0.33223000000000003</v>
          </cell>
        </row>
        <row r="60">
          <cell r="B60">
            <v>209046113</v>
          </cell>
          <cell r="C60" t="str">
            <v>SC02020008</v>
          </cell>
          <cell r="D60" t="str">
            <v>PAÑAL DESECHABLE PARA NIÑO ( SE SOLICITA  PESO DE 6 LBS A 14 LBS )                                                                                                                                                                                                                                 PAÑAL DESECHABLE PARA NIÑO1. Pañal desechable con forma anatómica.2. Cubierta externa impermeable de tela no tejida.3. Ajustable.4. Hipoalergénico.5. Núcleo absorbente centralizado (polímeros súper absorbente).6. Cubierta porosa.7. Bordes sellados.8. Elástico suave y moldeable entre las piernas.9. Cinta adhesiva de cierre en ambos lados en la cintura.10. Laterales respirables.11. Barrera antiescurrimiento.12. Pesos:6 LBS A 14 LBS12 LBS A 18 LBS12 LBS A 24 LBS22 LBS A 35 LBS35 LBS o másLA INSTITUCIÓN SOLICITARÁ EL PESO QUE REQUIERE SEGÚN SU NECESIDAD.</v>
          </cell>
          <cell r="G60" t="str">
            <v>NP</v>
          </cell>
          <cell r="K60">
            <v>10000</v>
          </cell>
          <cell r="T60">
            <v>78840</v>
          </cell>
          <cell r="V60">
            <v>0.33455000000000001</v>
          </cell>
        </row>
        <row r="61">
          <cell r="B61">
            <v>209046114</v>
          </cell>
          <cell r="C61" t="str">
            <v>SC02020009</v>
          </cell>
          <cell r="D61" t="str">
            <v>PAÑAL DESECHABLE PARA NIÑO  SE SOLICITA PESO DE 12 A 24 LBS.                                                                                                                                                                                                                                                      PAÑAL DESECHABLE PARA NIÑO1. Pañal desechable con forma anatómica.2. Cubierta externa impermeable de tela no tejida.3. Ajustable.4. Hipoalergénico.5. Núcleo absorbente centralizado (polímeros súper absorbente).6. Cubierta porosa.7. Bordes sellados.8. Elástico suave y moldeable entre las piernas.9. Cinta adhesiva de cierre en ambos lados en la cintura.10. Laterales respirables.11. Barrera antiescurrimiento.12. Pesos:6 LBS A 14 LBS12 LBS A 18 LBS12 LBS A 24 LBS22 LBS A 35 LBS35 LBS o másLA INSTITUCIÓN SOLICITARÁ EL PESO QUE REQUIERE SEGÚN SU NECESIDAD.</v>
          </cell>
          <cell r="G61" t="str">
            <v>NP</v>
          </cell>
          <cell r="K61">
            <v>7000</v>
          </cell>
          <cell r="T61">
            <v>27196</v>
          </cell>
          <cell r="V61">
            <v>0.27</v>
          </cell>
        </row>
        <row r="62">
          <cell r="B62">
            <v>209047501</v>
          </cell>
          <cell r="C62" t="str">
            <v>SU02020001</v>
          </cell>
          <cell r="D62" t="str">
            <v>INSTRUMENTO PARA LIGAR VASOS DE TITANIUM, DESECHABLE  SE SOLICITA TAMAÑO GRANDE1. Instrumento para ligar vasos sanguíneos.2. Con sistema automático.3. Con 15 o más grapas de titanium.4. Tamaño de la grapa: Chico, mediano y grande.LA INSTITUCIÓN SOLICITARÁ EL TAMAÑO DE LA GRAPA QUE REQUIERA.</v>
          </cell>
          <cell r="G62" t="str">
            <v>NP</v>
          </cell>
          <cell r="K62">
            <v>25</v>
          </cell>
          <cell r="T62">
            <v>252</v>
          </cell>
          <cell r="V62">
            <v>40</v>
          </cell>
        </row>
        <row r="63">
          <cell r="B63">
            <v>209047502</v>
          </cell>
          <cell r="C63" t="str">
            <v>SU02020003</v>
          </cell>
          <cell r="D63" t="str">
            <v>INSTRUMENTO PARA LIGAR VASOS DE TITANIUM, DESECHABLE  SE SOLICITA TAMAÑO MEDIANO1. Instrumento para ligar vasos sanguíneos.2. Con sistema automático.3. Con 15 o más grapas de titanium.4. Tamaño de la grapa: Chico, mediano y grande.LA INSTITUCIÓN SOLICITARÁ EL TAMAÑO DE LA GRAPA QUE REQUIERA.</v>
          </cell>
          <cell r="G63" t="str">
            <v>NP</v>
          </cell>
          <cell r="K63">
            <v>100</v>
          </cell>
          <cell r="T63">
            <v>722</v>
          </cell>
          <cell r="V63">
            <v>47.98</v>
          </cell>
        </row>
        <row r="64">
          <cell r="B64">
            <v>209051003</v>
          </cell>
          <cell r="C64" t="str">
            <v>MA06050006</v>
          </cell>
          <cell r="D64" t="str">
            <v>SONDA LISA DE CAUCHO BLANDO ROJO PARA CATETERISMO URETRAL.  SE SOLICITA TAMAÑO 14 FREstéril desechable, extremo distal en embudo y en el extremo proximal con 2 orificios opuestos, punta roma (redonda), longitudde 40cm a 42cm.Tamaños (Fr): 6FR 8FR 10FR 12FR 14FR 16FR 18FR 20FR 22FR 24FRLA UNIDAD EJECUTORA SOLICITANTE INDICARA LOS TAMAÑOS QUE NECESITA</v>
          </cell>
          <cell r="G64" t="str">
            <v>NP</v>
          </cell>
          <cell r="K64">
            <v>1250</v>
          </cell>
          <cell r="T64">
            <v>0</v>
          </cell>
          <cell r="V64">
            <v>0.4214</v>
          </cell>
        </row>
        <row r="65">
          <cell r="B65">
            <v>209051004</v>
          </cell>
          <cell r="C65" t="str">
            <v>MA06050002</v>
          </cell>
          <cell r="D65" t="str">
            <v>SONDA LISA DE CAUCHO BLANDO ROJO PARA CATETERISMO URETRAL. SE SOLICITA  TAMAÑO 16FREstéril desechable, extremo distal en embudo y en el extremo proximal con 2 orificios opuestos, punta roma (redonda), longitudde 40cm a 42cm.Tamaños (Fr): 6FR 8FR 10FR 12FR 14FR 16FR 18FR 20FR 22FR 24FRLA UNIDAD EJECUTORA SOLICITANTE INDICARA LOS TAMAÑOS QUE NECESITA</v>
          </cell>
          <cell r="G65" t="str">
            <v>NP</v>
          </cell>
          <cell r="K65">
            <v>1000</v>
          </cell>
          <cell r="T65">
            <v>10836</v>
          </cell>
          <cell r="V65">
            <v>0.32</v>
          </cell>
        </row>
        <row r="66">
          <cell r="B66">
            <v>209051005</v>
          </cell>
          <cell r="C66" t="str">
            <v>MA06050003</v>
          </cell>
          <cell r="D66" t="str">
            <v>SONDA LISA DE CAUCHO BLANDO ROJO PARA CATETERISMO URETRAL. SE SOLICITA TAMAÑO 18 FREstéril desechable, extremo distal en embudo y en el extremo proximal con 2 orificios opuestos, punta roma (redonda), longitudde 40cm a 42cm.Tamaños (Fr): 6FR 8FR 10FR 12FR 14FR 16FR 18FR 20FR 22FR 24FRLA UNIDAD EJECUTORA SOLICITANTE INDICARA LOS TAMAÑOS QUE NECESITA</v>
          </cell>
          <cell r="G66" t="str">
            <v>NP</v>
          </cell>
          <cell r="K66">
            <v>700</v>
          </cell>
          <cell r="T66">
            <v>12828</v>
          </cell>
          <cell r="V66">
            <v>0.40095999999999998</v>
          </cell>
        </row>
        <row r="67">
          <cell r="B67">
            <v>209051906</v>
          </cell>
          <cell r="C67" t="str">
            <v>MA12020061</v>
          </cell>
          <cell r="D67" t="str">
            <v>MALLA QUIRURGICA TRIDIMENSIONAL PARA REFORZAR PLANOS ANATOMICOS  SE SOLICITA  4.5CM X 7.5CM                                                                                                                                                                                                                      Malla quirúrgica tridimensional para reforzar planos anatomicos ,sintética, no absorbible , estéril desechable, de polipropileno,incoloro, base superior de 4.5 cms a 5.5 cm x 10 cm a 12.5 cm, base inferior 7.5 a 10cm de diàmetro ,sistema de reparaciòn dehernias, que consiste en una malla superior conectada por una malla cilindra de 1.91cms. x 1.27cms de diàmetro, a una mallainferior circular con objeto de apoyar planos anatomicos ,de un solo uso.LA INSTITUCION SOLICITARA EL TAMAÑO REQUERIDO.</v>
          </cell>
          <cell r="G67" t="str">
            <v>NP</v>
          </cell>
          <cell r="K67">
            <v>116</v>
          </cell>
          <cell r="T67">
            <v>394</v>
          </cell>
          <cell r="V67">
            <v>189.92939999999999</v>
          </cell>
        </row>
        <row r="68">
          <cell r="B68">
            <v>209051907</v>
          </cell>
          <cell r="C68" t="str">
            <v>MA12020060</v>
          </cell>
          <cell r="D68" t="str">
            <v>MALLA QUIRURGICA TRIDIMENSIONAL PARA REFORZAR PLANOS ANATOMICOS  SE SOLICITA 4.5CMS X 10CM  (BASE DE 10CMS TAMAÑO GRANDE)                                                                                                                                                                                                                      Malla quirúrgica tridimensional para reforzar planos anatomicos ,sintética, no absorbible , estéril desechable, de polipropileno,incoloro, base superior de 4.5 cms a 5.5 cm x 10 cm a 12.5 cm, base inferior 7.5 a 10cm de diàmetro ,sistema de reparaciòn dehernias, que consiste en una malla superior conectada por una malla cilindra de 1.91cms. x 1.27cms de diàmetro, a una mallainferior circular con objeto de apoyar planos anatomicos ,de un solo uso.LA INSTITUCION SOLICITARA EL TAMAÑO REQUERIDO.</v>
          </cell>
          <cell r="G68" t="str">
            <v>NP</v>
          </cell>
          <cell r="K68">
            <v>30</v>
          </cell>
          <cell r="T68">
            <v>0</v>
          </cell>
          <cell r="V68">
            <v>189.90294</v>
          </cell>
        </row>
        <row r="69">
          <cell r="B69">
            <v>209052502</v>
          </cell>
          <cell r="C69" t="str">
            <v>AF01060013</v>
          </cell>
          <cell r="D69" t="str">
            <v>TAPÓN ESTÉRIL HEPARINIZADO  PARA CIERRE TEMPORAL DE CÁNULA  INTRAVENOSA Y ADMINISTRACIÓN DE MEDICAMENTOS A INTERVALOS REGULARES, CON MEMBRANA RESISTENTE A MÚLTIPLES PUNCIONES. CON CONEXIÓN DE ROSCA (LUER LOCK).   CAJA X 100</v>
          </cell>
          <cell r="G69" t="str">
            <v>NP</v>
          </cell>
          <cell r="K69">
            <v>80000</v>
          </cell>
          <cell r="T69">
            <v>26800</v>
          </cell>
          <cell r="V69">
            <v>4.2999999999999997E-2</v>
          </cell>
        </row>
        <row r="70">
          <cell r="B70">
            <v>209052801</v>
          </cell>
          <cell r="C70" t="str">
            <v>IN01010072</v>
          </cell>
          <cell r="D70" t="str">
            <v>TIJERA CURVA PARA CIRUGIA LAPAROSCÓPICA.                                                                                                                                                                                                                        Utilizada para la ralización de procedimientos laparóscopicasEspecificaciones:1. De 5 mm de diámetro. 2. Vástago de 29 a 44cm de largo y debe rotar 360°.3. Recubierto con plástico aislante contra quemaduras.4. Con conexión de electrocauterio unipolar.5. Eje de 31 mm. de largo.6. Hoja cortante de 16mm. de largo cobertura máxima de 8 mm.7. Estéril.8. Desechable.</v>
          </cell>
          <cell r="G70" t="str">
            <v>NP</v>
          </cell>
          <cell r="K70">
            <v>250</v>
          </cell>
          <cell r="T70">
            <v>1624</v>
          </cell>
          <cell r="V70">
            <v>32.75</v>
          </cell>
        </row>
        <row r="71">
          <cell r="B71">
            <v>209054602</v>
          </cell>
          <cell r="C71" t="str">
            <v>MA06010003</v>
          </cell>
          <cell r="D71" t="str">
            <v>TUBO NASOGASTRICA TIPO LEVIN. SOLICITAMOS TAMAÑO 12 FR, LONG 120CM1. De material de polivinilo transparente con cinco (5) orificios como mínimo.2. Cuatro (4) laterales y una (1) en la punta3. Radiopaca con marcación en cm, a través del tubo para medir la profundidad4. Estéril5. De un solo uso.Tamaño:Diámetro: de entre 6FR y 20FR.Longitud de entre: 120cm y 125cm.La institución peticionaria especificará el tamaño que requiera.</v>
          </cell>
          <cell r="G71" t="str">
            <v>NP</v>
          </cell>
          <cell r="K71">
            <v>150</v>
          </cell>
          <cell r="T71">
            <v>0</v>
          </cell>
          <cell r="V71">
            <v>0.34399999999999997</v>
          </cell>
        </row>
        <row r="72">
          <cell r="B72">
            <v>209054603</v>
          </cell>
          <cell r="C72" t="str">
            <v>MA06010004</v>
          </cell>
          <cell r="D72" t="str">
            <v>TUBO NASOGASTRICA TIPO LEVIN SOLICITAMOS TAMAÑO 14FR, LONG 120CM1. De material de polivinilo transparente con cinco (5) orificios como mínimo.2. Cuatro (4) laterales y una (1) en la punta3. Radiopaca con marcación en cm, a través del tubo para medir la profundidad4. Estéril5. De un solo uso.Tamaño:Diámetro: de entre 6FR y 20FR.Longitud de entre: 120cm y 125cm.La institución peticionaria especificará el tamaño que requiera.</v>
          </cell>
          <cell r="G72" t="str">
            <v>NP</v>
          </cell>
          <cell r="K72">
            <v>500</v>
          </cell>
          <cell r="T72">
            <v>0</v>
          </cell>
          <cell r="V72">
            <v>0.34699999999999998</v>
          </cell>
        </row>
        <row r="73">
          <cell r="B73">
            <v>209055601</v>
          </cell>
          <cell r="C73" t="str">
            <v>MN04020162</v>
          </cell>
          <cell r="D73" t="str">
            <v>TUBO ENDOTRAQUEAL CON BALON. . SOLICITAMOS DE 7 MM.1-DE CLORURO DE POLIVINILO, 2-TIPO MURPHY, ESTÉRIL, 3-DIAMETRO INTERNO SEGUN NECESIDAD. 4-CON MARCADOR RADIO-OPACO A LO LARGO DEL TUBO5-CON BALÓN DE BAJA PRESIÓN, 6-BALÓN PILOTO Y VÁLVULA AUTO-SELLANTE.7-CON CONECTOR AUTOSELLABLE DE 15MM. 8-MARCA DE PROFUNDIDAD VISIBLE.9-TAMAÑOS:3.0mm, 5.5MM 8.0MM3.5mm, 6.0MM, 8.5MM, 4.0MM, 6.5MM, 9.0MM,4.5MM, 7.0MM, 9.5MM 5.0MM, 7.5MM, 10.0MM.LA UNIDAD EJECUTORA SOLICITARA EL TAMAÑO QUE REQUIERA</v>
          </cell>
          <cell r="G73" t="str">
            <v>NP</v>
          </cell>
          <cell r="K73">
            <v>2500</v>
          </cell>
          <cell r="T73">
            <v>1308</v>
          </cell>
          <cell r="V73">
            <v>0.73912</v>
          </cell>
        </row>
        <row r="74">
          <cell r="B74">
            <v>209055602</v>
          </cell>
          <cell r="C74" t="str">
            <v>MN04020053</v>
          </cell>
          <cell r="D74" t="str">
            <v>TUBO ENDOTRAQUEAL CON BALON. SOLICITAMOS DE 7.5MM.1-DE CLORURO DE POLIVINILO, 2-TIPO MURPHY, ESTÉRIL, 3-DIAMETRO INTERNO SEGUN NECESIDAD. 4-CON MARCADOR RADIO-OPACO A LO LARGO DEL TUBO5-CON BALÓN DE BAJA PRESIÓN, 6-BALÓN PILOTO Y VÁLVULA AUTO-SELLANTE.7-CON CONECTOR AUTOSELLABLE DE 15MM. 8-MARCA DE PROFUNDIDAD VISIBLE.9-TAMAÑOS:3.0mm, 5.5MM 8.0MM3.5mm, 6.0MM, 8.5MM, 4.0MM, 6.5MM, 9.0MM,4.5MM, 7.0MM, 9.5MM 5.0MM, 7.5MM, 10.0MM.LA UNIDAD EJECUTORA SOLICITARA EL TAMAÑO QUE REQUIERA</v>
          </cell>
          <cell r="G74" t="str">
            <v>NP</v>
          </cell>
          <cell r="K74">
            <v>500</v>
          </cell>
          <cell r="T74">
            <v>0</v>
          </cell>
          <cell r="V74">
            <v>0.86402999999999996</v>
          </cell>
        </row>
        <row r="75">
          <cell r="B75">
            <v>209055603</v>
          </cell>
          <cell r="C75" t="str">
            <v>MN04020054</v>
          </cell>
          <cell r="D75" t="str">
            <v>TUBO ENDOTRAQUEAL CON BALON. . SOLICITAMOS DE 8 MM.1-DE CLORURO DE POLIVINILO, 2-TIPO MURPHY, ESTÉRIL, 3-DIAMETRO INTERNO SEGUN NECESIDAD. 4-CON MARCADOR RADIO-OPACO A LO LARGO DEL TUBO5-CON BALÓN DE BAJA PRESIÓN, 6-BALÓN PILOTO Y VÁLVULA AUTO-SELLANTE.7-CON CONECTOR AUTOSELLABLE DE 15MM. 8-MARCA DE PROFUNDIDAD VISIBLE.9-TAMAÑOS:3.0mm, 5.5MM 8.0MM3.5mm, 6.0MM, 8.5MM, 4.0MM, 6.5MM, 9.0MM,4.5MM, 7.0MM, 9.5MM 5.0MM, 7.5MM, 10.0MM.LA UNIDAD EJECUTORA SOLICITARA EL TAMAÑO QUE REQUIERA</v>
          </cell>
          <cell r="G75" t="str">
            <v>NP</v>
          </cell>
          <cell r="K75">
            <v>350</v>
          </cell>
          <cell r="T75">
            <v>2410</v>
          </cell>
          <cell r="V75">
            <v>0.68899999999999995</v>
          </cell>
        </row>
        <row r="76">
          <cell r="B76">
            <v>209055604</v>
          </cell>
          <cell r="C76" t="str">
            <v>MN04020055</v>
          </cell>
          <cell r="D76" t="str">
            <v>TUBO ENDOTRAQUEAL CON BALON. SOLICITAMOS DE 8.5MM.                                                                                                                                                                                                                                         1-DE CLORURO DE POLIVINILO, 2-TIPO MURPHY, ESTÉRIL, 3-DIAMETRO INTERNO SEGUN NECESIDAD. 4-CON MARCADOR RADIO-OPACO A LO LARGO DEL TUBO5-CON BALÓN DE BAJA PRESIÓN, 6-BALÓN PILOTO Y VÁLVULA AUTO-SELLANTE.7-CON CONECTOR AUTOSELLABLE DE 15MM. 8-MARCA DE PROFUNDIDAD VISIBLE.9-TAMAÑOS:3.0mm, 5.5MM 8.0MM3.5mm, 6.0MM, 8.5MM, 4.0MM, 6.5MM, 9.0MM,4.5MM, 7.0MM, 9.5MM 5.0MM, 7.5MM, 10.0MM.LA UNIDAD EJECUTORA SOLICITARA EL TAMAÑO QUE REQUIERA</v>
          </cell>
          <cell r="G76" t="str">
            <v>NP</v>
          </cell>
          <cell r="K76">
            <v>100</v>
          </cell>
          <cell r="T76">
            <v>148</v>
          </cell>
          <cell r="V76">
            <v>1.3184800000000001</v>
          </cell>
        </row>
        <row r="77">
          <cell r="B77">
            <v>209056700</v>
          </cell>
          <cell r="C77" t="str">
            <v>MA07020003</v>
          </cell>
          <cell r="D77" t="str">
            <v>TUBOS DE DRENAJE TIPO PENROSE. SE SOLICITA 1/4" 6.35MM x  30.5CM                                                                                                                                                                                                          Tubo de drenaje tipo Penrose de látex, estéril,radio-opaco de:1/2" (12.70mm) x 12" o 18" (30.5cm o 45.7cm) de longitud 5/8" (15.87mm) x 12" o 18" (30.5cm o 45,7cm) de longitud 3/4" (19.05mm) x 12" o 18" (30.5cm o 45.7cm) de longitud 1" (25.40mm) x 12" o 18" (30.5cm o 45.7cm) de longitud 7/8" (22.22mm) x 12" o 18" (30.5cm o 45.7cm) de longitud 1/4" (6.35mm) x 12" o 18" (30.5cm o 45.7cm) de longitud 3/8" (9.52mm) x 12" o 18" (30.5cm o 45.7cm) de longitud LA UNIDAD EJECUTORA SOLICITARA EL TAMAÑO DE DRENAJE DE PENROSE DE LATEX QUE REQUIERA.</v>
          </cell>
          <cell r="G77" t="str">
            <v>NP</v>
          </cell>
          <cell r="K77">
            <v>130</v>
          </cell>
          <cell r="T77">
            <v>123</v>
          </cell>
          <cell r="V77">
            <v>1.0201899999999999</v>
          </cell>
        </row>
        <row r="78">
          <cell r="B78">
            <v>209056702</v>
          </cell>
          <cell r="C78" t="str">
            <v>MA07020004</v>
          </cell>
          <cell r="D78" t="str">
            <v>TUBO DE DRENAJE TIPO PEMROSE. SE SOLICITA DE:  1/2" (12.70MM)  X 12" (30.5CM)  DE LONGITUD.                                                                                                                                              Tubo de drenaje tipo Penrose de látex, estéril,radio-opaco de:1/2" (12.70mm) x 12" o 18" (30.5cm o 45.7cm) de longitud 5/8" (15.87mm) x 12" o 18" (30.5cm o 45,7cm) de longitud 3/4" (19.05mm) x 12" o 18" (30.5cm o 45.7cm) de longitud 1" (25.40mm) x 12" o 18" (30.5cm o 45.7cm) de longitud 7/8" (22.22mm) x 12" o 18" (30.5cm o 45.7cm) de longitud 1/4" (6.35mm) x 12" o 18" (30.5cm o 45.7cm) de longitud 3/8" (9.52mm) x 12" o 18" (30.5cm o 45.7cm) de longitud LA UNIDAD EJECUTORA SOLICITARA EL TAMAÑO DE DRENAJE DE PENROSE DE LATEX QUE REQUIERA.</v>
          </cell>
          <cell r="G78" t="str">
            <v>NP</v>
          </cell>
          <cell r="K78">
            <v>75</v>
          </cell>
          <cell r="T78">
            <v>0</v>
          </cell>
          <cell r="V78">
            <v>1.0115799999999999</v>
          </cell>
        </row>
        <row r="79">
          <cell r="B79">
            <v>209056800</v>
          </cell>
          <cell r="C79" t="str">
            <v>MN04020006</v>
          </cell>
          <cell r="D79" t="str">
            <v>CANULA NASAL PARA ADMINISTRAR OXIGENO SE SOLICITA DE 150 CM TAMAÑO ADULTODescripción: Para administración de oxígeno.Especificaciones técnicas:1. Con doble cánula curva2. De bordes suaves en el extremo nasal 3. De 2 cms de separación4. Flexible a prueba de compresión5. Con tubo polivinilo transparente de 150 cms o más (4.92 pies o más)6. Con diseño por encima de la oreja7. Banda de sujeción a la cabeza8. Tamaños:AdultoPediátricoLA INSTITUCIÓN SOLICITARÁ EL TAMAÑO QUE REQUIERA SEGÚN NECESIDAD</v>
          </cell>
          <cell r="G79" t="str">
            <v>NP</v>
          </cell>
          <cell r="K79">
            <v>3500</v>
          </cell>
          <cell r="T79">
            <v>19652</v>
          </cell>
          <cell r="V79">
            <v>0.26</v>
          </cell>
        </row>
        <row r="80">
          <cell r="B80">
            <v>209056801</v>
          </cell>
          <cell r="C80" t="str">
            <v>MN04020175</v>
          </cell>
          <cell r="D80" t="str">
            <v>CANULA NASAL PARA ADMINISTRAR OXIGENO. SE SOLICITA: TAMAÑO PEDIATRICO.Descripción: Para administración de oxígeno.Especificaciones técnicas:1. Con doble cánula curva2. De bordes suaves en el extremo nasal 3. De 2 cms de separación4. Flexible a prueba de compresión5. Con tubo polivinilo transparente de 150 cms o más (4.92 pies o más)6. Con diseño por encima de la oreja7. Banda de sujeción a la cabeza8. Tamaños:AdultoPediátricoLA INSTITUCIÓN SOLICITARÁ EL TAMAÑO QUE REQUIERA SEGÚN NECESIDAD.</v>
          </cell>
          <cell r="G80" t="str">
            <v>NP</v>
          </cell>
          <cell r="K80">
            <v>1500</v>
          </cell>
          <cell r="T80">
            <v>8220</v>
          </cell>
          <cell r="V80">
            <v>0.40150000000000002</v>
          </cell>
        </row>
        <row r="81">
          <cell r="B81">
            <v>209057801</v>
          </cell>
          <cell r="C81" t="str">
            <v>MA09050021</v>
          </cell>
          <cell r="D81" t="str">
            <v xml:space="preserve">VENDA AJUSTABLE DE GASA ABSORBENTE DE 1 A 2 DOBLECES. SOLICITAMOS EL TAMAÑO 2"Venda de gasa absorbente, ajustable, de uno a dos dobleces, no estéril. De entre 1 y 6 pulgadas de ancho por 4 yardas mínimode longitud estirada. bordes no deshilables                                                                                                                                                                                                                                                LA INSTITUCIÓN SOLICITARA EL TAMAÑO QUE REQUIERA.                                                                                                                                                                                   </v>
          </cell>
          <cell r="G81" t="str">
            <v>NP</v>
          </cell>
          <cell r="K81">
            <v>2000</v>
          </cell>
          <cell r="T81">
            <v>0</v>
          </cell>
          <cell r="V81">
            <v>0.112</v>
          </cell>
        </row>
        <row r="82">
          <cell r="B82">
            <v>209057802</v>
          </cell>
          <cell r="C82" t="str">
            <v>MA09050022</v>
          </cell>
          <cell r="D82" t="str">
            <v xml:space="preserve">VENDA AJUSTABLE DE GASA ABSORBENTE DE 1 A 2 DOBLECES. SOLICITAMOS EL TAMAÑO 3". Venda de gasa absorbente, ajustable, de uno a dos dobleces, no estéril. De entre 1 y 6 pulgadas de ancho por 4 yardas mínimo de longitud estirada. bordes no deshilables                                                                                                                                                                                                                                                LA INSTITUCIÓN SOLICITARA EL TAMAÑO QUE REQUIERA.                                                                                                                                                                                   </v>
          </cell>
          <cell r="G82" t="str">
            <v>NP</v>
          </cell>
          <cell r="K82">
            <v>2500</v>
          </cell>
          <cell r="T82">
            <v>0</v>
          </cell>
          <cell r="V82">
            <v>0.17649999999999999</v>
          </cell>
        </row>
        <row r="83">
          <cell r="B83">
            <v>209062701</v>
          </cell>
          <cell r="C83" t="str">
            <v>SU01020005</v>
          </cell>
          <cell r="D83" t="str">
            <v>SUTURA NYLON MONOFILAMENTO, CALIBRE 3-0Con longitud 75 cm. con aguja de 24 mm., 3/8 circulo, punta cortantes reverso estéril.</v>
          </cell>
          <cell r="G83" t="str">
            <v>NP</v>
          </cell>
          <cell r="K83">
            <v>1000</v>
          </cell>
          <cell r="T83">
            <v>0</v>
          </cell>
          <cell r="V83">
            <v>0.56810000000000005</v>
          </cell>
        </row>
        <row r="84">
          <cell r="B84">
            <v>209063300</v>
          </cell>
          <cell r="C84" t="str">
            <v>SU01020009</v>
          </cell>
          <cell r="D84" t="str">
            <v>SUTURA: NYLON MONOFILAMENTO, CALIBRE 6-0, LONGITUD 45 CM.  AGUJA DE 12 A 13 MM.,3/8 CÍRCULO, PUNTA CORTANTE ESTÉRIL.</v>
          </cell>
          <cell r="G84" t="str">
            <v>NP</v>
          </cell>
          <cell r="K84">
            <v>360</v>
          </cell>
          <cell r="T84">
            <v>1104</v>
          </cell>
          <cell r="V84">
            <v>0.41</v>
          </cell>
        </row>
        <row r="85">
          <cell r="B85">
            <v>209063500</v>
          </cell>
          <cell r="C85" t="str">
            <v>SU01010010</v>
          </cell>
          <cell r="D85" t="str">
            <v xml:space="preserve">SUTURA: ÁCIDO POLIGLICÓLICO TRENZADA, CALIBRE 2-0, LONGITUD 67 A 75 CM., AGUJA DE 25 A 26 MM., 1/2 CÍRCULO, PUNTA REDONDA.                                                                                                                 SOLICITAMOS: AGUJA CALIBRE 26MM LONG 70CM </v>
          </cell>
          <cell r="G85" t="str">
            <v>NP</v>
          </cell>
          <cell r="K85">
            <v>1800</v>
          </cell>
          <cell r="T85">
            <v>19632</v>
          </cell>
          <cell r="V85">
            <v>0.92</v>
          </cell>
        </row>
        <row r="86">
          <cell r="B86">
            <v>209063504</v>
          </cell>
          <cell r="C86" t="str">
            <v>SU01010009</v>
          </cell>
          <cell r="D86" t="str">
            <v xml:space="preserve">SUTURA: ÁCIDO POLIGLICÓLICO TRENZADO, CALIBRE 1 LONGITUD 67 A 75 CM. AGUJA DE 35 A 37 MM., 1/2 CÍRCULO, PUNTA REDONDA GRUESA.                                                                                              SOLICITAMOS: AGUJA CALIBRE 36MM LONG 70CM </v>
          </cell>
          <cell r="G86" t="str">
            <v>NP</v>
          </cell>
          <cell r="K86">
            <v>3000</v>
          </cell>
          <cell r="T86">
            <v>27444</v>
          </cell>
          <cell r="V86">
            <v>1.01837</v>
          </cell>
        </row>
        <row r="87">
          <cell r="B87">
            <v>209063509</v>
          </cell>
          <cell r="C87" t="str">
            <v>SU01010015</v>
          </cell>
          <cell r="D87" t="str">
            <v>SUTURA ACIDO POLIGLICOLICO TRENZADO, CALIBRE 4-0, SE SOLICITA AGUJA 19MM, 3/8 CIRCULO PUNTA CORTANTE ESTERIL, LONGITUD 45CM</v>
          </cell>
          <cell r="G87" t="str">
            <v>NP</v>
          </cell>
          <cell r="K87">
            <v>420</v>
          </cell>
          <cell r="T87">
            <v>492</v>
          </cell>
          <cell r="V87">
            <v>0.93</v>
          </cell>
        </row>
        <row r="88">
          <cell r="B88">
            <v>209063510</v>
          </cell>
          <cell r="C88" t="str">
            <v>SU01010016</v>
          </cell>
          <cell r="D88" t="str">
            <v xml:space="preserve">SUTURA: ACIDO POLIGLICÓLICO TRENZADO, CALIBRE 4-0, SE SOLICITA AGUJA DE 20MM, 1/2 CIRCULO, PUNTA REDONDA LONGITUD 75.           </v>
          </cell>
          <cell r="G88" t="str">
            <v>NP</v>
          </cell>
          <cell r="K88">
            <v>828</v>
          </cell>
          <cell r="T88">
            <v>1308</v>
          </cell>
          <cell r="V88">
            <v>1.28853</v>
          </cell>
        </row>
        <row r="89">
          <cell r="B89">
            <v>209063513</v>
          </cell>
          <cell r="C89" t="str">
            <v>SU01010013</v>
          </cell>
          <cell r="D89" t="str">
            <v xml:space="preserve">SUTURA: ÁCIDO POLIGLICÓLICO TRENZADO, CALIBRE 3-0, SE SOLICITA CON AGUJA DE 19MM, 3/8 CÍRCULO, PUNTA CORTANTE ESTÈRIL LONGITUD 45.             </v>
          </cell>
          <cell r="G89" t="str">
            <v>NP</v>
          </cell>
          <cell r="K89">
            <v>250</v>
          </cell>
          <cell r="T89">
            <v>0</v>
          </cell>
          <cell r="V89">
            <v>1.18462</v>
          </cell>
        </row>
        <row r="90">
          <cell r="B90">
            <v>209063514</v>
          </cell>
          <cell r="C90" t="str">
            <v>SU01010011</v>
          </cell>
          <cell r="D90" t="str">
            <v>SUTURA: ACIDO POLIGLICÓLICO TRENZADO, CALIBRE 3-0, LONGITUD 67 A 75 CM.  AGUJA DE 15 A 17 MM., 1/2 CIRCULO, PUNTA REDONDA.</v>
          </cell>
          <cell r="G90" t="str">
            <v>NP</v>
          </cell>
          <cell r="K90">
            <v>660</v>
          </cell>
          <cell r="T90">
            <v>1440</v>
          </cell>
          <cell r="V90">
            <v>1.1742300000000001</v>
          </cell>
        </row>
        <row r="91">
          <cell r="B91">
            <v>209064200</v>
          </cell>
          <cell r="C91" t="str">
            <v>SU01020033</v>
          </cell>
          <cell r="D91" t="str">
            <v>SUTURA: SEDA NEGRA TRENZADA SILICONIZADA, SE SOLICITA CALIBRE 1, LONGITUD 75CM., AGUJA DE 25 A 26 MM.,  1/2 CíRCULO, PUNTA REDONDA.</v>
          </cell>
          <cell r="G91" t="str">
            <v>NP</v>
          </cell>
          <cell r="K91">
            <v>456</v>
          </cell>
          <cell r="T91">
            <v>612</v>
          </cell>
          <cell r="V91">
            <v>0.77</v>
          </cell>
        </row>
        <row r="92">
          <cell r="B92">
            <v>209064500</v>
          </cell>
          <cell r="C92" t="str">
            <v>SU01020035</v>
          </cell>
          <cell r="D92" t="str">
            <v>SUTURA: SEDA NEGRA TRENZADA SILICONIZADA, SE SOLICITA CALIBRE 2-0, LONGITUD 75CM, AGUJA DE 25 A 26 MM. 1/2 CÍRCULO, PUNTA REDONDA.</v>
          </cell>
          <cell r="G92" t="str">
            <v>NP</v>
          </cell>
          <cell r="K92">
            <v>1140</v>
          </cell>
          <cell r="T92">
            <v>1176</v>
          </cell>
          <cell r="V92">
            <v>0.52700000000000002</v>
          </cell>
        </row>
        <row r="93">
          <cell r="B93">
            <v>209065500</v>
          </cell>
          <cell r="C93" t="str">
            <v>SU01020046</v>
          </cell>
          <cell r="D93" t="str">
            <v>SUTURA: SEDA SILICONIZADA, SE SOLICITA CALIBRE 6-0, LONGITUD 45 CM.  AGUJA DE 10 A 12 MM., 3/8 CIRCULO, PUNTA CORTANTE ESTÉRIL.</v>
          </cell>
          <cell r="G93" t="str">
            <v>NP</v>
          </cell>
          <cell r="K93">
            <v>360</v>
          </cell>
          <cell r="T93">
            <v>2808</v>
          </cell>
          <cell r="V93">
            <v>1.25</v>
          </cell>
        </row>
        <row r="94">
          <cell r="B94">
            <v>209066101</v>
          </cell>
          <cell r="C94" t="str">
            <v>SU01020020</v>
          </cell>
          <cell r="D94" t="str">
            <v>SUTURA: POLIPROPILENO MONOFILAMENTO, CALIBRE 3-0, DOBLE AGUJA REDONDA, 25 A 26 MM., SE SOLICITA LONGITUD DE 90 CM</v>
          </cell>
          <cell r="G94" t="str">
            <v>NP</v>
          </cell>
          <cell r="K94">
            <v>240</v>
          </cell>
          <cell r="T94">
            <v>576</v>
          </cell>
          <cell r="V94">
            <v>2.15</v>
          </cell>
        </row>
        <row r="95">
          <cell r="B95">
            <v>209111600</v>
          </cell>
          <cell r="C95" t="str">
            <v>MA12040100</v>
          </cell>
          <cell r="D95" t="str">
            <v>MATRIZ DE CELULOSA OXIDADA REGENERADA Y COLÀGENO   SE SOLICITA TAMAÑO 123CENTIMETROS CUADRADOS.                                                                                                                                                                                                                                                                      Matriz en làmina hexagonal compuesta de 45% celulosa oxidada regenerada y 55% de colàgeno.Esteril,liofilizado,biodegradablecon propiedades hemostaticas.Es modeladora de proteasas y protege los factores de crecimiento.tamaños:                                                                                                                                                                                                                                                                                                                                                  28 cm²                                                                                                                                                                                                                                                                               123 cm²LA UNIDAD EJECUTORA SOLICITARA EL TAMAÑO Y LA CANTIDAD QUE REQUIERA.</v>
          </cell>
          <cell r="G95" t="str">
            <v>NP</v>
          </cell>
          <cell r="K95">
            <v>500</v>
          </cell>
          <cell r="T95">
            <v>0</v>
          </cell>
          <cell r="V95">
            <v>37.533760000000001</v>
          </cell>
        </row>
        <row r="96">
          <cell r="B96">
            <v>209112300</v>
          </cell>
          <cell r="C96" t="str">
            <v>IN01010068</v>
          </cell>
          <cell r="D96" t="str">
            <v>TIJERA PARA BISTURI ARMONICO CON CONTROL MANUAL Y ALTA FRECUENCIA, TECNOLOGIA ADAPTIVA DEL TEJIDO.  SE SOLICITA VASTAGO DE 23 CM</v>
          </cell>
          <cell r="G96" t="str">
            <v>NP</v>
          </cell>
          <cell r="K96">
            <v>10</v>
          </cell>
          <cell r="T96">
            <v>0</v>
          </cell>
          <cell r="V96">
            <v>770.44205999999997</v>
          </cell>
        </row>
        <row r="97">
          <cell r="B97">
            <v>209112400</v>
          </cell>
          <cell r="C97" t="str">
            <v>IN01010069</v>
          </cell>
          <cell r="D97" t="str">
            <v>TIJERA PARA BISTURI ARMONICO CON CONTROL MANUAL Y ALTA FRECUENCIA, TECNOLOGIA ADAPTIVA DEL TEJIDO.  SE SOLICITA VASTAGO DE 36 CM</v>
          </cell>
          <cell r="G97" t="str">
            <v>NP</v>
          </cell>
          <cell r="K97">
            <v>10</v>
          </cell>
          <cell r="T97">
            <v>7</v>
          </cell>
          <cell r="V97">
            <v>760.07731000000001</v>
          </cell>
        </row>
        <row r="98">
          <cell r="B98">
            <v>209112600</v>
          </cell>
          <cell r="C98" t="str">
            <v>IN01010061</v>
          </cell>
          <cell r="D98" t="str">
            <v>PINZA LAPARASCOPICA DE 10 MM CON CORTE INCORPORADO PARA SELLADO DE VASOS SANGUINEOS MEDIANTE PRESION.                                                                                                                                                         Pinza de 10 mm. para Ligadura y Sellado de Vasos Sanguíneos, con Corte Incorporado, Desechable, de 37 cm. de largo,mandíbulas Rectas, Rotación 359 grados, con electrodo incorporado, ancho de 6 mm., largo de 22 mm., Superficie Lisa conProtuberancias de cerámicas, con Dispersión térmica de 2 mm., activada por pedal.Estéril.</v>
          </cell>
          <cell r="G98" t="str">
            <v>NP</v>
          </cell>
          <cell r="K98">
            <v>250</v>
          </cell>
          <cell r="T98">
            <v>0</v>
          </cell>
          <cell r="V98">
            <v>374.76468999999997</v>
          </cell>
        </row>
        <row r="99">
          <cell r="B99">
            <v>209112800</v>
          </cell>
          <cell r="C99" t="str">
            <v>IN01010060</v>
          </cell>
          <cell r="D99" t="str">
            <v>PINZA PARA FUSION DE TEJIDOS Y DISECCION MONOPOLAR DE 5MM LAPARASCOPICA PARA ELECTROCAUTERIO MULTIMODAL.                                                                                                                                  Pinza para fusion de tejidos,laparoscopica,desechable, de 5mm de diámetro de 20cm o más de longitud. Con corteincorporado.Con electrodo monopolar que realice disección y hemostasia en una de sus ramas,que tenga la superficie lisa yprotuberancia de cerámica.Dispersión térmica de 1.5mm. Mandíbula curva o recta con rotación de 180ª o mayor. Activaciónmanual en la pinza de las funciones de disección,fusión de tejidos y graduación de la intensidad monopolar.Para utilizarse conunidad de electrocirugía multimodal existente en la Unidad Ejecutora.LA UNIDAD ESPECIFICARA LA DESCRIPCION QUE REQUIERE.</v>
          </cell>
          <cell r="G99" t="str">
            <v>NP</v>
          </cell>
          <cell r="K99">
            <v>10</v>
          </cell>
          <cell r="T99">
            <v>0</v>
          </cell>
          <cell r="V99">
            <v>767.44128000000001</v>
          </cell>
        </row>
        <row r="100">
          <cell r="B100">
            <v>209112900</v>
          </cell>
          <cell r="C100" t="str">
            <v>IN01010062</v>
          </cell>
          <cell r="D100" t="str">
            <v>PINZA LAPARASCOPICA DE 5 MM CON CORTE INCORPORADO PARA SELLADO DE VASOS SANGUINEOS MEDIANTE PRESION.                                                                                                                              Pinza Laparoscopica de 5 mm. para sellado de vasos sanguìneos mediante presiòn ,estèril. Desechable, de 37 cm de largo,mandíbulas rectas. Rotaciòn de la mandìbula. Con electrodo incorporado. Superficie lisa con protuberancias de cerámica, condispersión térmica de 2 mm. Activación de coagulación con pedal o través de control manual en la pinza.</v>
          </cell>
          <cell r="G100" t="str">
            <v>NP</v>
          </cell>
          <cell r="K100">
            <v>10</v>
          </cell>
          <cell r="T100">
            <v>174</v>
          </cell>
          <cell r="V100">
            <v>579.59684000000004</v>
          </cell>
        </row>
        <row r="101">
          <cell r="B101">
            <v>209113300</v>
          </cell>
          <cell r="C101" t="str">
            <v>IN02020002</v>
          </cell>
          <cell r="D101" t="str">
            <v>TROCAR PARA CIRUGIA LAPAROSCOPICA DE 2MM A 15MM DE DIAMETRO, PUNTA CORTANTE DESECHABLE SE SOLICITA DE DE 11MM, CON (1)OBTURADOR Y (2) CAMISAS. Obturador de punta cortante desechable estéril con cuchilla o punta piramidal para instrumento de 2mm a 15mm de diámetro,con camisa, sistema de insuflación/desinsuflación, con protección activa y reductor incorporado o reductor suministrado con eltrocar para los trocares mayores de 5mm.El servicio solicitará el tamaño (diámetro y longitud del trocar/camisa), cantidad de camisas y la tecnología de trocar querequiera según necesidad.</v>
          </cell>
          <cell r="G101" t="str">
            <v>NP</v>
          </cell>
          <cell r="K101">
            <v>17</v>
          </cell>
          <cell r="T101">
            <v>0</v>
          </cell>
          <cell r="V101">
            <v>72.215339999999998</v>
          </cell>
        </row>
        <row r="102">
          <cell r="B102">
            <v>209113400</v>
          </cell>
          <cell r="C102" t="str">
            <v>IN01060002</v>
          </cell>
          <cell r="D102" t="str">
            <v>INSTRUMENTO PARA PROLAPSO RECTAL Y HEMORROIDES                                                                                                                                                                                                                                        Instrumento de engrapado mecánico y corte quirúrgico circular para tratamiento de prolapso y hemorroides.Diámetro de corte de24mm ò màs. Cabezal hueco para colocar el tejido a ser extraído. Yunque desmontable o no desmontable. Mango ergonómico.Dimensión de la grapa abierta entre 3.5mm y 5.5mm y carrada entre 1.0mm y 2.5mm.Debe incluir todos los accesorios requeridos para este procedimiento (dilatador anal y anoscopio).La Instituciòn solicitarà las especìficaciones que requiera segùn necesidad.</v>
          </cell>
          <cell r="G102" t="str">
            <v>NP</v>
          </cell>
          <cell r="K102">
            <v>5</v>
          </cell>
          <cell r="T102">
            <v>15</v>
          </cell>
          <cell r="V102">
            <v>306.25</v>
          </cell>
        </row>
        <row r="103">
          <cell r="B103">
            <v>209113500</v>
          </cell>
          <cell r="C103" t="str">
            <v>IN02020010</v>
          </cell>
          <cell r="D103" t="str">
            <v>TROCAR PARA CIRUGIA LAPAROSCOPICA  DE 5MM A 12MM DE DIAMETRO CON SISTEMA DE ANCLAJE (TIPO HASSAN O TÉCNICA ABIERTA) PUNTA ROMA DESECHABLE.                                             Obturador de punta roma atraumático desechable estéril para técnica abierta, que permita bajar instrumentos de 5mm a 12mm de diámetro, con camisa, sistema de insuflación/desinsuflación, cono o sistema de anclaje que permita fijarlo con o sin riendas de sutura, con reductor incorporado o reductor suministrado con el trocar.El servicio solicitará el tamaño (diámetro y longitud del trocar/camisa), cantidad de camisas y la tecnología de trocar que requiera según necesidad.</v>
          </cell>
          <cell r="G103" t="str">
            <v>NP</v>
          </cell>
          <cell r="K103">
            <v>250</v>
          </cell>
          <cell r="T103">
            <v>934</v>
          </cell>
          <cell r="V103">
            <v>34.5</v>
          </cell>
        </row>
        <row r="104">
          <cell r="B104">
            <v>209119900</v>
          </cell>
          <cell r="C104" t="str">
            <v>MA02010077</v>
          </cell>
          <cell r="D104" t="str">
            <v>CANULA DE ASPIRACION TIPO YANKEUER  SE SOLICITA TIPO RIGIDA DE ADULTO de 12" y tuberia de 72"   Cánula de aspiración tipo yankauer, de un solo uso, para adulto y pediatrico, transparente, longitud entre 8" a 15", punta redonda con orificios laterales, flexible o rìgido, con o sin tuberìa de 6 pies ( 72" )o más, estèril. La instituciòn solicitante especificarà el tipo de canula deseada</v>
          </cell>
          <cell r="G104" t="str">
            <v>NP</v>
          </cell>
          <cell r="K104">
            <v>500</v>
          </cell>
          <cell r="T104">
            <v>76</v>
          </cell>
          <cell r="V104">
            <v>0.59189999999999998</v>
          </cell>
        </row>
        <row r="105">
          <cell r="B105">
            <v>209521601</v>
          </cell>
          <cell r="C105" t="str">
            <v>MA04010032</v>
          </cell>
          <cell r="D105" t="str">
            <v>AGUJAS PARA LOCALIZACION Y BLOQUEO DE NERVIO PERIFERICO. ( SE SOLICITA TAMAÑO 22Ga X 3 1/4" )  CON PUNTA BISELADA LIBRE DE LATEX, CON CUBIERTA AISLANTE EN LA CARA INTERNA Y EXTERNA DE LA AGUJA GRADUADA EN CENTRIMETRO, CON CABLE PARA CONECTAR EL EQUIPO DE NEURO ESTIMULACION Y TUBO PARA ADMINISTRAR EL MEDICAMENTO. TAMAÑOS: 24 G X 1´´22G X 1 5/8´´22 G X 2´´22 G X 4´´22 G X 4 3/4´´24 G X 1 3/8´´25 G X 2´´22 G X 3 1/4´´21 G X 4´´20 G X 4 3/4´´20 G X 6´´26 G X 1 1/2´´LA UNIDAD EJECUTORA ESPECIFICARA EL DIAMETRO Y EL LARGO REQUERIDO</v>
          </cell>
          <cell r="G105" t="str">
            <v>NP</v>
          </cell>
          <cell r="K105">
            <v>100</v>
          </cell>
          <cell r="T105">
            <v>890</v>
          </cell>
          <cell r="V105">
            <v>27</v>
          </cell>
        </row>
        <row r="106">
          <cell r="B106">
            <v>209020002</v>
          </cell>
          <cell r="C106" t="str">
            <v>SU02010004</v>
          </cell>
          <cell r="D106" t="str">
            <v>INSTRUMENTO DE ENGRAPADO Y CORTE LINEAL RECTA ENDOSCOPICA CON O SINREGARGA,DESECHABLE     (SE SOLICITA Estándar: vástago de 16cm o longitud total de 34cm, LONGITUD DE 60MM DE LARGO, ALTURA DE GRAPA ABIERTA 2.5 Y CERRADA 1.0MM)                                                                                                                                                                                                                                                                                                                                                                                         Instrumento de engrapado de corte lineal de 12mm de diámetro.Longitud del Instrumento:1- Corto: vástago de 6cm o longitud total de 28cm2- Estándar: vástago de 16cm o longitud total de 34cm3- Extra largo: vástago de 26cm o longitud total de 44cmCarga de:1- Longitud: 30, 35, 45 ó 60mm de largo2- De titanio3- Estéril.Altura de Grapa abierta: o Altura de Grapa cerrada2.0mm, 0.75mm2.5mm 1.0mm3.5mm 1.5mm--------- 1.8mm4.8mm 2.0mmNota: Al momento de la evaluación para la emisión del certificado de criterio técnico, se tomará en cuanta la altura de la grapaabierta o la altura de la grapa cerrada.Nota:1. La institución solicitara el tamaño del instrumental, la longitud y la altura de la grapa requerida.2. Además de la carga que trae debe incluir una carga adicional compatible con el instrumental.3. La institución puede solicitar el instrumento y la recarga por separado y la cantidad requerida.</v>
          </cell>
          <cell r="G106" t="str">
            <v>NP</v>
          </cell>
          <cell r="K106">
            <v>10</v>
          </cell>
          <cell r="T106">
            <v>115</v>
          </cell>
          <cell r="V106">
            <v>250</v>
          </cell>
        </row>
        <row r="107">
          <cell r="B107">
            <v>209038208</v>
          </cell>
          <cell r="C107" t="str">
            <v>IN01010002</v>
          </cell>
          <cell r="D107" t="str">
            <v>Cuchilla para Facoemulsificación de 2.65mm; 3.0mm y 3.2mm ( SE SOLICITA 3.2MM)</v>
          </cell>
          <cell r="G107" t="str">
            <v>NP</v>
          </cell>
          <cell r="K107">
            <v>334</v>
          </cell>
          <cell r="T107">
            <v>3444</v>
          </cell>
          <cell r="V107">
            <v>24</v>
          </cell>
        </row>
        <row r="108">
          <cell r="B108">
            <v>209117000</v>
          </cell>
          <cell r="C108" t="str">
            <v>SC02030285</v>
          </cell>
          <cell r="D108" t="str">
            <v>ZAPATO AMBIDIESTRO PARA DESCARGA. SE SOLICITA TAMAÑO  mediano 37, 38 ,39 -mujer 6.5, 7.5 ,8.5                                                                                                 Dispositivo ambidiestro para descarga en pacientes con heridas plantares, de ante pie, medio pie y talón.1. Con suela de poliuretano totalmente oscilante (balacín)2. Cubierta en el empeine3. Plantilla para descarga de rompe cabezas de tres (3) capas de densidades diferentes: rígida, media y blanda.4. Ajustable con velcro5. Tamaños pequeño 34 35 36hombre ... 3.5 4.5mujer ... 5 6mediano 37 38 39hombre 5 6 7mujer 6.5 7.5 8.5grande 40 41 42hombre 7.5 8 8.5mujer 9 9.5 10extra grande 43 44 45hombre 9 10.5 11.5mujer 10.5 12 13XXL 46 47 48hombre 12.5 13.5 14mujer 14 14.5 15.56. Accesorios disponibles según necesidad-Plantilla La Unidad Ejecutora solicitará la presentación, tamaño y accesorio requerido</v>
          </cell>
          <cell r="G108" t="str">
            <v>NP</v>
          </cell>
          <cell r="K108">
            <v>80</v>
          </cell>
          <cell r="T108">
            <v>28</v>
          </cell>
          <cell r="V108">
            <v>150</v>
          </cell>
        </row>
        <row r="109">
          <cell r="B109">
            <v>209168001</v>
          </cell>
          <cell r="C109" t="str">
            <v>MA12040144</v>
          </cell>
          <cell r="D109" t="str">
            <v xml:space="preserve">INJERTO VASCULAR CONICO CON ANILLOS INTEGRADOS AL PTFE.   SE SOLICITA:  CON HEPARINA BIOACTIVA, CAN ANILLO INTEGRAD, INJERTO VASCULAR CÓNICO ENTRE 4MM y  7MM , LONGITUD 45CMDESCRIPCION DEL PRODUCTO: De politetrafluoretileno (PTFE) expandido, con soporte radial de bajo perfil de pared delgada o estándar elástica o no elástica, resistente a la compresión con diámetro interno progresivo entre 4mm y 8mm y longitud total del injerto entre 30cm y 70cm. Con o sin heparina bioactiva, con sin sellado externo de gelatina. </v>
          </cell>
          <cell r="G109" t="str">
            <v>NP</v>
          </cell>
          <cell r="K109">
            <v>15</v>
          </cell>
          <cell r="T109">
            <v>35</v>
          </cell>
          <cell r="V109">
            <v>1650</v>
          </cell>
        </row>
        <row r="110">
          <cell r="B110">
            <v>209171801</v>
          </cell>
          <cell r="C110" t="str">
            <v>MA12040101</v>
          </cell>
          <cell r="D110" t="str">
            <v xml:space="preserve"> LENTE INTRAOCULAR PLEGABLE DE ACRILICO HIDROFOBICO DE +10.00 A +30.00 DIOPTRIAS.(LA UNIDAD SOLICITARA LOS TAMAÑOS QUE NECESITE)Lente intra ocular plegable- Lente entre 5.5mm y 6.0mm de óptica- Longitud entre 12.5mm y 13.5mm de largo- Constante: entre 118.0 y 118.9- Acrílico hidrofóbico- Angulación entre 0° y 10°- De una sola pieza o de tres piezas- Filtro ultra violeta- Índice de refracción entre 1.46 y 1.55La institución solicitante indicara la dioptria que requiera </v>
          </cell>
          <cell r="G110" t="str">
            <v>NP</v>
          </cell>
          <cell r="K110">
            <v>334</v>
          </cell>
          <cell r="T110">
            <v>0</v>
          </cell>
          <cell r="V110">
            <v>33.5</v>
          </cell>
        </row>
        <row r="111">
          <cell r="B111">
            <v>209485201</v>
          </cell>
          <cell r="C111" t="str">
            <v>MA03010126</v>
          </cell>
          <cell r="D111" t="str">
            <v>BANDEJA PARA CATETERIZACION SE SOLICITA: VENOSO CENTRAL TRIPLE LUMEN PEDIATRICACON 2 ANTIBIOTICOS (MINOCICLINA Y RIFAMPICINA),  SE SOLICITA 5FR X 12CM, DE POLIURETANO, SUTURA DE NYLON CON AGUJA CURVA.Desechable, estéril, radiopaco.Especificaciones: 1. Catéter venoso central de 3 vías, impregnados con minociclina y rifampicina. 2. Tamaños: 2.1. Diametro: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111" t="str">
            <v>NP</v>
          </cell>
          <cell r="K111">
            <v>30</v>
          </cell>
          <cell r="T111">
            <v>350</v>
          </cell>
          <cell r="V111">
            <v>260</v>
          </cell>
        </row>
        <row r="112">
          <cell r="B112">
            <v>209485401</v>
          </cell>
          <cell r="C112" t="str">
            <v>SC02030028</v>
          </cell>
          <cell r="D112" t="str">
            <v xml:space="preserve">PERILLA (BULBO) DE SUCCION - IRRIGACION DE 2 ONZAS ESTERIL                                                                                                                                                                                                                                CAUCHO EN FORMA DE PERA PARA IRRIGACION DE HERIDAS PEQUEÑAS, PARA LAVADO DE OIDO, DESECHABLE,CON MATERIAL TERMOPLASTICO, DE PUNTA SUAVE, CAPACIDAD DE 2 ONZAS                                                                                                                                                                                                                                                  </v>
          </cell>
          <cell r="G112" t="str">
            <v>NP</v>
          </cell>
          <cell r="K112">
            <v>1500</v>
          </cell>
          <cell r="T112">
            <v>17800</v>
          </cell>
          <cell r="V112">
            <v>0.75</v>
          </cell>
        </row>
        <row r="113">
          <cell r="B113">
            <v>209486601</v>
          </cell>
          <cell r="C113" t="str">
            <v>MA11010023</v>
          </cell>
          <cell r="D113" t="str">
            <v>APLICADOR PARA LA ASEPSIA DE LA PIEL. SE SOLICITA, Con alcohol isopropilico al 72% e iodopovidona al 7.5%Solución antiséptica para la preparación de la piel del paciente de acción antimicrobial de amplio espectro.Especificaciones: 1. Aplicador individual con esponja.2. Composición: Con alcohol isopropilico al 72% e iodopovidona al 7.5% o sin alcohol e iodopovidona al 10%.3. Solución de 39ml.4. Desechable.5. EstérilLA INSTITUCIÓN SOLICITARÁ LA COMPOSICIÓN QUE REQUIERA (CON O SIN ALCOHOL) DE ACUERDO A SUNECESIDAD</v>
          </cell>
          <cell r="G113" t="str">
            <v>NP</v>
          </cell>
          <cell r="K113">
            <v>5000</v>
          </cell>
          <cell r="T113">
            <v>11960</v>
          </cell>
          <cell r="V113">
            <v>8</v>
          </cell>
        </row>
        <row r="114">
          <cell r="B114">
            <v>209555901</v>
          </cell>
          <cell r="C114" t="str">
            <v>OP03010177</v>
          </cell>
          <cell r="D114" t="str">
            <v>INMOVILIZADOR DE TOBILLO DE AIRE UNIVERSAL Y AMBIDIESTRO</v>
          </cell>
          <cell r="G114" t="str">
            <v>NP</v>
          </cell>
          <cell r="K114">
            <v>5</v>
          </cell>
          <cell r="T114">
            <v>74</v>
          </cell>
          <cell r="V114">
            <v>46</v>
          </cell>
        </row>
        <row r="115">
          <cell r="B115">
            <v>209564101</v>
          </cell>
          <cell r="C115" t="str">
            <v>SU01010148</v>
          </cell>
          <cell r="D115" t="str">
            <v xml:space="preserve">SUTURA POLIGLACTINA 910 RECUBIERTO DE POLIGLACTINA 370 Y TRICLOSAN (SUTURA ACTIVA)CALIBRE 0.                                                                                                                          SE SOLICITA AGUJA 36.4MM Y LONGITUD DE 70CM.                                                                                                                                                                                                                            DESCRIPCION :Violeta trenzada, 70cm ó 90cm, con aguja 36.4mm ó 40mm, 1/2 circulo, punta ahusada. La institución solicitará el diámetro de la aguja y longitud del hilo que requiera.                                                                                                                                                                                       </v>
          </cell>
          <cell r="G115" t="str">
            <v>NP</v>
          </cell>
          <cell r="K115">
            <v>1200</v>
          </cell>
          <cell r="T115">
            <v>3853</v>
          </cell>
          <cell r="V115">
            <v>2.78</v>
          </cell>
        </row>
        <row r="116">
          <cell r="B116">
            <v>209564501</v>
          </cell>
          <cell r="C116" t="str">
            <v>SU01020123</v>
          </cell>
          <cell r="D116" t="str">
            <v xml:space="preserve">SUTURA MONOFILAMENTO POLIDIOXANONA  CALIBRE 1                                                                                                                                                                                                                                                                                                                                                                                                                                                         DESCRIPCION: Recubierta de triclosan color violeta, longitud entre 70cm y 90cm, con aguja de 36.4mm, 40mm ó 48mm de 1/2 circulo, punta ahusada. SE SOLICITA CALIBRE 1 CON AGUJA 40MM Y LONGITUD DE 90 CM </v>
          </cell>
          <cell r="G116" t="str">
            <v>NP</v>
          </cell>
          <cell r="K116">
            <v>1500</v>
          </cell>
          <cell r="T116">
            <v>4512</v>
          </cell>
          <cell r="V116">
            <v>17.125</v>
          </cell>
        </row>
        <row r="117">
          <cell r="B117">
            <v>209063802</v>
          </cell>
          <cell r="C117" t="str">
            <v>SU01010044</v>
          </cell>
          <cell r="D117" t="str">
            <v>SUTURA ACIDO POLIGLICOLICO TRENZADO, CALIBRE 6-0, SUTURA ACISO POLIGLICOLICO  TRENZADO CALIBRE 6-0, DE LONGITUD 45CM, CON DOBLE AGUJA 8 A 10MM, 1/4 CIRCULO ESPATULADA ESTERIL.</v>
          </cell>
          <cell r="G117" t="str">
            <v>NP</v>
          </cell>
          <cell r="K117">
            <v>48</v>
          </cell>
          <cell r="T117">
            <v>0</v>
          </cell>
          <cell r="V117">
            <v>4.6500000000000004</v>
          </cell>
        </row>
        <row r="118">
          <cell r="B118">
            <v>209117001</v>
          </cell>
          <cell r="C118" t="str">
            <v>SC02030284</v>
          </cell>
          <cell r="D118" t="str">
            <v>ZAPATO AMBIDIESTRO PARA DESCARGA. SE SOLICITA TAMAÑO mediano 37, 38, 39 - hombre 5, 6 ,7                                                                                        Dispositivo ambidiestro para descarga en pacientes con heridas plantares, de ante pie, medio pie y talón.1. Con suela de poliuretano totalmente oscilante (balacín)2. Cubierta en el empeine3. Plantilla para descarga de rompe cabezas de tres (3) capas de densidades diferentes: rígida, media y blanda.4. Ajustable con velcro5. Tamaños pequeño 34  35  36hombre ... 3.5  4.5mujer ... 5  6mediano 37  38  39hombre 5  6 7mujer 6.5  7.5  8.5grande 40  41 42hombre 7.5  8  8.5mujer 9   9.5  10extra grande 43   44   45hombre 9   10.5    11.5mujer 10.5  12  13XXL 46  47  48hombre 12.5  13.5   14mujer 14   14.5   15.56. Accesorios disponibles según necesidad-Plantilla La Unidad Ejecutora solicitará la presentación, tamaño y accesorio requerido</v>
          </cell>
          <cell r="G118" t="str">
            <v>NP</v>
          </cell>
          <cell r="K118">
            <v>80</v>
          </cell>
          <cell r="T118">
            <v>0</v>
          </cell>
          <cell r="V118">
            <v>155.87109000000001</v>
          </cell>
        </row>
        <row r="119">
          <cell r="B119">
            <v>209485501</v>
          </cell>
          <cell r="C119" t="str">
            <v>SC01050046</v>
          </cell>
          <cell r="D119" t="str">
            <v>GUANTES QUIRURGICO DE LATEX ESTERIL SE SOLICITA TAMAÑO 8 1/2                                                                                                                                                                                                                                                                                   Guantes quirúrgicos de látex natural 100% con bajo contenido de polvo (no mas de 200mg. De polvo por guante); no deberá tener más de 300 microgramos de proteína por guante. Deberá venir por par (derecho e izquierdo), estéril y desechables. Dimensiones de:Tamaño Talla(mm) Longitudes(mm)(Tolerancia:+/- 6mm) (Tolerancia:+/- 10mm)5  1/2            70           2456                    80           2656  1/2            83           2657                    89           2657  1/2            95           2658                    102          2658  1/2           108          2659                    114          2659 1/2            120           265Los guantes deben de estar libres de: -Orificios. -Granulaciones. -Fisuras. -Deformaciones. -Burbujas. -Pliegues adheridos. -Escurrimiento en yema. -Materia extraña. -Rugosidades. -Presentar en la orilla del guante un enrollamiento o banda de color de 1cm de ancho máximo o un terminado que asegure sufijación en el antebrazo. -El espesor de la yema de los dedos, palma de la mano y muñeca debe ser de 0.l0mm o mayor.-Resistente al alargamiento y procesos de la esterilización (sin envejecimiento acelerado). -Alargamiento a la ruptura (% mínimo) 750% -Resistencia a la tensión: 24 MPa (mínimo).-El agente de superficie utilizado para facilitar su colocación debe ser inerte e inocuo (con o sin aloe vera).-Debe presentar hermeticidad.-Estéril, libre de pirógenos. -No tóxico en caso de ser esterilizado por óxido de etileno.-Con doble envoltura y de fácil extracción aséptica de su contenido. -En su envase interno deberá estar marcado con el tamaño del guante y el nombre específico de la mano (derecho e izquierdo).-En su parte externa deberá marcarse el tamaño del guante, mes, año de fabricación y fecha de expiración. La institución solicitará las especificaciones que requiera.</v>
          </cell>
          <cell r="G119" t="str">
            <v>NP</v>
          </cell>
          <cell r="K119">
            <v>400</v>
          </cell>
          <cell r="T119">
            <v>0</v>
          </cell>
          <cell r="V119">
            <v>0.22902</v>
          </cell>
        </row>
        <row r="120">
          <cell r="B120">
            <v>209485901</v>
          </cell>
          <cell r="C120" t="str">
            <v>SC02030029</v>
          </cell>
          <cell r="D120" t="str">
            <v>BANDAS ELÁSTICAS PARA FORTALECIMIENTO.Bandas elásticas, de resistencia gradual, para fortalecimiento muscular y movilidad articular, libre de látex, con medidas entre 3y 6 pulgadas de anchoEspecificaciones técnicas: Con resistencia gradual en :Nombre Niveles Peso en Kg/libra1 Ultrasuave 0 1.1 Kg/2.5 lb.2. Suave 1 1.8 Kg/4.0 lb.3. Mediana 2 2.7 Kg/6.0 lb.4. Fuerte 3 3.1 Kg/7.0 lb.5. Extra fuerte 4 4.3 Kg/9.5 lb.6. Fuerte especial 5 4.9 Kg/11.0 lb.7. Super fuerte 6 8.6 Kg/19.0 lb.8. Máxima 7 11.8 Kg/26.0 lb.</v>
          </cell>
          <cell r="G120" t="str">
            <v>NP</v>
          </cell>
          <cell r="K120">
            <v>3</v>
          </cell>
          <cell r="T120">
            <v>0</v>
          </cell>
          <cell r="V120">
            <v>103.91406000000001</v>
          </cell>
        </row>
        <row r="121">
          <cell r="B121">
            <v>209486001</v>
          </cell>
          <cell r="C121" t="str">
            <v>SC02030031</v>
          </cell>
          <cell r="D121" t="str">
            <v>BANDAS ELÁSTICAS PARA FORTALECIMIENTO (BANDAS ELÁSTICAS SUAVE)BANDAS ELÁSTICAS PARA FORTALECIMIENTO.Bandas elásticas, de resistencia gradual, para fortalecimiento muscular y movilidad articular, libre de látex, con medidas entre 3y 6 pulgadas de anchoEspecificaciones técnicas: Con resistencia gradual en :Nombre Niveles Peso en Kg/libra1 Ultrasuave 0 1.1 Kg/2.5 lb.2. Suave 1 1.8 Kg/4.0 lb.3. Mediana 2 2.7 Kg/6.0 lb.4. Fuerte 3 3.1 Kg/7.0 lb.5. Extra fuerte 4 4.3 Kg/9.5 lb.6. Fuerte especial 5 4.9 Kg/11.0 lb.7. Super fuerte 6 8.6 Kg/19.0 lb.8. Máxima 7 11.8 Kg/26.0 lb.</v>
          </cell>
          <cell r="G121" t="str">
            <v>NP</v>
          </cell>
          <cell r="K121">
            <v>3</v>
          </cell>
          <cell r="T121">
            <v>0</v>
          </cell>
          <cell r="V121">
            <v>103.91406000000001</v>
          </cell>
        </row>
        <row r="122">
          <cell r="B122">
            <v>209486101</v>
          </cell>
          <cell r="C122" t="str">
            <v>SC02030032</v>
          </cell>
          <cell r="D122" t="str">
            <v>BANDAS ELÁSTICAS PARA FORTALECIMIENTO (BANDAS ELÁSTICAS SUAVE)BANDAS ELÁSTICAS PARA FORTALECIMIENTO.Bandas elásticas, de resistencia gradual, para fortalecimiento muscular y movilidad articular, libre de látex, con medidas entre 3y 6 pulgadas de anchoEspecificaciones técnicas: Con resistencia gradual en :Nombre Niveles Peso en Kg/libra1 Ultrasuave 0 1.1 Kg/2.5 lb.2. Suave 1 1.8 Kg/4.0 lb.3. Mediana 2 2.7 Kg/6.0 lb.4. Fuerte 3 3.1 Kg/7.0 lb.5. Extra fuerte 4 4.3 Kg/9.5 lb.6. Fuerte especial 5 4.9 Kg/11.0 lb.7. Super fuerte 6 8.6 Kg/19.0 lb.8. Máxima 7 11.8 Kg/26.0 lb.</v>
          </cell>
          <cell r="G122" t="str">
            <v>NP</v>
          </cell>
          <cell r="K122">
            <v>3</v>
          </cell>
          <cell r="T122">
            <v>0</v>
          </cell>
          <cell r="V122">
            <v>103.91406000000001</v>
          </cell>
        </row>
        <row r="123">
          <cell r="B123">
            <v>209486201</v>
          </cell>
          <cell r="C123" t="str">
            <v>SC02030033</v>
          </cell>
          <cell r="D123" t="str">
            <v>BANDAS ELÁSTICAS PARA FORTALECIMIENTO. SE SOLICITA TAMAÑO EXTRA FUERTE 4.3KG/9.5LB.</v>
          </cell>
          <cell r="G123" t="str">
            <v>NP</v>
          </cell>
          <cell r="K123">
            <v>3</v>
          </cell>
          <cell r="T123">
            <v>0</v>
          </cell>
          <cell r="V123">
            <v>126.54989</v>
          </cell>
        </row>
        <row r="124">
          <cell r="B124">
            <v>209486301</v>
          </cell>
          <cell r="C124" t="str">
            <v>SC02030034</v>
          </cell>
          <cell r="D124" t="str">
            <v>BANDAS ELÁSTICAS PARA FORTALECIMIENTO (BANDAS ELÁSTICAS SUAVE)BANDAS ELÁSTICAS PARA FORTALECIMIENTO.Bandas elásticas, de resistencia gradual, para fortalecimiento muscular y movilidad articular, libre de látex, con medidas entre 3y 6 pulgadas de anchoEspecificaciones técnicas: Con resistencia gradual en :Nombre Niveles Peso en Kg/libra1 Ultrasuave 0 1.1 Kg/2.5 lb.2. Suave 1 1.8 Kg/4.0 lb.3. Mediana 2 2.7 Kg/6.0 lb.4. Fuerte 3 3.1 Kg/7.0 lb.5. Extra fuerte 4 4.3 Kg/9.5 lb.6. Fuerte especial 5 4.9 Kg/11.0 lb.7. Super fuerte 6 8.6 Kg/19.0 lb.8. Máxima 7 11.8 Kg/26.0 lb.</v>
          </cell>
          <cell r="G124" t="str">
            <v>NP</v>
          </cell>
          <cell r="K124">
            <v>3</v>
          </cell>
          <cell r="T124">
            <v>0</v>
          </cell>
          <cell r="V124">
            <v>136.49561</v>
          </cell>
        </row>
        <row r="125">
          <cell r="B125">
            <v>209493501</v>
          </cell>
          <cell r="C125" t="str">
            <v>SC02030219</v>
          </cell>
          <cell r="D125" t="str">
            <v>BANDAS ELÁSTICAS PARA FORTALECIMIENTO (BANDAS ELÁSTICAS SUAVE)BANDAS ELÁSTICAS PARA FORTALECIMIENTO.Bandas elásticas, de resistencia gradual, para fortalecimiento muscular y movilidad articular, libre de látex, con medidas entre 3y 6 pulgadas de anchoEspecificaciones técnicas: Con resistencia gradual en :Nombre Niveles Peso en Kg/libra1 Ultrasuave 0 1.1 Kg/2.5 lb.2. Suave 1 1.8 Kg/4.0 lb.3. Mediana 2 2.7 Kg/6.0 lb.4. Fuerte 3 3.1 Kg/7.0 lb.5. Extra fuerte 4 4.3 Kg/9.5 lb.6. Fuerte especial 5 4.9 Kg/11.0 lb.7. Super fuerte 6 8.6 Kg/19.0 lb.8. Máxima 7 11.8 Kg/26.0 lb.</v>
          </cell>
          <cell r="G125" t="str">
            <v>NP</v>
          </cell>
          <cell r="K125">
            <v>3</v>
          </cell>
          <cell r="T125">
            <v>0</v>
          </cell>
          <cell r="V125">
            <v>124.44869</v>
          </cell>
        </row>
        <row r="126">
          <cell r="B126">
            <v>209494401</v>
          </cell>
          <cell r="C126" t="str">
            <v>MA01020052</v>
          </cell>
          <cell r="D126" t="str">
            <v>EMPAQUES FRÍOS ESTÁNDAR 28 X 36 CM</v>
          </cell>
          <cell r="G126" t="str">
            <v>NP</v>
          </cell>
          <cell r="K126">
            <v>120</v>
          </cell>
          <cell r="T126">
            <v>0</v>
          </cell>
          <cell r="V126">
            <v>37</v>
          </cell>
        </row>
        <row r="127">
          <cell r="B127">
            <v>209494601</v>
          </cell>
          <cell r="C127" t="str">
            <v>MA01020028</v>
          </cell>
          <cell r="D127" t="str">
            <v>EMPAQUES CALIENTES  (Tamaño estándar de 25cm x 30cm )</v>
          </cell>
          <cell r="G127" t="str">
            <v>NP</v>
          </cell>
          <cell r="K127">
            <v>180</v>
          </cell>
          <cell r="T127">
            <v>0</v>
          </cell>
          <cell r="V127">
            <v>33</v>
          </cell>
        </row>
        <row r="128">
          <cell r="B128">
            <v>209542701</v>
          </cell>
          <cell r="C128" t="str">
            <v>MA05020028</v>
          </cell>
          <cell r="D128" t="str">
            <v>JERINGUILLA DE INSULINA U-100 DE 1 ML CON AGUJA 30G A 31G X 1/2" NO REMOVIBLE.                                                                                                                                                                                                                                                                                                                                                                                          1. Desechable.2. Estéril.3. De polipropileno.4. Con aguja incorporada de 1 ml de capacidad. 5. Cilindro transparente, graduación con precisión en la escala de 100 u (insulina) graduada. 6. Numeración visible de fácil lectura. 7. Que el embolo inicie en la línea base. 8. Embolo de fácil desplazamiento con no menos de dos anillos, retractable y disco de empuje y completa estanqueidad.</v>
          </cell>
          <cell r="G128" t="str">
            <v>NP</v>
          </cell>
          <cell r="K128">
            <v>100000</v>
          </cell>
          <cell r="T128">
            <v>0</v>
          </cell>
          <cell r="V128">
            <v>0.16763</v>
          </cell>
        </row>
        <row r="129">
          <cell r="B129">
            <v>209608201</v>
          </cell>
          <cell r="C129" t="str">
            <v>MA05020038</v>
          </cell>
          <cell r="D129" t="str">
            <v>JERINGUILLA DE INSULINA CON AGUJA 31G A 32G X 5/32 A 15/64"1.0 ML                                                                                                                                                                                                                                                                                                                                                                     Jeringuilla para administración de insulina.Especificaciones: 1. De un solo uso.2. Estéril.3. De polipropileno.4. Con aguja incorporada.5. Que el embolo inicie6. Cilindro transparente, graduación con precisión en la escala de unidades de insulina (u). 7. Numeración visible de fácil lectura. 8. Con embolo de inicio en la línea de base.9. Embolo de fácil desplazamientos con no menos de dos anillos, retractable y disco de empuje que completa estanqueidad.10. Tamaños:10.1. 0.3ml (30u)10.2. 0.5ml (50u)10.3. 1.0ml (100u)LA INSTITUCIÓN SOLICITARÁ EL TAMAÑO QUE REQUIERA DE ACUERDO A SU NECESIDAD.</v>
          </cell>
          <cell r="G129" t="str">
            <v>NP</v>
          </cell>
          <cell r="K129">
            <v>600000</v>
          </cell>
          <cell r="T129">
            <v>660000</v>
          </cell>
          <cell r="V129">
            <v>0.12859999999999999</v>
          </cell>
        </row>
        <row r="130">
          <cell r="B130">
            <v>209558501</v>
          </cell>
          <cell r="C130" t="str">
            <v>OP03010127</v>
          </cell>
          <cell r="D130" t="str">
            <v>MATERIAL TERMO PLASTICO MOLDEABLE. PARA CONFULAS  FERULA DE  1/4”.</v>
          </cell>
          <cell r="G130" t="str">
            <v>NP</v>
          </cell>
          <cell r="K130">
            <v>9</v>
          </cell>
          <cell r="T130">
            <v>0</v>
          </cell>
          <cell r="V130">
            <v>100</v>
          </cell>
        </row>
        <row r="131">
          <cell r="B131">
            <v>209564401</v>
          </cell>
          <cell r="C131" t="str">
            <v>SU01010108</v>
          </cell>
          <cell r="D131" t="str">
            <v>SUTURA POLIGLACTINA 910 RECUBIERTO DE POLIGLACTINA 370 Y TRICLOSAN (SUTURA ACTIVA).CALIBRE 1 .                                                                                                                      SE SOLICITA AGUJA 36.4MM Y LONGITUD DE 90CM,                                                                                                                                                                                                                   DESCRIPCION :Violeta trenzada, 70cm ó 90cm de longitud, con aguja de 26mm ó 36.4mm, 1/2 circulo, punta ahusada. La institución solicitará el diámetro de la aguja que requiera.</v>
          </cell>
          <cell r="G131" t="str">
            <v>NP</v>
          </cell>
          <cell r="K131">
            <v>3000</v>
          </cell>
          <cell r="T131">
            <v>18000</v>
          </cell>
          <cell r="V131">
            <v>3.2858000000000001</v>
          </cell>
        </row>
        <row r="132">
          <cell r="B132">
            <v>209036901</v>
          </cell>
          <cell r="C132" t="str">
            <v>MA01020021</v>
          </cell>
          <cell r="D132" t="str">
            <v xml:space="preserve">GASA VASELINADA, ESTÉRIL.   3" X 8" A 9 PULGADAS (7.6 X 20.3CM a 23CM.) </v>
          </cell>
          <cell r="G132" t="str">
            <v>NP</v>
          </cell>
          <cell r="K132">
            <v>2500</v>
          </cell>
          <cell r="T132">
            <v>12726</v>
          </cell>
          <cell r="V132">
            <v>0.52302000000000004</v>
          </cell>
        </row>
        <row r="133">
          <cell r="B133">
            <v>209112200</v>
          </cell>
          <cell r="C133" t="str">
            <v>IN01010066</v>
          </cell>
          <cell r="D133" t="str">
            <v>TIJERA LAPAROSCÓPICA PARA BISTURI ARMINICO CON CONTROL MANUAL Y ALTA FRECUENCIA. (VASTAGO DE 14 CM). CTNI 32407</v>
          </cell>
          <cell r="G133" t="str">
            <v>NP</v>
          </cell>
          <cell r="K133">
            <v>10</v>
          </cell>
          <cell r="T133">
            <v>20</v>
          </cell>
          <cell r="V133">
            <v>700.6</v>
          </cell>
        </row>
        <row r="134">
          <cell r="B134">
            <v>209113100</v>
          </cell>
          <cell r="C134" t="str">
            <v>IN01010067</v>
          </cell>
          <cell r="D134" t="str">
            <v>TIJERA LAPARASCOPICA PARA BISTURI ARMONICO CON CONTROL MANUAL Y ALTA FRECUENCIA. (VASTAGO DE 45CM)</v>
          </cell>
          <cell r="G134" t="str">
            <v>NP</v>
          </cell>
          <cell r="K134">
            <v>10</v>
          </cell>
          <cell r="T134">
            <v>75</v>
          </cell>
          <cell r="V134">
            <v>590.43269999999995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LUIDOS"/>
      <sheetName val="LISTA POR CODIGO"/>
      <sheetName val="NOTAS DE ANULACION"/>
      <sheetName val="ENTREGAS MANOS-PROOVEEDOR "/>
      <sheetName val="COTIZADORES"/>
      <sheetName val="ALMACENES"/>
      <sheetName val="PROFORMA-TU"/>
      <sheetName val="CALCULO-TU"/>
      <sheetName val="MARCACION"/>
      <sheetName val="PROFORMA-PU"/>
      <sheetName val="CALCULO-PU"/>
      <sheetName val="RESOLUCION ADMINISTRATI"/>
      <sheetName val="INSUMOS DECIERTOS"/>
      <sheetName val="MARCACIONES"/>
      <sheetName val="PAISES"/>
      <sheetName val="NOTA DE APREMIANTE"/>
      <sheetName val="INCUMPLIMIENTO IMPRIMIR"/>
      <sheetName val="Inf.Contraloria"/>
      <sheetName val="CERTIFICACION PRESUPUESTARIA"/>
      <sheetName val="Hoja2"/>
      <sheetName val="excluidos y clinica de herida"/>
      <sheetName val="2015-2016"/>
      <sheetName val="Hoja1"/>
    </sheetNames>
    <sheetDataSet>
      <sheetData sheetId="0" refreshError="1"/>
      <sheetData sheetId="1" refreshError="1">
        <row r="1">
          <cell r="K1" t="str">
            <v>CONSUMO ESTIMADO</v>
          </cell>
        </row>
        <row r="2">
          <cell r="G2" t="str">
            <v xml:space="preserve">AGOTADOS TU. </v>
          </cell>
          <cell r="K2">
            <v>24</v>
          </cell>
        </row>
        <row r="3">
          <cell r="B3" t="str">
            <v>CODIGO /ABASTO</v>
          </cell>
          <cell r="G3" t="str">
            <v>ANALISTA</v>
          </cell>
          <cell r="K3" t="str">
            <v>CONSUMO MENSUAL</v>
          </cell>
          <cell r="T3" t="str">
            <v>TOTAL/EXT. DISPONIBLES</v>
          </cell>
          <cell r="V3" t="str">
            <v>PRECIO UNITARIO</v>
          </cell>
        </row>
        <row r="4">
          <cell r="B4">
            <v>209017901</v>
          </cell>
          <cell r="G4" t="str">
            <v>YC</v>
          </cell>
          <cell r="K4">
            <v>725</v>
          </cell>
          <cell r="T4">
            <v>2400</v>
          </cell>
          <cell r="V4">
            <v>6.74404</v>
          </cell>
        </row>
        <row r="5">
          <cell r="B5">
            <v>209019001</v>
          </cell>
          <cell r="G5" t="str">
            <v>YC</v>
          </cell>
          <cell r="K5">
            <v>2500</v>
          </cell>
          <cell r="T5">
            <v>9894</v>
          </cell>
          <cell r="V5">
            <v>7.8075999999999999</v>
          </cell>
        </row>
        <row r="6">
          <cell r="B6">
            <v>209034203</v>
          </cell>
          <cell r="G6" t="str">
            <v>YC</v>
          </cell>
          <cell r="K6">
            <v>500</v>
          </cell>
          <cell r="T6">
            <v>110</v>
          </cell>
          <cell r="V6">
            <v>2.2902300000000002</v>
          </cell>
        </row>
        <row r="7">
          <cell r="B7">
            <v>209037203</v>
          </cell>
          <cell r="G7" t="str">
            <v>YC</v>
          </cell>
          <cell r="K7">
            <v>1500</v>
          </cell>
          <cell r="T7">
            <v>5644</v>
          </cell>
          <cell r="V7">
            <v>7</v>
          </cell>
        </row>
        <row r="8">
          <cell r="B8">
            <v>209118300</v>
          </cell>
          <cell r="G8" t="str">
            <v>YC</v>
          </cell>
          <cell r="K8">
            <v>800</v>
          </cell>
          <cell r="T8">
            <v>6400</v>
          </cell>
          <cell r="V8">
            <v>10</v>
          </cell>
        </row>
        <row r="9">
          <cell r="B9">
            <v>209118500</v>
          </cell>
          <cell r="G9" t="str">
            <v>YC</v>
          </cell>
          <cell r="K9">
            <v>150</v>
          </cell>
          <cell r="T9">
            <v>0</v>
          </cell>
          <cell r="V9">
            <v>12.095129999999999</v>
          </cell>
        </row>
        <row r="10">
          <cell r="B10">
            <v>209168801</v>
          </cell>
          <cell r="G10" t="str">
            <v>YC</v>
          </cell>
          <cell r="K10">
            <v>174</v>
          </cell>
          <cell r="T10">
            <v>0</v>
          </cell>
          <cell r="V10">
            <v>2.0099999999999998</v>
          </cell>
        </row>
        <row r="11">
          <cell r="B11">
            <v>209168901</v>
          </cell>
          <cell r="G11" t="str">
            <v>YC</v>
          </cell>
          <cell r="K11">
            <v>150</v>
          </cell>
          <cell r="T11">
            <v>0</v>
          </cell>
          <cell r="V11">
            <v>7.7555500000000004</v>
          </cell>
        </row>
        <row r="12">
          <cell r="B12">
            <v>209011222</v>
          </cell>
          <cell r="G12" t="str">
            <v>YC</v>
          </cell>
          <cell r="K12">
            <v>300</v>
          </cell>
          <cell r="T12">
            <v>0</v>
          </cell>
          <cell r="V12">
            <v>123.27752</v>
          </cell>
        </row>
        <row r="13">
          <cell r="B13">
            <v>209011226</v>
          </cell>
          <cell r="G13" t="str">
            <v>YC</v>
          </cell>
          <cell r="K13">
            <v>208</v>
          </cell>
          <cell r="T13">
            <v>0</v>
          </cell>
          <cell r="V13">
            <v>270.75977999999998</v>
          </cell>
        </row>
        <row r="14">
          <cell r="B14">
            <v>209021515</v>
          </cell>
          <cell r="G14" t="str">
            <v>YC</v>
          </cell>
          <cell r="K14">
            <v>15000</v>
          </cell>
          <cell r="T14">
            <v>49000</v>
          </cell>
          <cell r="V14">
            <v>4.7100000000000003E-2</v>
          </cell>
        </row>
        <row r="15">
          <cell r="B15">
            <v>209021807</v>
          </cell>
          <cell r="G15" t="str">
            <v>YC</v>
          </cell>
          <cell r="K15">
            <v>75</v>
          </cell>
          <cell r="T15">
            <v>675</v>
          </cell>
          <cell r="V15">
            <v>3.6613699999999998</v>
          </cell>
        </row>
        <row r="16">
          <cell r="B16">
            <v>209027300</v>
          </cell>
          <cell r="G16" t="str">
            <v>YC</v>
          </cell>
          <cell r="K16">
            <v>25000</v>
          </cell>
          <cell r="T16">
            <v>0</v>
          </cell>
          <cell r="V16">
            <v>0.24407999999999999</v>
          </cell>
        </row>
        <row r="17">
          <cell r="B17">
            <v>209027402</v>
          </cell>
          <cell r="G17" t="str">
            <v>YC</v>
          </cell>
          <cell r="K17">
            <v>10000</v>
          </cell>
          <cell r="T17">
            <v>0</v>
          </cell>
          <cell r="V17">
            <v>0.17929999999999999</v>
          </cell>
        </row>
        <row r="18">
          <cell r="B18">
            <v>209034512</v>
          </cell>
          <cell r="G18" t="str">
            <v>YC</v>
          </cell>
          <cell r="K18">
            <v>4000</v>
          </cell>
          <cell r="T18">
            <v>0</v>
          </cell>
          <cell r="V18">
            <v>6.5000000000000002E-2</v>
          </cell>
        </row>
        <row r="19">
          <cell r="B19">
            <v>209038100</v>
          </cell>
          <cell r="G19" t="str">
            <v>YC</v>
          </cell>
          <cell r="K19">
            <v>4000</v>
          </cell>
          <cell r="T19">
            <v>0</v>
          </cell>
          <cell r="V19">
            <v>0.21</v>
          </cell>
        </row>
        <row r="20">
          <cell r="B20">
            <v>209040500</v>
          </cell>
          <cell r="G20" t="str">
            <v>YC</v>
          </cell>
          <cell r="K20">
            <v>200</v>
          </cell>
          <cell r="T20">
            <v>12</v>
          </cell>
          <cell r="V20">
            <v>63.406559999999999</v>
          </cell>
        </row>
        <row r="21">
          <cell r="B21">
            <v>209052104</v>
          </cell>
          <cell r="G21" t="str">
            <v>YC</v>
          </cell>
          <cell r="K21">
            <v>40</v>
          </cell>
          <cell r="T21">
            <v>0</v>
          </cell>
          <cell r="V21">
            <v>17.390820000000001</v>
          </cell>
        </row>
        <row r="22">
          <cell r="B22">
            <v>209053500</v>
          </cell>
          <cell r="G22" t="str">
            <v>YC</v>
          </cell>
          <cell r="K22">
            <v>500</v>
          </cell>
          <cell r="T22">
            <v>4206</v>
          </cell>
          <cell r="V22">
            <v>8.2200000000000006</v>
          </cell>
        </row>
        <row r="23">
          <cell r="B23">
            <v>209054700</v>
          </cell>
          <cell r="G23" t="str">
            <v>YC</v>
          </cell>
          <cell r="K23">
            <v>750</v>
          </cell>
          <cell r="T23">
            <v>490</v>
          </cell>
          <cell r="V23">
            <v>0.41616999999999998</v>
          </cell>
        </row>
        <row r="24">
          <cell r="B24">
            <v>209054800</v>
          </cell>
          <cell r="G24" t="str">
            <v>YC</v>
          </cell>
          <cell r="K24">
            <v>900</v>
          </cell>
          <cell r="T24">
            <v>5193</v>
          </cell>
          <cell r="V24">
            <v>0.35</v>
          </cell>
        </row>
        <row r="25">
          <cell r="B25">
            <v>209056400</v>
          </cell>
          <cell r="G25" t="str">
            <v>YC</v>
          </cell>
          <cell r="K25">
            <v>1300</v>
          </cell>
          <cell r="T25">
            <v>35</v>
          </cell>
          <cell r="V25">
            <v>0.51644999999999996</v>
          </cell>
        </row>
        <row r="26">
          <cell r="B26">
            <v>209056500</v>
          </cell>
          <cell r="G26" t="str">
            <v>YC</v>
          </cell>
          <cell r="K26">
            <v>2000</v>
          </cell>
          <cell r="T26">
            <v>11000</v>
          </cell>
          <cell r="V26">
            <v>0.54674</v>
          </cell>
        </row>
        <row r="27">
          <cell r="B27">
            <v>209057800</v>
          </cell>
          <cell r="G27" t="str">
            <v>YC</v>
          </cell>
          <cell r="K27">
            <v>450</v>
          </cell>
          <cell r="T27">
            <v>0</v>
          </cell>
          <cell r="V27">
            <v>0.16522000000000001</v>
          </cell>
        </row>
        <row r="28">
          <cell r="B28">
            <v>209057803</v>
          </cell>
          <cell r="G28" t="str">
            <v>YC</v>
          </cell>
          <cell r="K28">
            <v>5000</v>
          </cell>
          <cell r="T28">
            <v>0</v>
          </cell>
          <cell r="V28">
            <v>0.15</v>
          </cell>
        </row>
        <row r="29">
          <cell r="B29">
            <v>209058002</v>
          </cell>
          <cell r="G29" t="str">
            <v>YC</v>
          </cell>
          <cell r="K29">
            <v>500</v>
          </cell>
          <cell r="T29">
            <v>0</v>
          </cell>
          <cell r="V29">
            <v>0.25855</v>
          </cell>
        </row>
        <row r="30">
          <cell r="B30">
            <v>209058003</v>
          </cell>
          <cell r="G30" t="str">
            <v>YC</v>
          </cell>
          <cell r="K30">
            <v>1000</v>
          </cell>
          <cell r="T30">
            <v>0</v>
          </cell>
          <cell r="V30">
            <v>0.33312000000000003</v>
          </cell>
        </row>
        <row r="31">
          <cell r="B31">
            <v>209059800</v>
          </cell>
          <cell r="G31" t="str">
            <v>YC</v>
          </cell>
          <cell r="K31">
            <v>1080</v>
          </cell>
          <cell r="T31">
            <v>7620</v>
          </cell>
          <cell r="V31">
            <v>0.75351999999999997</v>
          </cell>
        </row>
        <row r="32">
          <cell r="B32">
            <v>209058400</v>
          </cell>
          <cell r="G32" t="str">
            <v>YC</v>
          </cell>
          <cell r="K32">
            <v>25000</v>
          </cell>
          <cell r="T32">
            <v>0</v>
          </cell>
          <cell r="V32">
            <v>0.41</v>
          </cell>
        </row>
        <row r="33">
          <cell r="B33">
            <v>209062704</v>
          </cell>
          <cell r="G33" t="str">
            <v>YC</v>
          </cell>
          <cell r="K33">
            <v>2400</v>
          </cell>
          <cell r="T33">
            <v>0</v>
          </cell>
          <cell r="V33">
            <v>0.53337000000000001</v>
          </cell>
        </row>
        <row r="34">
          <cell r="B34">
            <v>209063306</v>
          </cell>
          <cell r="G34" t="str">
            <v>YC</v>
          </cell>
          <cell r="K34">
            <v>1152</v>
          </cell>
          <cell r="T34">
            <v>3600</v>
          </cell>
          <cell r="V34">
            <v>0.50385000000000002</v>
          </cell>
        </row>
        <row r="35">
          <cell r="B35">
            <v>209064000</v>
          </cell>
          <cell r="G35" t="str">
            <v>YC</v>
          </cell>
          <cell r="K35">
            <v>750</v>
          </cell>
          <cell r="T35">
            <v>3750</v>
          </cell>
          <cell r="V35">
            <v>1.0900000000000001</v>
          </cell>
        </row>
        <row r="36">
          <cell r="B36">
            <v>209064800</v>
          </cell>
          <cell r="G36" t="str">
            <v>YC</v>
          </cell>
          <cell r="K36">
            <v>756</v>
          </cell>
          <cell r="T36">
            <v>4536</v>
          </cell>
          <cell r="V36">
            <v>0.69621999999999995</v>
          </cell>
        </row>
        <row r="37">
          <cell r="B37">
            <v>209111100</v>
          </cell>
          <cell r="G37" t="str">
            <v>YC</v>
          </cell>
          <cell r="K37">
            <v>300</v>
          </cell>
          <cell r="T37">
            <v>0</v>
          </cell>
          <cell r="V37">
            <v>1.20974</v>
          </cell>
        </row>
        <row r="38">
          <cell r="B38">
            <v>209111200</v>
          </cell>
          <cell r="G38" t="str">
            <v>YC</v>
          </cell>
          <cell r="K38">
            <v>600</v>
          </cell>
          <cell r="T38">
            <v>5016</v>
          </cell>
          <cell r="V38">
            <v>1.67</v>
          </cell>
        </row>
        <row r="39">
          <cell r="B39">
            <v>209008900</v>
          </cell>
          <cell r="G39" t="str">
            <v>YC</v>
          </cell>
          <cell r="K39">
            <v>15000</v>
          </cell>
          <cell r="T39">
            <v>70800</v>
          </cell>
          <cell r="V39">
            <v>1.6240000000000001E-2</v>
          </cell>
        </row>
        <row r="40">
          <cell r="B40">
            <v>209020700</v>
          </cell>
          <cell r="G40" t="str">
            <v>YC</v>
          </cell>
          <cell r="K40">
            <v>5</v>
          </cell>
          <cell r="T40">
            <v>0</v>
          </cell>
          <cell r="V40">
            <v>1218</v>
          </cell>
        </row>
        <row r="41">
          <cell r="B41">
            <v>209021506</v>
          </cell>
          <cell r="G41" t="str">
            <v>YC</v>
          </cell>
          <cell r="K41">
            <v>7000</v>
          </cell>
          <cell r="T41">
            <v>0</v>
          </cell>
          <cell r="V41">
            <v>0.26727000000000001</v>
          </cell>
        </row>
        <row r="42">
          <cell r="B42">
            <v>209021701</v>
          </cell>
          <cell r="G42" t="str">
            <v>YC</v>
          </cell>
          <cell r="K42">
            <v>16335</v>
          </cell>
          <cell r="T42">
            <v>55160</v>
          </cell>
          <cell r="V42">
            <v>2.5801500000000002</v>
          </cell>
        </row>
        <row r="43">
          <cell r="B43">
            <v>209022300</v>
          </cell>
          <cell r="G43" t="str">
            <v>YC</v>
          </cell>
          <cell r="K43">
            <v>1500</v>
          </cell>
          <cell r="T43">
            <v>0</v>
          </cell>
          <cell r="V43">
            <v>0.57711000000000001</v>
          </cell>
        </row>
        <row r="44">
          <cell r="B44">
            <v>209031000</v>
          </cell>
          <cell r="G44" t="str">
            <v>YC</v>
          </cell>
          <cell r="K44">
            <v>500</v>
          </cell>
          <cell r="T44">
            <v>372</v>
          </cell>
          <cell r="V44">
            <v>1.335</v>
          </cell>
        </row>
        <row r="45">
          <cell r="B45">
            <v>209031001</v>
          </cell>
          <cell r="G45" t="str">
            <v>YC</v>
          </cell>
          <cell r="K45">
            <v>1500</v>
          </cell>
          <cell r="T45">
            <v>0</v>
          </cell>
          <cell r="V45">
            <v>2.22831</v>
          </cell>
        </row>
        <row r="46">
          <cell r="B46">
            <v>209034510</v>
          </cell>
          <cell r="G46" t="str">
            <v>YC</v>
          </cell>
          <cell r="K46">
            <v>60000</v>
          </cell>
          <cell r="T46">
            <v>113000</v>
          </cell>
          <cell r="V46">
            <v>9.2660000000000006E-2</v>
          </cell>
        </row>
        <row r="47">
          <cell r="B47">
            <v>209037800</v>
          </cell>
          <cell r="G47" t="str">
            <v>YC</v>
          </cell>
          <cell r="K47">
            <v>1200000</v>
          </cell>
          <cell r="T47">
            <v>4800000</v>
          </cell>
          <cell r="V47">
            <v>3.737E-2</v>
          </cell>
        </row>
        <row r="48">
          <cell r="B48">
            <v>209037801</v>
          </cell>
          <cell r="G48" t="str">
            <v>YC</v>
          </cell>
          <cell r="K48">
            <v>1000000</v>
          </cell>
          <cell r="T48">
            <v>791000</v>
          </cell>
          <cell r="V48">
            <v>3.3360000000000001E-2</v>
          </cell>
        </row>
        <row r="49">
          <cell r="B49">
            <v>209037802</v>
          </cell>
          <cell r="G49" t="str">
            <v>YC</v>
          </cell>
          <cell r="K49">
            <v>600000</v>
          </cell>
          <cell r="T49">
            <v>0</v>
          </cell>
          <cell r="V49">
            <v>4.2560000000000001E-2</v>
          </cell>
        </row>
        <row r="50">
          <cell r="B50">
            <v>209038101</v>
          </cell>
          <cell r="G50" t="str">
            <v>YC</v>
          </cell>
          <cell r="K50">
            <v>4200</v>
          </cell>
          <cell r="T50">
            <v>0</v>
          </cell>
          <cell r="V50">
            <v>0.28999999999999998</v>
          </cell>
        </row>
        <row r="51">
          <cell r="B51">
            <v>209038102</v>
          </cell>
          <cell r="G51" t="str">
            <v>YC</v>
          </cell>
          <cell r="K51">
            <v>3000</v>
          </cell>
          <cell r="T51">
            <v>16380</v>
          </cell>
          <cell r="V51">
            <v>0.33300000000000002</v>
          </cell>
        </row>
        <row r="52">
          <cell r="B52">
            <v>209038200</v>
          </cell>
          <cell r="G52" t="str">
            <v>YC</v>
          </cell>
          <cell r="K52">
            <v>12000</v>
          </cell>
          <cell r="T52">
            <v>0</v>
          </cell>
          <cell r="V52">
            <v>4.9509999999999998E-2</v>
          </cell>
        </row>
        <row r="53">
          <cell r="B53">
            <v>209038201</v>
          </cell>
          <cell r="G53" t="str">
            <v>YC</v>
          </cell>
          <cell r="K53">
            <v>10000</v>
          </cell>
          <cell r="T53">
            <v>0</v>
          </cell>
          <cell r="V53">
            <v>0.10019</v>
          </cell>
        </row>
        <row r="54">
          <cell r="B54">
            <v>209038203</v>
          </cell>
          <cell r="G54" t="str">
            <v>YC</v>
          </cell>
          <cell r="K54">
            <v>10000</v>
          </cell>
          <cell r="T54">
            <v>0</v>
          </cell>
          <cell r="V54">
            <v>4.8820000000000002E-2</v>
          </cell>
        </row>
        <row r="55">
          <cell r="B55">
            <v>209038204</v>
          </cell>
          <cell r="G55" t="str">
            <v>YC</v>
          </cell>
          <cell r="K55">
            <v>6000</v>
          </cell>
          <cell r="T55">
            <v>0</v>
          </cell>
          <cell r="V55">
            <v>4.8820000000000002E-2</v>
          </cell>
        </row>
        <row r="56">
          <cell r="B56">
            <v>209039800</v>
          </cell>
          <cell r="G56" t="str">
            <v>YC</v>
          </cell>
          <cell r="K56">
            <v>300000</v>
          </cell>
          <cell r="T56">
            <v>2063400</v>
          </cell>
          <cell r="V56">
            <v>3.15E-2</v>
          </cell>
        </row>
        <row r="57">
          <cell r="B57">
            <v>209039900</v>
          </cell>
          <cell r="G57" t="str">
            <v>YC</v>
          </cell>
          <cell r="K57">
            <v>500000</v>
          </cell>
          <cell r="T57">
            <v>1628800</v>
          </cell>
          <cell r="V57">
            <v>3.056E-2</v>
          </cell>
        </row>
        <row r="58">
          <cell r="B58">
            <v>209040200</v>
          </cell>
          <cell r="G58" t="str">
            <v>YC</v>
          </cell>
          <cell r="K58">
            <v>500000</v>
          </cell>
          <cell r="T58">
            <v>3802200</v>
          </cell>
          <cell r="V58">
            <v>4.8710000000000003E-2</v>
          </cell>
        </row>
        <row r="59">
          <cell r="B59">
            <v>209045304</v>
          </cell>
          <cell r="G59" t="str">
            <v>YC</v>
          </cell>
          <cell r="K59">
            <v>12500</v>
          </cell>
          <cell r="T59">
            <v>0</v>
          </cell>
          <cell r="V59">
            <v>0.65141000000000004</v>
          </cell>
        </row>
        <row r="60">
          <cell r="B60">
            <v>209045306</v>
          </cell>
          <cell r="G60" t="str">
            <v>YC</v>
          </cell>
          <cell r="K60">
            <v>3500</v>
          </cell>
          <cell r="T60">
            <v>1150</v>
          </cell>
          <cell r="V60">
            <v>1.16981</v>
          </cell>
        </row>
        <row r="61">
          <cell r="B61">
            <v>209045502</v>
          </cell>
          <cell r="G61" t="str">
            <v>YC</v>
          </cell>
          <cell r="K61">
            <v>1500000</v>
          </cell>
          <cell r="T61">
            <v>9080000</v>
          </cell>
          <cell r="V61">
            <v>3.3899999999999998E-3</v>
          </cell>
        </row>
        <row r="62">
          <cell r="B62">
            <v>209051000</v>
          </cell>
          <cell r="G62" t="str">
            <v>YC</v>
          </cell>
          <cell r="K62">
            <v>250</v>
          </cell>
          <cell r="T62">
            <v>0</v>
          </cell>
          <cell r="V62">
            <v>0.51507000000000003</v>
          </cell>
        </row>
        <row r="63">
          <cell r="B63">
            <v>209051001</v>
          </cell>
          <cell r="G63" t="str">
            <v>YC</v>
          </cell>
          <cell r="K63">
            <v>200</v>
          </cell>
          <cell r="T63">
            <v>0</v>
          </cell>
          <cell r="V63">
            <v>0.45751999999999998</v>
          </cell>
        </row>
        <row r="64">
          <cell r="B64">
            <v>209051002</v>
          </cell>
          <cell r="G64" t="str">
            <v>YC</v>
          </cell>
          <cell r="K64">
            <v>450</v>
          </cell>
          <cell r="T64">
            <v>0</v>
          </cell>
          <cell r="V64">
            <v>0.47420000000000001</v>
          </cell>
        </row>
        <row r="65">
          <cell r="B65">
            <v>209052102</v>
          </cell>
          <cell r="G65" t="str">
            <v>YC</v>
          </cell>
          <cell r="K65">
            <v>30</v>
          </cell>
          <cell r="T65">
            <v>70</v>
          </cell>
          <cell r="V65">
            <v>18.817990000000002</v>
          </cell>
        </row>
        <row r="66">
          <cell r="B66">
            <v>209052103</v>
          </cell>
          <cell r="G66" t="str">
            <v>YC</v>
          </cell>
          <cell r="K66">
            <v>80</v>
          </cell>
          <cell r="T66">
            <v>0</v>
          </cell>
          <cell r="V66">
            <v>11.17</v>
          </cell>
        </row>
        <row r="67">
          <cell r="B67">
            <v>209058300</v>
          </cell>
          <cell r="G67" t="str">
            <v>YC</v>
          </cell>
          <cell r="K67">
            <v>1000</v>
          </cell>
          <cell r="T67">
            <v>0</v>
          </cell>
          <cell r="V67">
            <v>1.0871299999999999</v>
          </cell>
        </row>
        <row r="68">
          <cell r="B68">
            <v>209058301</v>
          </cell>
          <cell r="G68" t="str">
            <v>YC</v>
          </cell>
          <cell r="K68">
            <v>600</v>
          </cell>
          <cell r="T68">
            <v>3600</v>
          </cell>
          <cell r="V68">
            <v>1.48</v>
          </cell>
        </row>
        <row r="69">
          <cell r="B69">
            <v>209058302</v>
          </cell>
          <cell r="G69" t="str">
            <v>YC</v>
          </cell>
          <cell r="K69">
            <v>1000</v>
          </cell>
          <cell r="T69">
            <v>2712</v>
          </cell>
          <cell r="V69">
            <v>1.80182</v>
          </cell>
        </row>
        <row r="70">
          <cell r="B70">
            <v>209058303</v>
          </cell>
          <cell r="G70" t="str">
            <v>YC</v>
          </cell>
          <cell r="K70">
            <v>1000</v>
          </cell>
          <cell r="T70">
            <v>8000</v>
          </cell>
          <cell r="V70">
            <v>2.2599999999999998</v>
          </cell>
        </row>
        <row r="71">
          <cell r="B71">
            <v>209058304</v>
          </cell>
          <cell r="G71" t="str">
            <v>YC</v>
          </cell>
          <cell r="K71">
            <v>1400</v>
          </cell>
          <cell r="T71">
            <v>11728</v>
          </cell>
          <cell r="V71">
            <v>2.6321699999999999</v>
          </cell>
        </row>
        <row r="72">
          <cell r="B72">
            <v>209058306</v>
          </cell>
          <cell r="G72" t="str">
            <v>YC</v>
          </cell>
          <cell r="K72">
            <v>300</v>
          </cell>
          <cell r="T72">
            <v>2268</v>
          </cell>
          <cell r="V72">
            <v>3.7450199999999998</v>
          </cell>
        </row>
        <row r="73">
          <cell r="B73">
            <v>209058900</v>
          </cell>
          <cell r="G73" t="str">
            <v>YC</v>
          </cell>
          <cell r="K73">
            <v>300</v>
          </cell>
          <cell r="T73">
            <v>600</v>
          </cell>
          <cell r="V73">
            <v>0.73</v>
          </cell>
        </row>
        <row r="74">
          <cell r="B74">
            <v>209059200</v>
          </cell>
          <cell r="G74" t="str">
            <v>YC</v>
          </cell>
          <cell r="K74">
            <v>700</v>
          </cell>
          <cell r="T74">
            <v>3936</v>
          </cell>
          <cell r="V74">
            <v>1.1754100000000001</v>
          </cell>
        </row>
        <row r="75">
          <cell r="B75">
            <v>209059300</v>
          </cell>
          <cell r="G75" t="str">
            <v>YC</v>
          </cell>
          <cell r="K75">
            <v>400</v>
          </cell>
          <cell r="T75">
            <v>3000</v>
          </cell>
          <cell r="V75">
            <v>0.81545999999999996</v>
          </cell>
        </row>
        <row r="76">
          <cell r="B76">
            <v>209059400</v>
          </cell>
          <cell r="G76" t="str">
            <v>YC</v>
          </cell>
          <cell r="K76">
            <v>500</v>
          </cell>
          <cell r="T76">
            <v>2000</v>
          </cell>
          <cell r="V76">
            <v>0.77417000000000002</v>
          </cell>
        </row>
        <row r="77">
          <cell r="B77">
            <v>209059700</v>
          </cell>
          <cell r="G77" t="str">
            <v>YC</v>
          </cell>
          <cell r="K77">
            <v>960</v>
          </cell>
          <cell r="T77">
            <v>5772</v>
          </cell>
          <cell r="V77">
            <v>0.75870000000000004</v>
          </cell>
        </row>
        <row r="78">
          <cell r="B78">
            <v>209060000</v>
          </cell>
          <cell r="G78" t="str">
            <v>YC</v>
          </cell>
          <cell r="K78">
            <v>960</v>
          </cell>
          <cell r="T78">
            <v>0</v>
          </cell>
          <cell r="V78">
            <v>0.77181999999999995</v>
          </cell>
        </row>
        <row r="79">
          <cell r="B79">
            <v>209060300</v>
          </cell>
          <cell r="G79" t="str">
            <v>YC</v>
          </cell>
          <cell r="K79">
            <v>600</v>
          </cell>
          <cell r="T79">
            <v>132</v>
          </cell>
          <cell r="V79">
            <v>0.76892000000000005</v>
          </cell>
        </row>
        <row r="80">
          <cell r="B80">
            <v>209060500</v>
          </cell>
          <cell r="G80" t="str">
            <v>YC</v>
          </cell>
          <cell r="K80">
            <v>1200</v>
          </cell>
          <cell r="T80">
            <v>3408</v>
          </cell>
          <cell r="V80">
            <v>1.2042999999999999</v>
          </cell>
        </row>
        <row r="81">
          <cell r="B81">
            <v>209062502</v>
          </cell>
          <cell r="G81" t="str">
            <v>YC</v>
          </cell>
          <cell r="K81">
            <v>500</v>
          </cell>
          <cell r="T81">
            <v>576</v>
          </cell>
          <cell r="V81">
            <v>0.68</v>
          </cell>
        </row>
        <row r="82">
          <cell r="B82">
            <v>209062504</v>
          </cell>
          <cell r="G82" t="str">
            <v>YC</v>
          </cell>
          <cell r="K82">
            <v>360</v>
          </cell>
          <cell r="T82">
            <v>1152</v>
          </cell>
          <cell r="V82">
            <v>1.40537</v>
          </cell>
        </row>
        <row r="83">
          <cell r="B83">
            <v>209062506</v>
          </cell>
          <cell r="G83" t="str">
            <v>YC</v>
          </cell>
          <cell r="K83">
            <v>500</v>
          </cell>
          <cell r="T83">
            <v>0</v>
          </cell>
          <cell r="V83">
            <v>0.69</v>
          </cell>
        </row>
        <row r="84">
          <cell r="B84">
            <v>209063314</v>
          </cell>
          <cell r="G84" t="str">
            <v>YC</v>
          </cell>
          <cell r="K84">
            <v>72</v>
          </cell>
          <cell r="T84">
            <v>744</v>
          </cell>
          <cell r="V84">
            <v>3.7</v>
          </cell>
        </row>
        <row r="85">
          <cell r="B85">
            <v>209063402</v>
          </cell>
          <cell r="G85" t="str">
            <v>YC</v>
          </cell>
          <cell r="K85">
            <v>960</v>
          </cell>
          <cell r="T85">
            <v>0</v>
          </cell>
          <cell r="V85">
            <v>1.0054799999999999</v>
          </cell>
        </row>
        <row r="86">
          <cell r="B86">
            <v>209063404</v>
          </cell>
          <cell r="G86" t="str">
            <v>YC</v>
          </cell>
          <cell r="K86">
            <v>840</v>
          </cell>
          <cell r="T86">
            <v>72</v>
          </cell>
          <cell r="V86">
            <v>1.01</v>
          </cell>
        </row>
        <row r="87">
          <cell r="B87">
            <v>209063406</v>
          </cell>
          <cell r="G87" t="str">
            <v>YC</v>
          </cell>
          <cell r="K87">
            <v>840</v>
          </cell>
          <cell r="T87">
            <v>960</v>
          </cell>
          <cell r="V87">
            <v>1.3313699999999999</v>
          </cell>
        </row>
        <row r="88">
          <cell r="B88">
            <v>209100700</v>
          </cell>
          <cell r="G88" t="str">
            <v>YC</v>
          </cell>
          <cell r="K88">
            <v>3000</v>
          </cell>
          <cell r="T88">
            <v>10600</v>
          </cell>
          <cell r="V88">
            <v>0.29663</v>
          </cell>
        </row>
        <row r="89">
          <cell r="B89">
            <v>209100701</v>
          </cell>
          <cell r="G89" t="str">
            <v>YC</v>
          </cell>
          <cell r="K89">
            <v>10000</v>
          </cell>
          <cell r="T89">
            <v>41700</v>
          </cell>
          <cell r="V89">
            <v>0.29663</v>
          </cell>
        </row>
        <row r="90">
          <cell r="B90">
            <v>209100702</v>
          </cell>
          <cell r="G90" t="str">
            <v>YC</v>
          </cell>
          <cell r="K90">
            <v>1500</v>
          </cell>
          <cell r="T90">
            <v>3495</v>
          </cell>
          <cell r="V90">
            <v>0.23977000000000001</v>
          </cell>
        </row>
        <row r="91">
          <cell r="B91">
            <v>209034201</v>
          </cell>
          <cell r="G91" t="str">
            <v>YC</v>
          </cell>
          <cell r="K91">
            <v>1200</v>
          </cell>
          <cell r="T91">
            <v>0</v>
          </cell>
          <cell r="V91">
            <v>2.4664299999999999</v>
          </cell>
        </row>
        <row r="92">
          <cell r="B92">
            <v>209052900</v>
          </cell>
          <cell r="G92" t="str">
            <v>YC</v>
          </cell>
          <cell r="K92">
            <v>600000</v>
          </cell>
          <cell r="T92">
            <v>0</v>
          </cell>
          <cell r="V92">
            <v>6.139E-2</v>
          </cell>
        </row>
        <row r="93">
          <cell r="B93">
            <v>209540801</v>
          </cell>
          <cell r="G93" t="str">
            <v>YC</v>
          </cell>
          <cell r="K93">
            <v>170</v>
          </cell>
          <cell r="T93">
            <v>1000</v>
          </cell>
          <cell r="V93">
            <v>29.208210000000001</v>
          </cell>
        </row>
        <row r="94">
          <cell r="B94">
            <v>209021908</v>
          </cell>
          <cell r="G94" t="str">
            <v>YC</v>
          </cell>
          <cell r="K94">
            <v>3270</v>
          </cell>
          <cell r="T94">
            <v>24525</v>
          </cell>
          <cell r="V94">
            <v>6.70946</v>
          </cell>
        </row>
        <row r="95">
          <cell r="B95">
            <v>209155001</v>
          </cell>
          <cell r="G95" t="str">
            <v>YC</v>
          </cell>
          <cell r="K95">
            <v>800</v>
          </cell>
          <cell r="T95">
            <v>6400</v>
          </cell>
          <cell r="V95">
            <v>1.04</v>
          </cell>
        </row>
        <row r="96">
          <cell r="B96">
            <v>209155101</v>
          </cell>
          <cell r="G96" t="str">
            <v>YC</v>
          </cell>
          <cell r="K96">
            <v>1500</v>
          </cell>
          <cell r="T96">
            <v>9000</v>
          </cell>
          <cell r="V96">
            <v>1.1000000000000001</v>
          </cell>
        </row>
        <row r="97">
          <cell r="B97">
            <v>209560401</v>
          </cell>
          <cell r="G97" t="str">
            <v>YC</v>
          </cell>
          <cell r="K97">
            <v>6</v>
          </cell>
          <cell r="T97">
            <v>0</v>
          </cell>
          <cell r="V97">
            <v>19.47</v>
          </cell>
        </row>
        <row r="98">
          <cell r="B98">
            <v>209045101</v>
          </cell>
          <cell r="G98" t="str">
            <v>YC</v>
          </cell>
          <cell r="K98">
            <v>60000</v>
          </cell>
          <cell r="T98">
            <v>261100</v>
          </cell>
          <cell r="V98">
            <v>5.0340000000000003E-2</v>
          </cell>
        </row>
        <row r="99">
          <cell r="B99">
            <v>209558801</v>
          </cell>
          <cell r="G99" t="str">
            <v>YC</v>
          </cell>
          <cell r="K99">
            <v>3</v>
          </cell>
          <cell r="T99">
            <v>0</v>
          </cell>
          <cell r="V99">
            <v>42.66339</v>
          </cell>
        </row>
        <row r="100">
          <cell r="B100">
            <v>209558901</v>
          </cell>
          <cell r="G100" t="str">
            <v>YC</v>
          </cell>
          <cell r="K100">
            <v>3</v>
          </cell>
          <cell r="T100">
            <v>0</v>
          </cell>
          <cell r="V100">
            <v>50.421039999999998</v>
          </cell>
        </row>
        <row r="101">
          <cell r="B101">
            <v>209559001</v>
          </cell>
          <cell r="G101" t="str">
            <v>YC</v>
          </cell>
          <cell r="K101">
            <v>3</v>
          </cell>
          <cell r="T101">
            <v>0</v>
          </cell>
          <cell r="V101">
            <v>50.421039999999998</v>
          </cell>
        </row>
        <row r="102">
          <cell r="B102">
            <v>209559101</v>
          </cell>
          <cell r="G102" t="str">
            <v>YC</v>
          </cell>
          <cell r="K102">
            <v>5</v>
          </cell>
          <cell r="T102">
            <v>0</v>
          </cell>
          <cell r="V102">
            <v>155.87109000000001</v>
          </cell>
        </row>
        <row r="103">
          <cell r="B103">
            <v>209559201</v>
          </cell>
          <cell r="G103" t="str">
            <v>YC</v>
          </cell>
          <cell r="K103">
            <v>5</v>
          </cell>
          <cell r="T103">
            <v>59</v>
          </cell>
          <cell r="V103">
            <v>40</v>
          </cell>
        </row>
        <row r="104">
          <cell r="B104">
            <v>209559801</v>
          </cell>
          <cell r="G104" t="str">
            <v>YC</v>
          </cell>
          <cell r="K104">
            <v>5</v>
          </cell>
          <cell r="T104">
            <v>0</v>
          </cell>
          <cell r="V104">
            <v>40</v>
          </cell>
        </row>
        <row r="105">
          <cell r="B105">
            <v>209560001</v>
          </cell>
          <cell r="G105" t="str">
            <v>YC</v>
          </cell>
          <cell r="K105">
            <v>30</v>
          </cell>
          <cell r="T105">
            <v>0</v>
          </cell>
          <cell r="V105">
            <v>155.87109000000001</v>
          </cell>
        </row>
        <row r="106">
          <cell r="B106">
            <v>209560101</v>
          </cell>
          <cell r="G106" t="str">
            <v>YC</v>
          </cell>
          <cell r="K106">
            <v>30</v>
          </cell>
          <cell r="T106">
            <v>0</v>
          </cell>
          <cell r="V106">
            <v>155.87109000000001</v>
          </cell>
        </row>
        <row r="107">
          <cell r="B107">
            <v>209560301</v>
          </cell>
          <cell r="G107" t="str">
            <v>YC</v>
          </cell>
          <cell r="K107">
            <v>5</v>
          </cell>
          <cell r="T107">
            <v>0</v>
          </cell>
          <cell r="V107">
            <v>39.11</v>
          </cell>
        </row>
        <row r="108">
          <cell r="B108">
            <v>209559601</v>
          </cell>
          <cell r="G108" t="str">
            <v>YC</v>
          </cell>
          <cell r="K108">
            <v>6</v>
          </cell>
          <cell r="T108">
            <v>72</v>
          </cell>
          <cell r="V108">
            <v>50</v>
          </cell>
        </row>
        <row r="109">
          <cell r="B109">
            <v>209566101</v>
          </cell>
          <cell r="G109" t="str">
            <v>YC</v>
          </cell>
          <cell r="K109">
            <v>250</v>
          </cell>
          <cell r="T109">
            <v>2950</v>
          </cell>
          <cell r="V109">
            <v>20</v>
          </cell>
        </row>
        <row r="110">
          <cell r="B110">
            <v>209559701</v>
          </cell>
          <cell r="G110" t="str">
            <v>YC</v>
          </cell>
          <cell r="K110">
            <v>1</v>
          </cell>
          <cell r="T110">
            <v>12</v>
          </cell>
          <cell r="V110">
            <v>50</v>
          </cell>
        </row>
        <row r="111">
          <cell r="B111">
            <v>209565201</v>
          </cell>
          <cell r="G111" t="str">
            <v>YC</v>
          </cell>
          <cell r="K111">
            <v>30</v>
          </cell>
          <cell r="T111">
            <v>0</v>
          </cell>
          <cell r="V111">
            <v>150</v>
          </cell>
        </row>
        <row r="112">
          <cell r="B112">
            <v>209355401</v>
          </cell>
          <cell r="G112" t="str">
            <v>YC</v>
          </cell>
          <cell r="K112">
            <v>60000</v>
          </cell>
          <cell r="T112">
            <v>711000</v>
          </cell>
          <cell r="V112">
            <v>3.8249999999999999E-2</v>
          </cell>
        </row>
        <row r="113">
          <cell r="B113">
            <v>209564701</v>
          </cell>
          <cell r="G113" t="str">
            <v>YC</v>
          </cell>
          <cell r="K113">
            <v>5100</v>
          </cell>
          <cell r="T113">
            <v>0</v>
          </cell>
          <cell r="V113">
            <v>3.66</v>
          </cell>
        </row>
        <row r="114">
          <cell r="B114">
            <v>209560201</v>
          </cell>
          <cell r="G114" t="str">
            <v>YC</v>
          </cell>
          <cell r="K114">
            <v>5</v>
          </cell>
          <cell r="T114">
            <v>40</v>
          </cell>
          <cell r="V114">
            <v>32.94</v>
          </cell>
        </row>
        <row r="115">
          <cell r="B115">
            <v>601027601</v>
          </cell>
          <cell r="G115" t="str">
            <v>YC</v>
          </cell>
          <cell r="K115">
            <v>75</v>
          </cell>
          <cell r="T115">
            <v>0</v>
          </cell>
          <cell r="V115">
            <v>12.5</v>
          </cell>
        </row>
        <row r="116">
          <cell r="B116">
            <v>209566801</v>
          </cell>
          <cell r="G116" t="str">
            <v>YC</v>
          </cell>
          <cell r="K116">
            <v>60</v>
          </cell>
          <cell r="T116">
            <v>690</v>
          </cell>
          <cell r="V116">
            <v>15.5</v>
          </cell>
        </row>
        <row r="117">
          <cell r="B117">
            <v>209020000</v>
          </cell>
          <cell r="G117" t="str">
            <v>YC</v>
          </cell>
          <cell r="K117">
            <v>20</v>
          </cell>
          <cell r="T117">
            <v>120</v>
          </cell>
          <cell r="V117">
            <v>155</v>
          </cell>
        </row>
        <row r="118">
          <cell r="B118">
            <v>209559301</v>
          </cell>
          <cell r="G118" t="str">
            <v>YC</v>
          </cell>
          <cell r="K118">
            <v>5</v>
          </cell>
          <cell r="T118">
            <v>0</v>
          </cell>
          <cell r="V118">
            <v>155.87109000000001</v>
          </cell>
        </row>
        <row r="119">
          <cell r="B119">
            <v>209559901</v>
          </cell>
          <cell r="G119" t="str">
            <v>YC</v>
          </cell>
          <cell r="K119">
            <v>5</v>
          </cell>
          <cell r="T119">
            <v>14</v>
          </cell>
          <cell r="V119">
            <v>40</v>
          </cell>
        </row>
        <row r="120">
          <cell r="B120">
            <v>209560501</v>
          </cell>
          <cell r="G120" t="str">
            <v>YC</v>
          </cell>
          <cell r="K120">
            <v>6</v>
          </cell>
          <cell r="T120">
            <v>0</v>
          </cell>
          <cell r="V120">
            <v>50</v>
          </cell>
        </row>
        <row r="121">
          <cell r="B121">
            <v>209559401</v>
          </cell>
          <cell r="G121" t="str">
            <v>YC</v>
          </cell>
          <cell r="K121">
            <v>5</v>
          </cell>
          <cell r="T121">
            <v>30</v>
          </cell>
          <cell r="V121">
            <v>207.82811000000001</v>
          </cell>
        </row>
        <row r="122">
          <cell r="B122">
            <v>209561201</v>
          </cell>
          <cell r="G122" t="str">
            <v>YC</v>
          </cell>
          <cell r="K122">
            <v>3</v>
          </cell>
          <cell r="T122">
            <v>0</v>
          </cell>
          <cell r="V122">
            <v>42.66339</v>
          </cell>
        </row>
        <row r="123">
          <cell r="B123">
            <v>209021205</v>
          </cell>
          <cell r="G123" t="str">
            <v>YC</v>
          </cell>
          <cell r="K123">
            <v>600</v>
          </cell>
          <cell r="T123">
            <v>800</v>
          </cell>
          <cell r="V123">
            <v>19.989999999999998</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DO POR CODIGO "/>
      <sheetName val="MONT. BODEGA"/>
      <sheetName val="DIFICIL ADQUISICIÓN"/>
      <sheetName val="RENGLONES EXCLUIDOS"/>
      <sheetName val="ENTREGAS MANOS-PROOVEEDOR "/>
      <sheetName val="INFORME GENERAL"/>
      <sheetName val="RESUMEN DE ABASTECIMIENTO"/>
      <sheetName val="PROFORMA"/>
      <sheetName val="CALCULO"/>
      <sheetName val="% DE ABASTECIMIENTO DE MQ"/>
    </sheetNames>
    <sheetDataSet>
      <sheetData sheetId="0"/>
      <sheetData sheetId="1">
        <row r="1">
          <cell r="AB1" t="str">
            <v>O/G</v>
          </cell>
          <cell r="AC1" t="str">
            <v>RIESGO 2</v>
          </cell>
          <cell r="AD1" t="str">
            <v>RIESGO 4</v>
          </cell>
          <cell r="AG1" t="str">
            <v>CODIGO</v>
          </cell>
          <cell r="AH1" t="str">
            <v>PREC. X UNI</v>
          </cell>
          <cell r="AI1" t="str">
            <v>PAIS</v>
          </cell>
        </row>
        <row r="2">
          <cell r="AB2">
            <v>219</v>
          </cell>
          <cell r="AC2">
            <v>0.84</v>
          </cell>
          <cell r="AD2">
            <v>0.16</v>
          </cell>
          <cell r="AG2">
            <v>209003502</v>
          </cell>
          <cell r="AH2">
            <v>50</v>
          </cell>
          <cell r="AI2" t="str">
            <v xml:space="preserve">JAPON </v>
          </cell>
        </row>
        <row r="3">
          <cell r="AB3">
            <v>231</v>
          </cell>
          <cell r="AC3">
            <v>0.92</v>
          </cell>
          <cell r="AD3">
            <v>0.08</v>
          </cell>
          <cell r="AG3">
            <v>209003700</v>
          </cell>
          <cell r="AH3">
            <v>50</v>
          </cell>
          <cell r="AI3" t="str">
            <v>USA</v>
          </cell>
        </row>
        <row r="4">
          <cell r="AB4">
            <v>232</v>
          </cell>
          <cell r="AC4">
            <v>0.9</v>
          </cell>
          <cell r="AD4">
            <v>0.1</v>
          </cell>
          <cell r="AG4">
            <v>209008100</v>
          </cell>
          <cell r="AH4">
            <v>1</v>
          </cell>
          <cell r="AI4" t="str">
            <v>COSTA RICA/ USA</v>
          </cell>
        </row>
        <row r="5">
          <cell r="AB5">
            <v>239</v>
          </cell>
          <cell r="AC5">
            <v>0.8</v>
          </cell>
          <cell r="AD5">
            <v>0.2</v>
          </cell>
          <cell r="AG5">
            <v>209008400</v>
          </cell>
          <cell r="AH5">
            <v>1</v>
          </cell>
          <cell r="AI5" t="str">
            <v>USA</v>
          </cell>
        </row>
        <row r="6">
          <cell r="AB6">
            <v>244</v>
          </cell>
          <cell r="AC6">
            <v>0.79</v>
          </cell>
          <cell r="AD6">
            <v>0.21</v>
          </cell>
          <cell r="AG6">
            <v>209008500</v>
          </cell>
          <cell r="AH6">
            <v>24</v>
          </cell>
          <cell r="AI6" t="str">
            <v>ESPAÑA</v>
          </cell>
        </row>
        <row r="7">
          <cell r="AB7">
            <v>249</v>
          </cell>
          <cell r="AC7">
            <v>0.93</v>
          </cell>
          <cell r="AD7">
            <v>7.0000000000000007E-2</v>
          </cell>
          <cell r="AG7">
            <v>209008600</v>
          </cell>
          <cell r="AH7">
            <v>200</v>
          </cell>
          <cell r="AI7" t="str">
            <v>CHINA</v>
          </cell>
        </row>
        <row r="8">
          <cell r="AB8">
            <v>269</v>
          </cell>
          <cell r="AC8">
            <v>0.84</v>
          </cell>
          <cell r="AD8">
            <v>0.16</v>
          </cell>
          <cell r="AG8">
            <v>209008700</v>
          </cell>
          <cell r="AH8">
            <v>200</v>
          </cell>
          <cell r="AI8" t="str">
            <v>CHINA</v>
          </cell>
        </row>
        <row r="9">
          <cell r="AB9">
            <v>271</v>
          </cell>
          <cell r="AC9">
            <v>0.87</v>
          </cell>
          <cell r="AD9">
            <v>0.13</v>
          </cell>
          <cell r="AG9">
            <v>209008800</v>
          </cell>
          <cell r="AH9">
            <v>100</v>
          </cell>
          <cell r="AI9" t="str">
            <v>INDONESIA</v>
          </cell>
        </row>
        <row r="10">
          <cell r="AB10">
            <v>273</v>
          </cell>
          <cell r="AC10">
            <v>0.81</v>
          </cell>
          <cell r="AD10">
            <v>0.19</v>
          </cell>
          <cell r="AG10">
            <v>209009000</v>
          </cell>
          <cell r="AH10">
            <v>100</v>
          </cell>
          <cell r="AI10" t="str">
            <v>INDONESIA</v>
          </cell>
        </row>
        <row r="11">
          <cell r="AB11">
            <v>274</v>
          </cell>
          <cell r="AC11">
            <v>0.81</v>
          </cell>
          <cell r="AD11">
            <v>0.19</v>
          </cell>
          <cell r="AG11">
            <v>209009002</v>
          </cell>
          <cell r="AH11">
            <v>100</v>
          </cell>
          <cell r="AI11" t="str">
            <v>INDONESIA</v>
          </cell>
        </row>
        <row r="12">
          <cell r="AB12">
            <v>276</v>
          </cell>
          <cell r="AC12">
            <v>0.89</v>
          </cell>
          <cell r="AD12">
            <v>0.11</v>
          </cell>
          <cell r="AG12">
            <v>209009301</v>
          </cell>
          <cell r="AH12">
            <v>100</v>
          </cell>
          <cell r="AI12" t="str">
            <v>CHINA</v>
          </cell>
        </row>
        <row r="13">
          <cell r="AB13">
            <v>277</v>
          </cell>
          <cell r="AC13">
            <v>0.88</v>
          </cell>
          <cell r="AD13">
            <v>0.12</v>
          </cell>
          <cell r="AG13">
            <v>209016801</v>
          </cell>
          <cell r="AH13">
            <v>100</v>
          </cell>
          <cell r="AI13" t="str">
            <v>USA</v>
          </cell>
        </row>
        <row r="14">
          <cell r="AB14">
            <v>278</v>
          </cell>
          <cell r="AC14">
            <v>0.78</v>
          </cell>
          <cell r="AD14">
            <v>0.22</v>
          </cell>
          <cell r="AG14">
            <v>209018800</v>
          </cell>
          <cell r="AH14">
            <v>100</v>
          </cell>
          <cell r="AI14" t="str">
            <v>USA</v>
          </cell>
        </row>
        <row r="15">
          <cell r="AB15">
            <v>279</v>
          </cell>
          <cell r="AC15">
            <v>0.9</v>
          </cell>
          <cell r="AD15">
            <v>0.1</v>
          </cell>
          <cell r="AG15">
            <v>209018801</v>
          </cell>
          <cell r="AH15">
            <v>100</v>
          </cell>
          <cell r="AI15" t="str">
            <v>INDIA</v>
          </cell>
        </row>
        <row r="16">
          <cell r="AB16">
            <v>280</v>
          </cell>
          <cell r="AC16">
            <v>0</v>
          </cell>
          <cell r="AD16">
            <v>0</v>
          </cell>
          <cell r="AG16">
            <v>209019200</v>
          </cell>
          <cell r="AH16">
            <v>100</v>
          </cell>
          <cell r="AI16" t="str">
            <v>INDIA</v>
          </cell>
        </row>
        <row r="17">
          <cell r="AG17">
            <v>209019500</v>
          </cell>
          <cell r="AH17">
            <v>100</v>
          </cell>
          <cell r="AI17" t="str">
            <v>INDIA</v>
          </cell>
        </row>
        <row r="18">
          <cell r="AG18">
            <v>209019501</v>
          </cell>
          <cell r="AH18">
            <v>100</v>
          </cell>
          <cell r="AI18" t="str">
            <v>USA</v>
          </cell>
        </row>
        <row r="19">
          <cell r="AG19">
            <v>209019502</v>
          </cell>
          <cell r="AH19">
            <v>100</v>
          </cell>
          <cell r="AI19" t="str">
            <v>USA</v>
          </cell>
        </row>
        <row r="20">
          <cell r="AG20">
            <v>209019503</v>
          </cell>
          <cell r="AH20">
            <v>100</v>
          </cell>
          <cell r="AI20" t="str">
            <v>CHINA</v>
          </cell>
        </row>
        <row r="21">
          <cell r="AG21">
            <v>209019504</v>
          </cell>
          <cell r="AH21">
            <v>100</v>
          </cell>
          <cell r="AI21" t="str">
            <v>CHINA</v>
          </cell>
        </row>
        <row r="22">
          <cell r="AG22">
            <v>209019507</v>
          </cell>
          <cell r="AH22">
            <v>24</v>
          </cell>
          <cell r="AI22" t="str">
            <v>USA</v>
          </cell>
        </row>
        <row r="23">
          <cell r="AG23">
            <v>209019508</v>
          </cell>
          <cell r="AH23">
            <v>100</v>
          </cell>
          <cell r="AI23" t="str">
            <v>INDIA</v>
          </cell>
        </row>
        <row r="24">
          <cell r="AG24">
            <v>209019900</v>
          </cell>
          <cell r="AH24">
            <v>100</v>
          </cell>
          <cell r="AI24" t="str">
            <v>INDIA</v>
          </cell>
        </row>
        <row r="25">
          <cell r="AG25">
            <v>209019902</v>
          </cell>
          <cell r="AH25">
            <v>100</v>
          </cell>
          <cell r="AI25" t="str">
            <v>INDIA</v>
          </cell>
        </row>
        <row r="26">
          <cell r="AG26">
            <v>209019903</v>
          </cell>
          <cell r="AH26">
            <v>100</v>
          </cell>
          <cell r="AI26" t="str">
            <v>USA</v>
          </cell>
        </row>
        <row r="27">
          <cell r="AG27">
            <v>209019904</v>
          </cell>
          <cell r="AH27">
            <v>100</v>
          </cell>
          <cell r="AI27" t="str">
            <v>USA</v>
          </cell>
        </row>
        <row r="28">
          <cell r="AG28">
            <v>209019905</v>
          </cell>
          <cell r="AH28">
            <v>100</v>
          </cell>
          <cell r="AI28" t="str">
            <v>USA</v>
          </cell>
        </row>
        <row r="29">
          <cell r="AG29">
            <v>209019910</v>
          </cell>
          <cell r="AH29">
            <v>100</v>
          </cell>
          <cell r="AI29" t="str">
            <v>USA</v>
          </cell>
        </row>
        <row r="30">
          <cell r="AG30">
            <v>209020600</v>
          </cell>
          <cell r="AH30">
            <v>100</v>
          </cell>
          <cell r="AI30" t="str">
            <v>USA</v>
          </cell>
        </row>
        <row r="31">
          <cell r="AG31">
            <v>209021505</v>
          </cell>
          <cell r="AH31">
            <v>375</v>
          </cell>
          <cell r="AI31" t="str">
            <v>MEXICO</v>
          </cell>
        </row>
        <row r="32">
          <cell r="AG32">
            <v>209021506</v>
          </cell>
          <cell r="AH32">
            <v>100</v>
          </cell>
          <cell r="AI32" t="str">
            <v>MEXICO</v>
          </cell>
        </row>
        <row r="33">
          <cell r="AG33">
            <v>209022100</v>
          </cell>
          <cell r="AH33">
            <v>100</v>
          </cell>
          <cell r="AI33" t="str">
            <v>CHINA</v>
          </cell>
        </row>
        <row r="34">
          <cell r="AG34">
            <v>209022300</v>
          </cell>
          <cell r="AH34">
            <v>100</v>
          </cell>
          <cell r="AI34" t="str">
            <v>CHINA</v>
          </cell>
        </row>
        <row r="35">
          <cell r="AG35">
            <v>209024800</v>
          </cell>
          <cell r="AH35">
            <v>100</v>
          </cell>
          <cell r="AI35" t="str">
            <v>CHINA</v>
          </cell>
        </row>
        <row r="36">
          <cell r="AG36">
            <v>209025901</v>
          </cell>
          <cell r="AH36">
            <v>100</v>
          </cell>
          <cell r="AI36" t="str">
            <v>CHINA</v>
          </cell>
        </row>
        <row r="37">
          <cell r="AG37">
            <v>209026003</v>
          </cell>
          <cell r="AH37">
            <v>100</v>
          </cell>
          <cell r="AI37" t="str">
            <v>CHINA</v>
          </cell>
        </row>
        <row r="38">
          <cell r="AG38">
            <v>209026600</v>
          </cell>
          <cell r="AH38">
            <v>100</v>
          </cell>
          <cell r="AI38" t="str">
            <v>CHINA</v>
          </cell>
        </row>
        <row r="39">
          <cell r="AG39">
            <v>209026700</v>
          </cell>
          <cell r="AH39">
            <v>100</v>
          </cell>
          <cell r="AI39" t="str">
            <v>CHINA</v>
          </cell>
        </row>
        <row r="40">
          <cell r="AG40">
            <v>209027200</v>
          </cell>
          <cell r="AH40">
            <v>100</v>
          </cell>
          <cell r="AI40" t="str">
            <v>INDIA</v>
          </cell>
        </row>
        <row r="41">
          <cell r="AG41">
            <v>209027300</v>
          </cell>
          <cell r="AH41">
            <v>100</v>
          </cell>
          <cell r="AI41" t="str">
            <v>INDIA</v>
          </cell>
        </row>
        <row r="42">
          <cell r="AG42">
            <v>209027401</v>
          </cell>
          <cell r="AH42">
            <v>100</v>
          </cell>
          <cell r="AI42" t="str">
            <v>INDIA</v>
          </cell>
        </row>
        <row r="43">
          <cell r="AG43">
            <v>209027402</v>
          </cell>
          <cell r="AH43">
            <v>100</v>
          </cell>
          <cell r="AI43" t="str">
            <v>INDIA</v>
          </cell>
        </row>
        <row r="44">
          <cell r="AG44">
            <v>209028701</v>
          </cell>
          <cell r="AH44">
            <v>50</v>
          </cell>
          <cell r="AI44" t="str">
            <v>MALASIA/ USA</v>
          </cell>
        </row>
        <row r="45">
          <cell r="AG45">
            <v>209028702</v>
          </cell>
          <cell r="AH45">
            <v>50</v>
          </cell>
          <cell r="AI45" t="str">
            <v>MALASIA/ USA</v>
          </cell>
        </row>
        <row r="46">
          <cell r="AG46">
            <v>209028801</v>
          </cell>
          <cell r="AH46">
            <v>50</v>
          </cell>
          <cell r="AI46" t="str">
            <v>MALASIA/ USA</v>
          </cell>
        </row>
        <row r="47">
          <cell r="AG47">
            <v>209029912</v>
          </cell>
          <cell r="AH47">
            <v>1</v>
          </cell>
          <cell r="AI47" t="str">
            <v>REPUBLICA DOMINICANA / USA</v>
          </cell>
        </row>
        <row r="48">
          <cell r="AG48">
            <v>209029914</v>
          </cell>
          <cell r="AH48">
            <v>1</v>
          </cell>
          <cell r="AI48" t="str">
            <v>REPUBLICA DOMINICANA / USA</v>
          </cell>
        </row>
        <row r="49">
          <cell r="AG49">
            <v>209030001</v>
          </cell>
          <cell r="AH49">
            <v>100</v>
          </cell>
          <cell r="AI49" t="str">
            <v>CHINA/ USA</v>
          </cell>
        </row>
        <row r="50">
          <cell r="AG50">
            <v>209030702</v>
          </cell>
          <cell r="AH50">
            <v>12</v>
          </cell>
          <cell r="AI50" t="str">
            <v>BRASIL</v>
          </cell>
        </row>
        <row r="51">
          <cell r="AG51">
            <v>209031100</v>
          </cell>
          <cell r="AH51">
            <v>50</v>
          </cell>
          <cell r="AI51" t="str">
            <v>USA</v>
          </cell>
        </row>
        <row r="52">
          <cell r="AG52">
            <v>209031201</v>
          </cell>
          <cell r="AH52">
            <v>1</v>
          </cell>
          <cell r="AI52" t="str">
            <v>INGLATERRA</v>
          </cell>
        </row>
        <row r="53">
          <cell r="AG53">
            <v>209031900</v>
          </cell>
          <cell r="AH53">
            <v>1</v>
          </cell>
          <cell r="AI53" t="str">
            <v>COSTA RICA/ USA</v>
          </cell>
        </row>
        <row r="54">
          <cell r="AG54">
            <v>209031901</v>
          </cell>
          <cell r="AH54">
            <v>1</v>
          </cell>
          <cell r="AI54" t="str">
            <v>USA</v>
          </cell>
        </row>
        <row r="55">
          <cell r="AG55">
            <v>209032301</v>
          </cell>
          <cell r="AH55">
            <v>100</v>
          </cell>
          <cell r="AI55" t="str">
            <v>TAIWAN</v>
          </cell>
        </row>
        <row r="56">
          <cell r="AG56">
            <v>209033101</v>
          </cell>
          <cell r="AH56">
            <v>100</v>
          </cell>
          <cell r="AI56" t="str">
            <v>CHINA</v>
          </cell>
        </row>
        <row r="57">
          <cell r="AG57">
            <v>209033200</v>
          </cell>
          <cell r="AH57">
            <v>100</v>
          </cell>
          <cell r="AI57" t="str">
            <v>CHINA</v>
          </cell>
        </row>
        <row r="58">
          <cell r="AG58">
            <v>209033201</v>
          </cell>
          <cell r="AH58">
            <v>100</v>
          </cell>
          <cell r="AI58" t="str">
            <v>INDIA</v>
          </cell>
        </row>
        <row r="59">
          <cell r="AG59">
            <v>209033305</v>
          </cell>
          <cell r="AH59">
            <v>100</v>
          </cell>
          <cell r="AI59" t="str">
            <v>CHINA</v>
          </cell>
        </row>
        <row r="60">
          <cell r="AG60">
            <v>209033306</v>
          </cell>
          <cell r="AH60">
            <v>100</v>
          </cell>
          <cell r="AI60" t="str">
            <v>CHINA</v>
          </cell>
        </row>
        <row r="61">
          <cell r="AG61">
            <v>209033311</v>
          </cell>
          <cell r="AH61">
            <v>100</v>
          </cell>
          <cell r="AI61" t="str">
            <v>CHINA</v>
          </cell>
        </row>
        <row r="62">
          <cell r="AG62">
            <v>209033312</v>
          </cell>
          <cell r="AH62">
            <v>100</v>
          </cell>
          <cell r="AI62" t="str">
            <v>CHINA</v>
          </cell>
        </row>
        <row r="63">
          <cell r="AG63">
            <v>209033313</v>
          </cell>
          <cell r="AH63">
            <v>100</v>
          </cell>
          <cell r="AI63" t="str">
            <v>CHINA</v>
          </cell>
        </row>
        <row r="64">
          <cell r="AG64">
            <v>209033314</v>
          </cell>
          <cell r="AH64">
            <v>100</v>
          </cell>
          <cell r="AI64" t="str">
            <v>CHINA</v>
          </cell>
        </row>
        <row r="65">
          <cell r="AG65">
            <v>209033315</v>
          </cell>
          <cell r="AH65">
            <v>100</v>
          </cell>
          <cell r="AI65" t="str">
            <v>CHINA</v>
          </cell>
        </row>
        <row r="66">
          <cell r="AG66">
            <v>209033316</v>
          </cell>
          <cell r="AH66">
            <v>100</v>
          </cell>
          <cell r="AI66" t="str">
            <v>CHINA</v>
          </cell>
        </row>
        <row r="67">
          <cell r="AG67">
            <v>209033400</v>
          </cell>
          <cell r="AH67">
            <v>100</v>
          </cell>
          <cell r="AI67" t="str">
            <v>CHINA</v>
          </cell>
        </row>
        <row r="68">
          <cell r="AG68">
            <v>209033600</v>
          </cell>
          <cell r="AH68">
            <v>1</v>
          </cell>
          <cell r="AI68" t="str">
            <v>USA</v>
          </cell>
        </row>
        <row r="69">
          <cell r="AG69">
            <v>209034510</v>
          </cell>
          <cell r="AH69">
            <v>100</v>
          </cell>
          <cell r="AI69" t="str">
            <v>ESPAÑA</v>
          </cell>
        </row>
        <row r="70">
          <cell r="AG70">
            <v>209034512</v>
          </cell>
          <cell r="AH70">
            <v>100</v>
          </cell>
          <cell r="AI70" t="str">
            <v>ESPAÑA</v>
          </cell>
        </row>
        <row r="71">
          <cell r="AG71">
            <v>209034901</v>
          </cell>
          <cell r="AH71">
            <v>24</v>
          </cell>
          <cell r="AI71" t="str">
            <v>ESPAÑA</v>
          </cell>
        </row>
        <row r="72">
          <cell r="AG72">
            <v>209035001</v>
          </cell>
          <cell r="AH72">
            <v>12</v>
          </cell>
          <cell r="AI72" t="str">
            <v>USA</v>
          </cell>
        </row>
        <row r="73">
          <cell r="AG73">
            <v>209035201</v>
          </cell>
          <cell r="AH73">
            <v>50</v>
          </cell>
          <cell r="AI73" t="str">
            <v>COLOMBIA</v>
          </cell>
        </row>
        <row r="74">
          <cell r="AG74">
            <v>209035203</v>
          </cell>
          <cell r="AH74">
            <v>50</v>
          </cell>
          <cell r="AI74" t="str">
            <v>USA</v>
          </cell>
        </row>
        <row r="75">
          <cell r="AG75">
            <v>209035400</v>
          </cell>
          <cell r="AH75">
            <v>100</v>
          </cell>
          <cell r="AI75" t="str">
            <v>CHINA</v>
          </cell>
        </row>
        <row r="76">
          <cell r="AG76">
            <v>209035401</v>
          </cell>
          <cell r="AH76">
            <v>50</v>
          </cell>
          <cell r="AI76" t="str">
            <v>CHINA</v>
          </cell>
        </row>
        <row r="77">
          <cell r="AG77">
            <v>209036402</v>
          </cell>
          <cell r="AH77">
            <v>200</v>
          </cell>
          <cell r="AI77" t="str">
            <v>CHINA</v>
          </cell>
        </row>
        <row r="78">
          <cell r="AG78">
            <v>209036500</v>
          </cell>
          <cell r="AH78">
            <v>200</v>
          </cell>
          <cell r="AI78" t="str">
            <v>CHINA</v>
          </cell>
        </row>
        <row r="79">
          <cell r="AG79">
            <v>209036501</v>
          </cell>
          <cell r="AH79">
            <v>200</v>
          </cell>
          <cell r="AI79" t="str">
            <v>CHINA</v>
          </cell>
        </row>
        <row r="80">
          <cell r="AG80">
            <v>209036505</v>
          </cell>
          <cell r="AH80">
            <v>200</v>
          </cell>
          <cell r="AI80" t="str">
            <v>CHINA</v>
          </cell>
        </row>
        <row r="81">
          <cell r="AG81">
            <v>209036901</v>
          </cell>
          <cell r="AH81">
            <v>200</v>
          </cell>
          <cell r="AI81" t="str">
            <v>USA</v>
          </cell>
        </row>
        <row r="82">
          <cell r="AG82">
            <v>209037000</v>
          </cell>
          <cell r="AH82">
            <v>100</v>
          </cell>
          <cell r="AI82" t="str">
            <v>USA</v>
          </cell>
        </row>
        <row r="83">
          <cell r="AG83">
            <v>209037400</v>
          </cell>
          <cell r="AH83">
            <v>100</v>
          </cell>
          <cell r="AI83" t="str">
            <v>CHINA</v>
          </cell>
        </row>
        <row r="84">
          <cell r="AG84">
            <v>209037401</v>
          </cell>
          <cell r="AH84">
            <v>100</v>
          </cell>
          <cell r="AI84" t="str">
            <v>CHINA</v>
          </cell>
        </row>
        <row r="85">
          <cell r="AG85">
            <v>209037800</v>
          </cell>
          <cell r="AH85">
            <v>100</v>
          </cell>
          <cell r="AI85" t="str">
            <v>INDONESIA</v>
          </cell>
        </row>
        <row r="86">
          <cell r="AG86">
            <v>209037801</v>
          </cell>
          <cell r="AH86">
            <v>100</v>
          </cell>
          <cell r="AI86" t="str">
            <v>INDONESIA</v>
          </cell>
        </row>
        <row r="87">
          <cell r="AG87">
            <v>209037802</v>
          </cell>
          <cell r="AH87">
            <v>100</v>
          </cell>
          <cell r="AI87" t="str">
            <v>INDONESIA</v>
          </cell>
        </row>
        <row r="88">
          <cell r="AG88">
            <v>209037900</v>
          </cell>
          <cell r="AH88">
            <v>50</v>
          </cell>
          <cell r="AI88" t="str">
            <v>CHINA</v>
          </cell>
        </row>
        <row r="89">
          <cell r="AG89">
            <v>209037901</v>
          </cell>
          <cell r="AH89">
            <v>50</v>
          </cell>
          <cell r="AI89" t="str">
            <v>CHINA</v>
          </cell>
        </row>
        <row r="90">
          <cell r="AG90">
            <v>209037902</v>
          </cell>
          <cell r="AH90">
            <v>50</v>
          </cell>
          <cell r="AI90" t="str">
            <v>CHINA</v>
          </cell>
        </row>
        <row r="91">
          <cell r="AG91">
            <v>209037903</v>
          </cell>
          <cell r="AH91">
            <v>50</v>
          </cell>
          <cell r="AI91" t="str">
            <v>CHINA</v>
          </cell>
        </row>
        <row r="92">
          <cell r="AG92">
            <v>209038200</v>
          </cell>
          <cell r="AH92">
            <v>100</v>
          </cell>
          <cell r="AI92" t="str">
            <v>CHINA</v>
          </cell>
        </row>
        <row r="93">
          <cell r="AG93">
            <v>209038201</v>
          </cell>
          <cell r="AH93">
            <v>100</v>
          </cell>
          <cell r="AI93" t="str">
            <v>CHINA</v>
          </cell>
        </row>
        <row r="94">
          <cell r="AG94">
            <v>209038203</v>
          </cell>
          <cell r="AH94">
            <v>100</v>
          </cell>
          <cell r="AI94" t="str">
            <v>CHINA</v>
          </cell>
        </row>
        <row r="95">
          <cell r="AG95">
            <v>209038204</v>
          </cell>
          <cell r="AH95">
            <v>100</v>
          </cell>
          <cell r="AI95" t="str">
            <v>CHINA</v>
          </cell>
        </row>
        <row r="96">
          <cell r="AG96">
            <v>209039800</v>
          </cell>
          <cell r="AH96">
            <v>100</v>
          </cell>
          <cell r="AI96" t="str">
            <v>CHINA</v>
          </cell>
        </row>
        <row r="97">
          <cell r="AG97">
            <v>209039900</v>
          </cell>
          <cell r="AH97">
            <v>100</v>
          </cell>
          <cell r="AI97" t="str">
            <v>CHINA</v>
          </cell>
        </row>
        <row r="98">
          <cell r="AG98">
            <v>209040200</v>
          </cell>
          <cell r="AH98">
            <v>100</v>
          </cell>
          <cell r="AI98" t="str">
            <v>CHINA</v>
          </cell>
        </row>
        <row r="99">
          <cell r="AG99">
            <v>209040500</v>
          </cell>
          <cell r="AH99">
            <v>1</v>
          </cell>
          <cell r="AI99" t="str">
            <v>USA</v>
          </cell>
        </row>
        <row r="100">
          <cell r="AG100">
            <v>209040600</v>
          </cell>
          <cell r="AH100">
            <v>100</v>
          </cell>
          <cell r="AI100" t="str">
            <v>USA</v>
          </cell>
        </row>
        <row r="101">
          <cell r="AG101">
            <v>209040601</v>
          </cell>
          <cell r="AH101">
            <v>100</v>
          </cell>
          <cell r="AI101" t="str">
            <v>USA</v>
          </cell>
        </row>
        <row r="102">
          <cell r="AG102">
            <v>209040900</v>
          </cell>
          <cell r="AH102">
            <v>100</v>
          </cell>
          <cell r="AI102" t="str">
            <v>CHINA</v>
          </cell>
        </row>
        <row r="103">
          <cell r="AG103">
            <v>209041200</v>
          </cell>
          <cell r="AH103">
            <v>100</v>
          </cell>
          <cell r="AI103" t="str">
            <v>INDONESIA</v>
          </cell>
        </row>
        <row r="104">
          <cell r="AG104">
            <v>209041900</v>
          </cell>
          <cell r="AH104">
            <v>100</v>
          </cell>
          <cell r="AI104" t="str">
            <v>CHINA</v>
          </cell>
        </row>
        <row r="105">
          <cell r="AG105">
            <v>209041901</v>
          </cell>
          <cell r="AH105">
            <v>100</v>
          </cell>
          <cell r="AI105" t="str">
            <v>CHINA</v>
          </cell>
        </row>
        <row r="106">
          <cell r="AG106">
            <v>209042805</v>
          </cell>
          <cell r="AH106">
            <v>1</v>
          </cell>
          <cell r="AI106" t="str">
            <v>CHINA</v>
          </cell>
        </row>
        <row r="107">
          <cell r="AG107">
            <v>209043300</v>
          </cell>
          <cell r="AH107">
            <v>100</v>
          </cell>
          <cell r="AI107" t="str">
            <v>USA</v>
          </cell>
        </row>
        <row r="108">
          <cell r="AG108">
            <v>209044300</v>
          </cell>
          <cell r="AH108">
            <v>50</v>
          </cell>
          <cell r="AI108" t="str">
            <v>USA</v>
          </cell>
        </row>
        <row r="109">
          <cell r="AG109">
            <v>209044400</v>
          </cell>
          <cell r="AH109">
            <v>50</v>
          </cell>
          <cell r="AI109" t="str">
            <v>USA</v>
          </cell>
        </row>
        <row r="110">
          <cell r="AG110">
            <v>209045200</v>
          </cell>
          <cell r="AH110">
            <v>50</v>
          </cell>
          <cell r="AI110" t="str">
            <v>CHINA</v>
          </cell>
        </row>
        <row r="111">
          <cell r="AG111">
            <v>209045303</v>
          </cell>
          <cell r="AH111">
            <v>100</v>
          </cell>
          <cell r="AI111" t="str">
            <v>TAILANDIA/ USA</v>
          </cell>
        </row>
        <row r="112">
          <cell r="AG112">
            <v>209045304</v>
          </cell>
          <cell r="AH112">
            <v>100</v>
          </cell>
          <cell r="AI112" t="str">
            <v>CHINA</v>
          </cell>
        </row>
        <row r="113">
          <cell r="AG113">
            <v>209045305</v>
          </cell>
          <cell r="AH113">
            <v>100</v>
          </cell>
          <cell r="AI113" t="str">
            <v>INDIA</v>
          </cell>
        </row>
        <row r="114">
          <cell r="AG114">
            <v>209045306</v>
          </cell>
          <cell r="AH114">
            <v>100</v>
          </cell>
          <cell r="AI114" t="str">
            <v>INDIA</v>
          </cell>
        </row>
        <row r="115">
          <cell r="AG115">
            <v>209045502</v>
          </cell>
          <cell r="AH115">
            <v>100</v>
          </cell>
          <cell r="AI115" t="str">
            <v>CHINA</v>
          </cell>
        </row>
        <row r="116">
          <cell r="AG116">
            <v>209046112</v>
          </cell>
          <cell r="AH116">
            <v>12</v>
          </cell>
          <cell r="AI116" t="str">
            <v>USA</v>
          </cell>
        </row>
        <row r="117">
          <cell r="AG117">
            <v>209046504</v>
          </cell>
          <cell r="AH117">
            <v>4</v>
          </cell>
          <cell r="AI117" t="str">
            <v>USA</v>
          </cell>
        </row>
        <row r="118">
          <cell r="AG118">
            <v>209047500</v>
          </cell>
          <cell r="AH118">
            <v>100</v>
          </cell>
          <cell r="AI118" t="str">
            <v>USA</v>
          </cell>
        </row>
        <row r="119">
          <cell r="AG119">
            <v>209047501</v>
          </cell>
          <cell r="AH119">
            <v>100</v>
          </cell>
          <cell r="AI119" t="str">
            <v>USA</v>
          </cell>
        </row>
        <row r="120">
          <cell r="AG120">
            <v>209047502</v>
          </cell>
          <cell r="AH120">
            <v>100</v>
          </cell>
          <cell r="AI120" t="str">
            <v>USA</v>
          </cell>
        </row>
        <row r="121">
          <cell r="AG121">
            <v>209048600</v>
          </cell>
          <cell r="AH121">
            <v>100</v>
          </cell>
          <cell r="AI121" t="str">
            <v>CHINA/ USA</v>
          </cell>
        </row>
        <row r="122">
          <cell r="AG122">
            <v>209048601</v>
          </cell>
          <cell r="AH122">
            <v>100</v>
          </cell>
          <cell r="AI122" t="str">
            <v>CHINA/ USA</v>
          </cell>
        </row>
        <row r="123">
          <cell r="AG123">
            <v>209048901</v>
          </cell>
          <cell r="AH123">
            <v>100</v>
          </cell>
          <cell r="AI123" t="str">
            <v>CHINA</v>
          </cell>
        </row>
        <row r="124">
          <cell r="AG124">
            <v>209049404</v>
          </cell>
          <cell r="AH124">
            <v>100</v>
          </cell>
          <cell r="AI124" t="str">
            <v>CHINA</v>
          </cell>
        </row>
        <row r="125">
          <cell r="AG125">
            <v>209049500</v>
          </cell>
          <cell r="AH125">
            <v>100</v>
          </cell>
          <cell r="AI125" t="str">
            <v>USA</v>
          </cell>
        </row>
        <row r="126">
          <cell r="AG126">
            <v>209049700</v>
          </cell>
          <cell r="AH126">
            <v>100</v>
          </cell>
          <cell r="AI126" t="str">
            <v>MEXICO/ USA</v>
          </cell>
        </row>
        <row r="127">
          <cell r="AG127">
            <v>209049800</v>
          </cell>
          <cell r="AH127">
            <v>0</v>
          </cell>
          <cell r="AI127" t="str">
            <v>CHINA/ USA</v>
          </cell>
        </row>
        <row r="128">
          <cell r="AG128">
            <v>209050103</v>
          </cell>
          <cell r="AH128">
            <v>100</v>
          </cell>
          <cell r="AI128" t="str">
            <v>USA</v>
          </cell>
        </row>
        <row r="129">
          <cell r="AG129">
            <v>209050104</v>
          </cell>
          <cell r="AH129">
            <v>1</v>
          </cell>
          <cell r="AI129" t="str">
            <v>USA</v>
          </cell>
        </row>
        <row r="130">
          <cell r="AG130">
            <v>209051000</v>
          </cell>
          <cell r="AH130">
            <v>100</v>
          </cell>
          <cell r="AI130" t="str">
            <v>INDIA</v>
          </cell>
        </row>
        <row r="131">
          <cell r="AG131">
            <v>209051001</v>
          </cell>
          <cell r="AH131">
            <v>100</v>
          </cell>
          <cell r="AI131" t="str">
            <v>INDIA</v>
          </cell>
        </row>
        <row r="132">
          <cell r="AG132">
            <v>209051002</v>
          </cell>
          <cell r="AH132">
            <v>100</v>
          </cell>
          <cell r="AI132" t="str">
            <v>INDIA</v>
          </cell>
        </row>
        <row r="133">
          <cell r="AG133">
            <v>209051003</v>
          </cell>
          <cell r="AH133">
            <v>100</v>
          </cell>
          <cell r="AI133" t="str">
            <v>INDIA</v>
          </cell>
        </row>
        <row r="134">
          <cell r="AG134">
            <v>209051004</v>
          </cell>
          <cell r="AH134">
            <v>100</v>
          </cell>
          <cell r="AI134" t="str">
            <v>INDIA</v>
          </cell>
        </row>
        <row r="135">
          <cell r="AG135">
            <v>209051005</v>
          </cell>
          <cell r="AH135">
            <v>0</v>
          </cell>
          <cell r="AI135" t="str">
            <v>INDIA</v>
          </cell>
        </row>
        <row r="136">
          <cell r="AG136">
            <v>209051201</v>
          </cell>
          <cell r="AH136">
            <v>100</v>
          </cell>
          <cell r="AI136" t="str">
            <v>CHINA</v>
          </cell>
        </row>
        <row r="137">
          <cell r="AG137">
            <v>209051300</v>
          </cell>
          <cell r="AH137">
            <v>100</v>
          </cell>
          <cell r="AI137" t="str">
            <v>USA</v>
          </cell>
        </row>
        <row r="138">
          <cell r="AG138">
            <v>209051301</v>
          </cell>
          <cell r="AH138">
            <v>100</v>
          </cell>
          <cell r="AI138" t="str">
            <v>CHINA</v>
          </cell>
        </row>
        <row r="139">
          <cell r="AG139">
            <v>209051302</v>
          </cell>
          <cell r="AH139">
            <v>100</v>
          </cell>
          <cell r="AI139" t="str">
            <v>CHINA</v>
          </cell>
        </row>
        <row r="140">
          <cell r="AG140">
            <v>209051303</v>
          </cell>
          <cell r="AH140">
            <v>100</v>
          </cell>
          <cell r="AI140" t="str">
            <v>CHINA</v>
          </cell>
        </row>
        <row r="141">
          <cell r="AG141">
            <v>209051304</v>
          </cell>
          <cell r="AH141">
            <v>100</v>
          </cell>
          <cell r="AI141" t="str">
            <v>CHINA</v>
          </cell>
        </row>
        <row r="142">
          <cell r="AG142">
            <v>209051901</v>
          </cell>
          <cell r="AH142">
            <v>100</v>
          </cell>
          <cell r="AI142" t="str">
            <v>USA</v>
          </cell>
        </row>
        <row r="143">
          <cell r="AG143">
            <v>209051902</v>
          </cell>
          <cell r="AH143">
            <v>100</v>
          </cell>
          <cell r="AI143" t="str">
            <v>USA</v>
          </cell>
        </row>
        <row r="144">
          <cell r="AG144">
            <v>209051903</v>
          </cell>
          <cell r="AH144">
            <v>100</v>
          </cell>
          <cell r="AI144" t="str">
            <v>INDIA</v>
          </cell>
        </row>
        <row r="145">
          <cell r="AG145">
            <v>209051906</v>
          </cell>
          <cell r="AH145">
            <v>100</v>
          </cell>
          <cell r="AI145" t="str">
            <v>USA</v>
          </cell>
        </row>
        <row r="146">
          <cell r="AG146">
            <v>209051907</v>
          </cell>
          <cell r="AH146">
            <v>100</v>
          </cell>
          <cell r="AI146" t="str">
            <v>USA</v>
          </cell>
        </row>
        <row r="147">
          <cell r="AG147">
            <v>209052001</v>
          </cell>
          <cell r="AH147">
            <v>100</v>
          </cell>
          <cell r="AI147" t="str">
            <v>CHINA</v>
          </cell>
        </row>
        <row r="148">
          <cell r="AG148">
            <v>209052002</v>
          </cell>
          <cell r="AH148">
            <v>100</v>
          </cell>
          <cell r="AI148" t="str">
            <v>CHINA</v>
          </cell>
        </row>
        <row r="149">
          <cell r="AG149">
            <v>209052004</v>
          </cell>
          <cell r="AH149">
            <v>100</v>
          </cell>
          <cell r="AI149" t="str">
            <v>CHINA</v>
          </cell>
        </row>
        <row r="150">
          <cell r="AG150">
            <v>209052005</v>
          </cell>
          <cell r="AH150">
            <v>100</v>
          </cell>
          <cell r="AI150" t="str">
            <v>CHINA</v>
          </cell>
        </row>
        <row r="151">
          <cell r="AG151">
            <v>209052006</v>
          </cell>
          <cell r="AH151">
            <v>100</v>
          </cell>
          <cell r="AI151" t="str">
            <v>CHINA</v>
          </cell>
        </row>
        <row r="152">
          <cell r="AG152">
            <v>209052007</v>
          </cell>
          <cell r="AH152">
            <v>100</v>
          </cell>
          <cell r="AI152" t="str">
            <v>CHINA</v>
          </cell>
        </row>
        <row r="153">
          <cell r="AG153">
            <v>209052008</v>
          </cell>
          <cell r="AH153">
            <v>100</v>
          </cell>
          <cell r="AI153" t="str">
            <v>CHINA</v>
          </cell>
        </row>
        <row r="154">
          <cell r="AG154">
            <v>209052009</v>
          </cell>
          <cell r="AH154">
            <v>100</v>
          </cell>
          <cell r="AI154" t="str">
            <v>CHINA</v>
          </cell>
        </row>
        <row r="155">
          <cell r="AG155">
            <v>209052801</v>
          </cell>
          <cell r="AH155">
            <v>1</v>
          </cell>
          <cell r="AI155" t="str">
            <v>USA</v>
          </cell>
        </row>
        <row r="156">
          <cell r="AG156">
            <v>209052900</v>
          </cell>
          <cell r="AH156">
            <v>100</v>
          </cell>
          <cell r="AI156" t="str">
            <v>MEXICO/ USA</v>
          </cell>
        </row>
        <row r="157">
          <cell r="AG157">
            <v>209053500</v>
          </cell>
          <cell r="AH157">
            <v>100</v>
          </cell>
          <cell r="AI157" t="str">
            <v>MEXICO/ USA</v>
          </cell>
        </row>
        <row r="158">
          <cell r="AG158">
            <v>209054402</v>
          </cell>
          <cell r="AH158">
            <v>100</v>
          </cell>
          <cell r="AI158" t="str">
            <v>MEXICO/ USA</v>
          </cell>
        </row>
        <row r="159">
          <cell r="AG159">
            <v>209054600</v>
          </cell>
          <cell r="AH159">
            <v>100</v>
          </cell>
          <cell r="AI159" t="str">
            <v>CHINA</v>
          </cell>
        </row>
        <row r="160">
          <cell r="AG160">
            <v>209054601</v>
          </cell>
          <cell r="AH160">
            <v>100</v>
          </cell>
          <cell r="AI160" t="str">
            <v>CHINA</v>
          </cell>
        </row>
        <row r="161">
          <cell r="AG161">
            <v>209054602</v>
          </cell>
          <cell r="AH161">
            <v>100</v>
          </cell>
          <cell r="AI161" t="str">
            <v>CHINA</v>
          </cell>
        </row>
        <row r="162">
          <cell r="AG162">
            <v>209054603</v>
          </cell>
          <cell r="AH162">
            <v>100</v>
          </cell>
          <cell r="AI162" t="str">
            <v>CHINA</v>
          </cell>
        </row>
        <row r="163">
          <cell r="AG163">
            <v>209054700</v>
          </cell>
          <cell r="AH163">
            <v>100</v>
          </cell>
          <cell r="AI163" t="str">
            <v>CHINA</v>
          </cell>
        </row>
        <row r="164">
          <cell r="AG164">
            <v>209054800</v>
          </cell>
          <cell r="AH164">
            <v>100</v>
          </cell>
          <cell r="AI164" t="str">
            <v>CHINA</v>
          </cell>
        </row>
        <row r="165">
          <cell r="AG165">
            <v>209055602</v>
          </cell>
          <cell r="AH165">
            <v>100</v>
          </cell>
          <cell r="AI165" t="str">
            <v>INDIA</v>
          </cell>
        </row>
        <row r="166">
          <cell r="AG166">
            <v>209055603</v>
          </cell>
          <cell r="AH166">
            <v>100</v>
          </cell>
          <cell r="AI166" t="str">
            <v>INDIA</v>
          </cell>
        </row>
        <row r="167">
          <cell r="AG167">
            <v>209055901</v>
          </cell>
          <cell r="AH167">
            <v>100</v>
          </cell>
          <cell r="AI167" t="str">
            <v>CHINA</v>
          </cell>
        </row>
        <row r="168">
          <cell r="AG168">
            <v>209055904</v>
          </cell>
          <cell r="AH168">
            <v>100</v>
          </cell>
          <cell r="AI168" t="str">
            <v>CHINA</v>
          </cell>
        </row>
        <row r="169">
          <cell r="AG169">
            <v>209056301</v>
          </cell>
          <cell r="AH169">
            <v>100</v>
          </cell>
          <cell r="AI169" t="str">
            <v>TAIWAN</v>
          </cell>
        </row>
        <row r="170">
          <cell r="AG170">
            <v>209056302</v>
          </cell>
          <cell r="AH170">
            <v>100</v>
          </cell>
          <cell r="AI170" t="str">
            <v>TAIWAN</v>
          </cell>
        </row>
        <row r="171">
          <cell r="AG171">
            <v>209056400</v>
          </cell>
          <cell r="AH171">
            <v>100</v>
          </cell>
          <cell r="AI171" t="str">
            <v>CHINA</v>
          </cell>
        </row>
        <row r="172">
          <cell r="AG172">
            <v>209056500</v>
          </cell>
          <cell r="AH172">
            <v>100</v>
          </cell>
          <cell r="AI172" t="str">
            <v>CHINA</v>
          </cell>
        </row>
        <row r="173">
          <cell r="AG173">
            <v>209056700</v>
          </cell>
          <cell r="AH173">
            <v>100</v>
          </cell>
          <cell r="AI173" t="str">
            <v>MEXICO/ USA</v>
          </cell>
        </row>
        <row r="174">
          <cell r="AG174">
            <v>209056702</v>
          </cell>
          <cell r="AH174">
            <v>100</v>
          </cell>
          <cell r="AI174" t="str">
            <v>MEXICO/ USA</v>
          </cell>
        </row>
        <row r="175">
          <cell r="AG175">
            <v>209056800</v>
          </cell>
          <cell r="AH175">
            <v>100</v>
          </cell>
          <cell r="AI175" t="str">
            <v>INDIA</v>
          </cell>
        </row>
        <row r="176">
          <cell r="AG176">
            <v>209056801</v>
          </cell>
          <cell r="AH176">
            <v>100</v>
          </cell>
          <cell r="AI176" t="str">
            <v>CHINA</v>
          </cell>
        </row>
        <row r="177">
          <cell r="AG177">
            <v>209058002</v>
          </cell>
          <cell r="AH177">
            <v>100</v>
          </cell>
          <cell r="AI177" t="str">
            <v>USA</v>
          </cell>
        </row>
        <row r="178">
          <cell r="AG178">
            <v>209058003</v>
          </cell>
          <cell r="AH178">
            <v>100</v>
          </cell>
          <cell r="AI178" t="str">
            <v>CHINA</v>
          </cell>
        </row>
        <row r="179">
          <cell r="AG179">
            <v>209058100</v>
          </cell>
          <cell r="AH179">
            <v>100</v>
          </cell>
          <cell r="AI179" t="str">
            <v>REPUBLICA DOMINICANA/ USA</v>
          </cell>
        </row>
        <row r="180">
          <cell r="AG180">
            <v>209058101</v>
          </cell>
          <cell r="AH180">
            <v>100</v>
          </cell>
          <cell r="AI180" t="str">
            <v>CHINA</v>
          </cell>
        </row>
        <row r="181">
          <cell r="AG181">
            <v>209058102</v>
          </cell>
          <cell r="AH181">
            <v>100</v>
          </cell>
          <cell r="AI181" t="str">
            <v>CHINA</v>
          </cell>
        </row>
        <row r="182">
          <cell r="AG182">
            <v>209058103</v>
          </cell>
          <cell r="AH182">
            <v>100</v>
          </cell>
          <cell r="AI182" t="str">
            <v>CHINA</v>
          </cell>
        </row>
        <row r="183">
          <cell r="AG183">
            <v>209058201</v>
          </cell>
          <cell r="AH183">
            <v>100</v>
          </cell>
          <cell r="AI183" t="str">
            <v>KOREA</v>
          </cell>
        </row>
        <row r="184">
          <cell r="AG184">
            <v>209058202</v>
          </cell>
          <cell r="AH184">
            <v>100</v>
          </cell>
          <cell r="AI184" t="str">
            <v>KOREA</v>
          </cell>
        </row>
        <row r="185">
          <cell r="AG185">
            <v>209058203</v>
          </cell>
          <cell r="AH185">
            <v>100</v>
          </cell>
          <cell r="AI185" t="str">
            <v>KOREA</v>
          </cell>
        </row>
        <row r="186">
          <cell r="AG186">
            <v>209058400</v>
          </cell>
          <cell r="AH186">
            <v>100</v>
          </cell>
          <cell r="AI186" t="str">
            <v>CHINA</v>
          </cell>
        </row>
        <row r="187">
          <cell r="AG187">
            <v>209058501</v>
          </cell>
          <cell r="AH187">
            <v>100</v>
          </cell>
          <cell r="AI187" t="str">
            <v>INDIA</v>
          </cell>
        </row>
        <row r="188">
          <cell r="AG188">
            <v>209058900</v>
          </cell>
          <cell r="AH188" t="str">
            <v>12,24,36</v>
          </cell>
          <cell r="AI188" t="str">
            <v>BRASIL</v>
          </cell>
        </row>
        <row r="189">
          <cell r="AG189">
            <v>209059300</v>
          </cell>
          <cell r="AH189" t="str">
            <v>12,24,36</v>
          </cell>
          <cell r="AI189" t="str">
            <v>BRASIL</v>
          </cell>
        </row>
        <row r="190">
          <cell r="AG190">
            <v>209059400</v>
          </cell>
          <cell r="AH190" t="str">
            <v>12,24,36</v>
          </cell>
          <cell r="AI190" t="str">
            <v>BRASIL</v>
          </cell>
        </row>
        <row r="191">
          <cell r="AG191">
            <v>209059700</v>
          </cell>
          <cell r="AH191" t="str">
            <v>12,24,36</v>
          </cell>
          <cell r="AI191" t="str">
            <v>BRASIL</v>
          </cell>
        </row>
        <row r="192">
          <cell r="AG192">
            <v>209059800</v>
          </cell>
          <cell r="AH192" t="str">
            <v>12,24,36</v>
          </cell>
          <cell r="AI192" t="str">
            <v>BRASIL</v>
          </cell>
        </row>
        <row r="193">
          <cell r="AG193">
            <v>209059901</v>
          </cell>
          <cell r="AH193" t="str">
            <v>12,24,36</v>
          </cell>
          <cell r="AI193" t="str">
            <v>USA</v>
          </cell>
        </row>
        <row r="194">
          <cell r="AG194">
            <v>209060000</v>
          </cell>
          <cell r="AH194" t="str">
            <v>12,24,36</v>
          </cell>
          <cell r="AI194" t="str">
            <v>BRASIL</v>
          </cell>
        </row>
        <row r="195">
          <cell r="AG195">
            <v>209060300</v>
          </cell>
          <cell r="AH195" t="str">
            <v>12,24,36</v>
          </cell>
          <cell r="AI195" t="str">
            <v>BRASIL</v>
          </cell>
        </row>
        <row r="196">
          <cell r="AG196">
            <v>209062502</v>
          </cell>
          <cell r="AH196" t="str">
            <v>12,24,36</v>
          </cell>
          <cell r="AI196" t="str">
            <v>BRASIL</v>
          </cell>
        </row>
        <row r="197">
          <cell r="AG197">
            <v>209062504</v>
          </cell>
          <cell r="AH197" t="str">
            <v>12,24,36</v>
          </cell>
          <cell r="AI197" t="str">
            <v>BRASIL</v>
          </cell>
        </row>
        <row r="198">
          <cell r="AG198">
            <v>209062506</v>
          </cell>
          <cell r="AH198" t="str">
            <v>12,24,36</v>
          </cell>
          <cell r="AI198" t="str">
            <v>BRASIL</v>
          </cell>
        </row>
        <row r="199">
          <cell r="AG199">
            <v>209062602</v>
          </cell>
          <cell r="AH199" t="str">
            <v>12,24,36</v>
          </cell>
          <cell r="AI199" t="str">
            <v>BRASIL</v>
          </cell>
        </row>
        <row r="200">
          <cell r="AG200">
            <v>209062701</v>
          </cell>
          <cell r="AH200" t="str">
            <v>12,24,36</v>
          </cell>
          <cell r="AI200" t="str">
            <v>CHINA</v>
          </cell>
        </row>
        <row r="201">
          <cell r="AG201">
            <v>209062704</v>
          </cell>
          <cell r="AH201" t="str">
            <v>12,24,36</v>
          </cell>
          <cell r="AI201" t="str">
            <v>CHINA</v>
          </cell>
        </row>
        <row r="202">
          <cell r="AG202">
            <v>209062902</v>
          </cell>
          <cell r="AH202" t="str">
            <v>12,24,36</v>
          </cell>
          <cell r="AI202" t="str">
            <v>CHINA</v>
          </cell>
        </row>
        <row r="203">
          <cell r="AG203">
            <v>209063300</v>
          </cell>
          <cell r="AH203" t="str">
            <v>12,24,36</v>
          </cell>
          <cell r="AI203" t="str">
            <v>CHINA</v>
          </cell>
        </row>
        <row r="204">
          <cell r="AG204">
            <v>209063306</v>
          </cell>
          <cell r="AH204" t="str">
            <v>12,24,36</v>
          </cell>
          <cell r="AI204" t="str">
            <v>CHINA</v>
          </cell>
        </row>
        <row r="205">
          <cell r="AG205">
            <v>209063402</v>
          </cell>
          <cell r="AH205" t="str">
            <v>12,24,36</v>
          </cell>
          <cell r="AI205" t="str">
            <v>BRASIL</v>
          </cell>
        </row>
        <row r="206">
          <cell r="AG206">
            <v>209063404</v>
          </cell>
          <cell r="AH206" t="str">
            <v>12,24,36</v>
          </cell>
          <cell r="AI206" t="str">
            <v>BRASIL</v>
          </cell>
        </row>
        <row r="207">
          <cell r="AG207">
            <v>209063406</v>
          </cell>
          <cell r="AH207" t="str">
            <v>12,24,36</v>
          </cell>
          <cell r="AI207" t="str">
            <v>BRASIL</v>
          </cell>
        </row>
        <row r="208">
          <cell r="AG208">
            <v>209063500</v>
          </cell>
          <cell r="AH208" t="str">
            <v>12,24,36</v>
          </cell>
          <cell r="AI208" t="str">
            <v>BRASIL</v>
          </cell>
        </row>
        <row r="209">
          <cell r="AG209">
            <v>209063504</v>
          </cell>
          <cell r="AH209" t="str">
            <v>12,24,36</v>
          </cell>
          <cell r="AI209" t="str">
            <v>BRASIL</v>
          </cell>
        </row>
        <row r="210">
          <cell r="AG210">
            <v>209063509</v>
          </cell>
          <cell r="AH210" t="str">
            <v>12,24,36</v>
          </cell>
          <cell r="AI210" t="str">
            <v>BRASIL</v>
          </cell>
        </row>
        <row r="211">
          <cell r="AG211">
            <v>209063513</v>
          </cell>
          <cell r="AH211" t="str">
            <v>12,24,36</v>
          </cell>
          <cell r="AI211" t="str">
            <v>BRASIL</v>
          </cell>
        </row>
        <row r="212">
          <cell r="AG212">
            <v>209063514</v>
          </cell>
          <cell r="AH212" t="str">
            <v>12,24,36</v>
          </cell>
          <cell r="AI212" t="str">
            <v>BRASIL</v>
          </cell>
        </row>
        <row r="213">
          <cell r="AG213">
            <v>209064000</v>
          </cell>
          <cell r="AH213" t="str">
            <v>12,24,36</v>
          </cell>
          <cell r="AI213" t="str">
            <v>BRASIL</v>
          </cell>
        </row>
        <row r="214">
          <cell r="AG214">
            <v>209064200</v>
          </cell>
          <cell r="AH214" t="str">
            <v>12,24,36</v>
          </cell>
          <cell r="AI214" t="str">
            <v>USA/REPUBLICA DOMINICANA</v>
          </cell>
        </row>
        <row r="215">
          <cell r="AG215">
            <v>209064201</v>
          </cell>
          <cell r="AH215" t="str">
            <v>12,24,36</v>
          </cell>
          <cell r="AI215" t="str">
            <v>BRASIL</v>
          </cell>
        </row>
        <row r="216">
          <cell r="AG216">
            <v>209064400</v>
          </cell>
          <cell r="AH216" t="str">
            <v>12,24,36</v>
          </cell>
          <cell r="AI216" t="str">
            <v>BRASIL</v>
          </cell>
        </row>
        <row r="217">
          <cell r="AG217">
            <v>209064500</v>
          </cell>
          <cell r="AH217" t="str">
            <v>12,24,36</v>
          </cell>
          <cell r="AI217" t="str">
            <v>BRASIL</v>
          </cell>
        </row>
        <row r="218">
          <cell r="AG218">
            <v>209064701</v>
          </cell>
          <cell r="AH218" t="str">
            <v>12,24,36</v>
          </cell>
          <cell r="AI218" t="str">
            <v>BRASIL</v>
          </cell>
        </row>
        <row r="219">
          <cell r="AG219">
            <v>209064800</v>
          </cell>
          <cell r="AH219" t="str">
            <v>12,24,36</v>
          </cell>
          <cell r="AI219" t="str">
            <v>USA/ REPUBLICA DOMINICANA</v>
          </cell>
        </row>
        <row r="220">
          <cell r="AG220">
            <v>209065300</v>
          </cell>
          <cell r="AH220" t="str">
            <v>12,24,36</v>
          </cell>
          <cell r="AI220" t="str">
            <v>BRASIL</v>
          </cell>
        </row>
        <row r="221">
          <cell r="AG221">
            <v>209066101</v>
          </cell>
          <cell r="AH221" t="str">
            <v>12,24,36</v>
          </cell>
          <cell r="AI221" t="str">
            <v>CHINA</v>
          </cell>
        </row>
        <row r="222">
          <cell r="AG222">
            <v>209069700</v>
          </cell>
          <cell r="AH222" t="str">
            <v>12,24,36</v>
          </cell>
          <cell r="AI222" t="str">
            <v>USA/ REPUBLICA DOMINICANA</v>
          </cell>
        </row>
        <row r="223">
          <cell r="AG223">
            <v>209069701</v>
          </cell>
          <cell r="AH223" t="str">
            <v>12,24,36</v>
          </cell>
          <cell r="AI223" t="str">
            <v>ESPAÑA</v>
          </cell>
        </row>
        <row r="224">
          <cell r="AG224">
            <v>209111100</v>
          </cell>
          <cell r="AH224" t="str">
            <v>12,24,36</v>
          </cell>
          <cell r="AI224" t="str">
            <v>BRASIL</v>
          </cell>
        </row>
        <row r="225">
          <cell r="AG225">
            <v>209111200</v>
          </cell>
          <cell r="AH225" t="str">
            <v>12,24,36</v>
          </cell>
          <cell r="AI225" t="str">
            <v>BRASIL</v>
          </cell>
        </row>
        <row r="226">
          <cell r="AG226">
            <v>209115200</v>
          </cell>
          <cell r="AH226">
            <v>1</v>
          </cell>
          <cell r="AI226" t="str">
            <v>CHINA</v>
          </cell>
        </row>
        <row r="227">
          <cell r="AG227">
            <v>209115300</v>
          </cell>
          <cell r="AH227">
            <v>1</v>
          </cell>
          <cell r="AI227" t="str">
            <v>CHINA</v>
          </cell>
        </row>
        <row r="228">
          <cell r="AG228">
            <v>209115400</v>
          </cell>
          <cell r="AH228">
            <v>1</v>
          </cell>
          <cell r="AI228" t="str">
            <v>CHINA</v>
          </cell>
        </row>
        <row r="229">
          <cell r="AG229">
            <v>209007502</v>
          </cell>
          <cell r="AH229">
            <v>4</v>
          </cell>
          <cell r="AI229" t="str">
            <v>USA</v>
          </cell>
        </row>
        <row r="230">
          <cell r="AG230">
            <v>209011400</v>
          </cell>
          <cell r="AH230">
            <v>50</v>
          </cell>
          <cell r="AI230" t="str">
            <v>CHINA</v>
          </cell>
        </row>
        <row r="231">
          <cell r="AG231">
            <v>209011500</v>
          </cell>
          <cell r="AH231">
            <v>50</v>
          </cell>
          <cell r="AI231" t="str">
            <v>CHINA</v>
          </cell>
        </row>
        <row r="232">
          <cell r="AG232">
            <v>209011600</v>
          </cell>
          <cell r="AH232">
            <v>50</v>
          </cell>
          <cell r="AI232" t="str">
            <v>CHINA</v>
          </cell>
        </row>
        <row r="233">
          <cell r="AG233">
            <v>209012501</v>
          </cell>
          <cell r="AH233">
            <v>16</v>
          </cell>
          <cell r="AI233" t="str">
            <v>USA</v>
          </cell>
        </row>
        <row r="234">
          <cell r="AG234">
            <v>209021701</v>
          </cell>
          <cell r="AH234">
            <v>30</v>
          </cell>
          <cell r="AI234" t="str">
            <v>DINAMARCA/ HUNGRIA</v>
          </cell>
        </row>
        <row r="235">
          <cell r="AG235">
            <v>209021702</v>
          </cell>
          <cell r="AH235">
            <v>30</v>
          </cell>
          <cell r="AI235" t="str">
            <v>HUNGRIA / DINAMARCA</v>
          </cell>
        </row>
        <row r="236">
          <cell r="AG236">
            <v>209021805</v>
          </cell>
          <cell r="AH236">
            <v>30</v>
          </cell>
          <cell r="AI236" t="str">
            <v>HUNGRÍA /DINAMARCA</v>
          </cell>
        </row>
        <row r="237">
          <cell r="AG237">
            <v>209021815</v>
          </cell>
          <cell r="AH237">
            <v>30</v>
          </cell>
          <cell r="AI237" t="str">
            <v>HUNGRÍA /DINAMARCA</v>
          </cell>
        </row>
        <row r="238">
          <cell r="AG238">
            <v>209026100</v>
          </cell>
          <cell r="AH238">
            <v>100</v>
          </cell>
          <cell r="AI238" t="str">
            <v>USA</v>
          </cell>
        </row>
        <row r="239">
          <cell r="AG239">
            <v>209028000</v>
          </cell>
          <cell r="AH239">
            <v>100</v>
          </cell>
          <cell r="AI239" t="str">
            <v>USA</v>
          </cell>
        </row>
        <row r="240">
          <cell r="AG240">
            <v>209028001</v>
          </cell>
          <cell r="AH240">
            <v>100</v>
          </cell>
          <cell r="AI240" t="str">
            <v>USA</v>
          </cell>
        </row>
        <row r="241">
          <cell r="AG241">
            <v>209028002</v>
          </cell>
          <cell r="AH241">
            <v>100</v>
          </cell>
          <cell r="AI241" t="str">
            <v>USA</v>
          </cell>
        </row>
        <row r="242">
          <cell r="AG242">
            <v>209028003</v>
          </cell>
          <cell r="AH242">
            <v>100</v>
          </cell>
          <cell r="AI242" t="str">
            <v>USA</v>
          </cell>
        </row>
        <row r="243">
          <cell r="AG243">
            <v>209032700</v>
          </cell>
          <cell r="AH243">
            <v>150</v>
          </cell>
          <cell r="AI243" t="str">
            <v>USA</v>
          </cell>
        </row>
        <row r="244">
          <cell r="AG244">
            <v>209038100</v>
          </cell>
          <cell r="AH244">
            <v>100</v>
          </cell>
          <cell r="AI244" t="str">
            <v>CHINA</v>
          </cell>
        </row>
        <row r="245">
          <cell r="AG245">
            <v>209038101</v>
          </cell>
          <cell r="AH245">
            <v>100</v>
          </cell>
          <cell r="AI245" t="str">
            <v>CHINA</v>
          </cell>
        </row>
        <row r="246">
          <cell r="AG246">
            <v>209038102</v>
          </cell>
          <cell r="AH246">
            <v>100</v>
          </cell>
          <cell r="AI246" t="str">
            <v>CHINA</v>
          </cell>
        </row>
        <row r="247">
          <cell r="AG247">
            <v>209039500</v>
          </cell>
          <cell r="AH247">
            <v>50</v>
          </cell>
          <cell r="AI247" t="str">
            <v>CHINA</v>
          </cell>
        </row>
        <row r="248">
          <cell r="AG248">
            <v>209039700</v>
          </cell>
          <cell r="AH248">
            <v>100</v>
          </cell>
          <cell r="AI248" t="str">
            <v>USA</v>
          </cell>
        </row>
        <row r="249">
          <cell r="AG249">
            <v>209043101</v>
          </cell>
          <cell r="AH249">
            <v>100</v>
          </cell>
          <cell r="AI249" t="str">
            <v>TAIWAN</v>
          </cell>
        </row>
        <row r="250">
          <cell r="AG250">
            <v>209045000</v>
          </cell>
          <cell r="AH250">
            <v>100</v>
          </cell>
          <cell r="AI250" t="str">
            <v>USA</v>
          </cell>
        </row>
        <row r="251">
          <cell r="AG251">
            <v>209045100</v>
          </cell>
          <cell r="AH251">
            <v>50</v>
          </cell>
          <cell r="AI251" t="str">
            <v>CHINA</v>
          </cell>
        </row>
        <row r="252">
          <cell r="AG252">
            <v>209045700</v>
          </cell>
          <cell r="AH252">
            <v>1</v>
          </cell>
          <cell r="AI252" t="str">
            <v>SINGAPORE/ USA</v>
          </cell>
        </row>
        <row r="253">
          <cell r="AG253">
            <v>209046111</v>
          </cell>
          <cell r="AH253">
            <v>10</v>
          </cell>
          <cell r="AI253" t="str">
            <v>USA</v>
          </cell>
        </row>
        <row r="254">
          <cell r="AG254">
            <v>209046113</v>
          </cell>
          <cell r="AH254">
            <v>50</v>
          </cell>
          <cell r="AI254" t="str">
            <v>USA</v>
          </cell>
        </row>
        <row r="255">
          <cell r="AG255">
            <v>209046114</v>
          </cell>
          <cell r="AH255">
            <v>12</v>
          </cell>
          <cell r="AI255" t="str">
            <v>USA</v>
          </cell>
        </row>
        <row r="256">
          <cell r="AG256">
            <v>209046700</v>
          </cell>
          <cell r="AH256">
            <v>1000</v>
          </cell>
          <cell r="AI256" t="str">
            <v>ARGENTINA</v>
          </cell>
        </row>
        <row r="257">
          <cell r="AG257">
            <v>209046701</v>
          </cell>
          <cell r="AH257">
            <v>1000</v>
          </cell>
          <cell r="AI257" t="str">
            <v>CHINA</v>
          </cell>
        </row>
        <row r="258">
          <cell r="AG258">
            <v>209046704</v>
          </cell>
          <cell r="AH258">
            <v>500</v>
          </cell>
          <cell r="AI258" t="str">
            <v>MEXICO</v>
          </cell>
        </row>
        <row r="259">
          <cell r="AG259">
            <v>209046705</v>
          </cell>
          <cell r="AH259">
            <v>500</v>
          </cell>
          <cell r="AI259" t="str">
            <v>CHINA</v>
          </cell>
        </row>
        <row r="260">
          <cell r="AG260">
            <v>209046707</v>
          </cell>
          <cell r="AH260">
            <v>500</v>
          </cell>
          <cell r="AI260" t="str">
            <v>CHINA</v>
          </cell>
        </row>
        <row r="261">
          <cell r="AG261">
            <v>209046709</v>
          </cell>
          <cell r="AH261">
            <v>250</v>
          </cell>
          <cell r="AI261" t="str">
            <v>MEXICO</v>
          </cell>
        </row>
        <row r="262">
          <cell r="AG262">
            <v>209047600</v>
          </cell>
          <cell r="AH262">
            <v>50</v>
          </cell>
          <cell r="AI262" t="str">
            <v>USA</v>
          </cell>
        </row>
        <row r="263">
          <cell r="AG263">
            <v>209049802</v>
          </cell>
          <cell r="AH263">
            <v>100</v>
          </cell>
          <cell r="AI263" t="str">
            <v>USA</v>
          </cell>
        </row>
        <row r="264">
          <cell r="AG264">
            <v>209049803</v>
          </cell>
          <cell r="AH264">
            <v>100</v>
          </cell>
          <cell r="AI264" t="str">
            <v>USA</v>
          </cell>
        </row>
        <row r="265">
          <cell r="AG265">
            <v>209052103</v>
          </cell>
          <cell r="AH265">
            <v>100</v>
          </cell>
          <cell r="AI265" t="str">
            <v>ISLANDIA</v>
          </cell>
        </row>
        <row r="266">
          <cell r="AG266">
            <v>209057600</v>
          </cell>
          <cell r="AH266">
            <v>100</v>
          </cell>
          <cell r="AI266" t="str">
            <v>USA/ CHINA</v>
          </cell>
        </row>
        <row r="267">
          <cell r="AG267">
            <v>209057702</v>
          </cell>
          <cell r="AH267">
            <v>100</v>
          </cell>
          <cell r="AI267" t="str">
            <v>CHINA</v>
          </cell>
        </row>
        <row r="268">
          <cell r="AG268">
            <v>209057800</v>
          </cell>
          <cell r="AH268">
            <v>100</v>
          </cell>
          <cell r="AI268" t="str">
            <v>CHINA</v>
          </cell>
        </row>
        <row r="269">
          <cell r="AG269">
            <v>209057801</v>
          </cell>
          <cell r="AH269">
            <v>100</v>
          </cell>
          <cell r="AI269" t="str">
            <v>CHINA</v>
          </cell>
        </row>
        <row r="270">
          <cell r="AG270">
            <v>209057802</v>
          </cell>
          <cell r="AH270">
            <v>100</v>
          </cell>
          <cell r="AI270" t="str">
            <v>CHINA</v>
          </cell>
        </row>
        <row r="271">
          <cell r="AG271">
            <v>209057803</v>
          </cell>
          <cell r="AH271">
            <v>100</v>
          </cell>
          <cell r="AI271" t="str">
            <v>CHINA</v>
          </cell>
        </row>
        <row r="272">
          <cell r="AG272">
            <v>209058301</v>
          </cell>
          <cell r="AH272">
            <v>0</v>
          </cell>
          <cell r="AI272" t="str">
            <v>MEXICO</v>
          </cell>
        </row>
        <row r="273">
          <cell r="AG273">
            <v>209058300</v>
          </cell>
          <cell r="AH273">
            <v>100</v>
          </cell>
          <cell r="AI273" t="str">
            <v>MEXICO</v>
          </cell>
        </row>
        <row r="274">
          <cell r="AG274">
            <v>209058302</v>
          </cell>
          <cell r="AH274">
            <v>100</v>
          </cell>
          <cell r="AI274" t="str">
            <v>VENEZUELA</v>
          </cell>
        </row>
        <row r="275">
          <cell r="AG275">
            <v>209058303</v>
          </cell>
          <cell r="AH275">
            <v>0</v>
          </cell>
          <cell r="AI275" t="str">
            <v>MEXICO</v>
          </cell>
        </row>
        <row r="276">
          <cell r="AG276">
            <v>209058304</v>
          </cell>
          <cell r="AH276">
            <v>100</v>
          </cell>
          <cell r="AI276" t="str">
            <v>MEXICO</v>
          </cell>
        </row>
        <row r="277">
          <cell r="AG277">
            <v>209058306</v>
          </cell>
          <cell r="AH277">
            <v>100</v>
          </cell>
          <cell r="AI277" t="str">
            <v>MEXICO</v>
          </cell>
        </row>
        <row r="278">
          <cell r="AG278">
            <v>209072201</v>
          </cell>
          <cell r="AH278">
            <v>100</v>
          </cell>
          <cell r="AI278" t="str">
            <v>CHINA</v>
          </cell>
        </row>
        <row r="279">
          <cell r="AG279">
            <v>209112200</v>
          </cell>
          <cell r="AH279">
            <v>1</v>
          </cell>
          <cell r="AI279" t="str">
            <v>USA</v>
          </cell>
        </row>
        <row r="280">
          <cell r="AG280">
            <v>209112300</v>
          </cell>
          <cell r="AH280">
            <v>1</v>
          </cell>
          <cell r="AI280" t="str">
            <v>USA</v>
          </cell>
        </row>
        <row r="281">
          <cell r="AG281">
            <v>209112400</v>
          </cell>
          <cell r="AH281">
            <v>1</v>
          </cell>
          <cell r="AI281" t="str">
            <v>USA</v>
          </cell>
        </row>
        <row r="282">
          <cell r="AG282">
            <v>209113000</v>
          </cell>
          <cell r="AH282">
            <v>1</v>
          </cell>
          <cell r="AI282" t="str">
            <v>USA</v>
          </cell>
        </row>
        <row r="283">
          <cell r="AG283">
            <v>209113100</v>
          </cell>
          <cell r="AH283">
            <v>1</v>
          </cell>
          <cell r="AI283" t="str">
            <v>USA</v>
          </cell>
        </row>
        <row r="284">
          <cell r="AG284">
            <v>209113200</v>
          </cell>
          <cell r="AH284">
            <v>1</v>
          </cell>
          <cell r="AI284" t="str">
            <v>USA</v>
          </cell>
        </row>
        <row r="285">
          <cell r="AG285">
            <v>209030704</v>
          </cell>
          <cell r="AH285">
            <v>1</v>
          </cell>
          <cell r="AI285" t="str">
            <v>USA</v>
          </cell>
        </row>
        <row r="286">
          <cell r="AG286">
            <v>209030705</v>
          </cell>
          <cell r="AH286">
            <v>1</v>
          </cell>
          <cell r="AI286" t="str">
            <v>USA</v>
          </cell>
        </row>
        <row r="287">
          <cell r="AG287">
            <v>209030706</v>
          </cell>
          <cell r="AH287">
            <v>1</v>
          </cell>
          <cell r="AI287" t="str">
            <v>USA</v>
          </cell>
        </row>
        <row r="288">
          <cell r="AG288">
            <v>209119801</v>
          </cell>
          <cell r="AH288">
            <v>1</v>
          </cell>
          <cell r="AI288" t="str">
            <v>MEXICO / USA</v>
          </cell>
        </row>
        <row r="289">
          <cell r="AG289">
            <v>209119900</v>
          </cell>
          <cell r="AH289">
            <v>1</v>
          </cell>
          <cell r="AI289" t="str">
            <v>CHINA/ USA</v>
          </cell>
        </row>
        <row r="290">
          <cell r="AG290">
            <v>209112700</v>
          </cell>
          <cell r="AH290">
            <v>1</v>
          </cell>
          <cell r="AI290" t="str">
            <v>USA</v>
          </cell>
        </row>
        <row r="291">
          <cell r="AG291">
            <v>209112600</v>
          </cell>
          <cell r="AH291">
            <v>1</v>
          </cell>
          <cell r="AI291" t="str">
            <v>CHINA /USA</v>
          </cell>
        </row>
        <row r="292">
          <cell r="AG292">
            <v>209112500</v>
          </cell>
          <cell r="AH292">
            <v>1</v>
          </cell>
          <cell r="AI292" t="str">
            <v>USA</v>
          </cell>
        </row>
        <row r="293">
          <cell r="AG293">
            <v>209119800</v>
          </cell>
          <cell r="AH293">
            <v>10</v>
          </cell>
          <cell r="AI293" t="str">
            <v>USA</v>
          </cell>
        </row>
        <row r="294">
          <cell r="AG294">
            <v>209119700</v>
          </cell>
          <cell r="AH294" t="str">
            <v>12,24,36</v>
          </cell>
          <cell r="AI294" t="str">
            <v>REPUBLICA DOMINICANA / USA</v>
          </cell>
        </row>
        <row r="295">
          <cell r="AG295">
            <v>209119600</v>
          </cell>
          <cell r="AH295" t="str">
            <v>12,24,36</v>
          </cell>
          <cell r="AI295" t="str">
            <v>REPUBLICA DOMINICANA / USA</v>
          </cell>
        </row>
        <row r="296">
          <cell r="AG296">
            <v>209119500</v>
          </cell>
          <cell r="AH296" t="str">
            <v>12,24,36</v>
          </cell>
          <cell r="AI296" t="str">
            <v>USA</v>
          </cell>
        </row>
        <row r="297">
          <cell r="AG297">
            <v>209008804</v>
          </cell>
          <cell r="AH297">
            <v>1</v>
          </cell>
          <cell r="AI297" t="str">
            <v>REINO UNIDO</v>
          </cell>
        </row>
        <row r="298">
          <cell r="AG298">
            <v>209012200</v>
          </cell>
          <cell r="AH298">
            <v>1</v>
          </cell>
          <cell r="AI298" t="str">
            <v>USA</v>
          </cell>
        </row>
        <row r="299">
          <cell r="AG299">
            <v>209012400</v>
          </cell>
          <cell r="AH299">
            <v>1</v>
          </cell>
          <cell r="AI299" t="str">
            <v>USA</v>
          </cell>
        </row>
        <row r="300">
          <cell r="AG300">
            <v>209013102</v>
          </cell>
          <cell r="AH300">
            <v>1</v>
          </cell>
          <cell r="AI300" t="str">
            <v>ALEMANIA</v>
          </cell>
        </row>
        <row r="301">
          <cell r="AG301">
            <v>209017901</v>
          </cell>
          <cell r="AH301">
            <v>1</v>
          </cell>
          <cell r="AI301" t="str">
            <v>REINO UNIDO</v>
          </cell>
        </row>
        <row r="302">
          <cell r="AG302">
            <v>209017903</v>
          </cell>
          <cell r="AH302">
            <v>1</v>
          </cell>
          <cell r="AI302" t="str">
            <v>REINO UNIDO</v>
          </cell>
        </row>
        <row r="303">
          <cell r="AG303">
            <v>209019001</v>
          </cell>
          <cell r="AH303">
            <v>20</v>
          </cell>
          <cell r="AI303" t="str">
            <v>USA</v>
          </cell>
        </row>
        <row r="304">
          <cell r="AG304">
            <v>209019005</v>
          </cell>
          <cell r="AH304">
            <v>1</v>
          </cell>
          <cell r="AI304" t="str">
            <v>ALEMANIA / USA</v>
          </cell>
        </row>
        <row r="305">
          <cell r="AG305">
            <v>209019006</v>
          </cell>
          <cell r="AH305">
            <v>1</v>
          </cell>
          <cell r="AI305" t="str">
            <v>USA</v>
          </cell>
        </row>
        <row r="306">
          <cell r="AG306">
            <v>209019008</v>
          </cell>
          <cell r="AH306">
            <v>1</v>
          </cell>
          <cell r="AI306" t="str">
            <v>REINO UNIDO</v>
          </cell>
        </row>
        <row r="307">
          <cell r="AG307">
            <v>209019009</v>
          </cell>
          <cell r="AH307">
            <v>1</v>
          </cell>
          <cell r="AI307" t="str">
            <v>REINO UNIDO</v>
          </cell>
        </row>
        <row r="308">
          <cell r="AG308">
            <v>209019300</v>
          </cell>
          <cell r="AH308">
            <v>1</v>
          </cell>
          <cell r="AI308" t="str">
            <v>HUNGRIA/ DINAMARCA</v>
          </cell>
        </row>
        <row r="309">
          <cell r="AG309">
            <v>209019700</v>
          </cell>
          <cell r="AH309">
            <v>1</v>
          </cell>
          <cell r="AI309" t="str">
            <v>ALEMANIA</v>
          </cell>
        </row>
        <row r="310">
          <cell r="AG310">
            <v>209019703</v>
          </cell>
          <cell r="AH310">
            <v>1</v>
          </cell>
          <cell r="AI310" t="str">
            <v>REINO UNIDO</v>
          </cell>
        </row>
        <row r="311">
          <cell r="AG311">
            <v>209019800</v>
          </cell>
          <cell r="AH311">
            <v>1</v>
          </cell>
          <cell r="AI311" t="str">
            <v>CANADA/ ALEMANIA</v>
          </cell>
        </row>
        <row r="312">
          <cell r="AG312">
            <v>209019801</v>
          </cell>
          <cell r="AH312">
            <v>1</v>
          </cell>
          <cell r="AI312" t="str">
            <v>USA</v>
          </cell>
        </row>
        <row r="313">
          <cell r="AG313">
            <v>209020200</v>
          </cell>
          <cell r="AH313">
            <v>1</v>
          </cell>
          <cell r="AI313" t="str">
            <v>REINO UNIDO</v>
          </cell>
        </row>
        <row r="314">
          <cell r="AG314">
            <v>209020300</v>
          </cell>
          <cell r="AH314">
            <v>5</v>
          </cell>
          <cell r="AI314" t="str">
            <v>USA</v>
          </cell>
        </row>
        <row r="315">
          <cell r="AG315">
            <v>209020400</v>
          </cell>
          <cell r="AH315">
            <v>5</v>
          </cell>
          <cell r="AI315" t="str">
            <v>USA</v>
          </cell>
        </row>
        <row r="316">
          <cell r="AG316">
            <v>209021300</v>
          </cell>
          <cell r="AH316">
            <v>1</v>
          </cell>
          <cell r="AI316" t="str">
            <v>REINO UNIDO</v>
          </cell>
        </row>
        <row r="317">
          <cell r="AG317">
            <v>209022500</v>
          </cell>
          <cell r="AH317">
            <v>1</v>
          </cell>
          <cell r="AI317" t="str">
            <v>USA/ REINO UNIDO</v>
          </cell>
        </row>
        <row r="318">
          <cell r="AG318">
            <v>209022601</v>
          </cell>
          <cell r="AH318">
            <v>1</v>
          </cell>
          <cell r="AI318" t="str">
            <v>REINO UNIDO</v>
          </cell>
        </row>
        <row r="319">
          <cell r="AG319">
            <v>209034203</v>
          </cell>
          <cell r="AH319">
            <v>1</v>
          </cell>
          <cell r="AI319" t="str">
            <v>REINO UNIDO/ USA</v>
          </cell>
        </row>
        <row r="320">
          <cell r="AG320">
            <v>209037200</v>
          </cell>
          <cell r="AH320">
            <v>12</v>
          </cell>
          <cell r="AI320" t="str">
            <v>USA</v>
          </cell>
        </row>
        <row r="321">
          <cell r="AG321">
            <v>209037203</v>
          </cell>
          <cell r="AH321">
            <v>50</v>
          </cell>
          <cell r="AI321" t="str">
            <v>USA</v>
          </cell>
        </row>
        <row r="322">
          <cell r="AG322">
            <v>209037300</v>
          </cell>
          <cell r="AH322">
            <v>50</v>
          </cell>
          <cell r="AI322" t="str">
            <v>USA</v>
          </cell>
        </row>
        <row r="323">
          <cell r="AG323">
            <v>209111500</v>
          </cell>
          <cell r="AH323">
            <v>10</v>
          </cell>
          <cell r="AI323" t="str">
            <v>USA</v>
          </cell>
        </row>
        <row r="324">
          <cell r="AG324">
            <v>209111900</v>
          </cell>
          <cell r="AH324">
            <v>1</v>
          </cell>
          <cell r="AI324" t="str">
            <v>ALEMANIA</v>
          </cell>
        </row>
        <row r="325">
          <cell r="AG325">
            <v>209111904</v>
          </cell>
          <cell r="AH325">
            <v>10</v>
          </cell>
          <cell r="AI325" t="str">
            <v>CANADA / USA</v>
          </cell>
        </row>
        <row r="326">
          <cell r="AG326">
            <v>209111908</v>
          </cell>
          <cell r="AH326">
            <v>1</v>
          </cell>
          <cell r="AI326" t="str">
            <v>REINO UNIDO</v>
          </cell>
        </row>
        <row r="327">
          <cell r="AG327">
            <v>209111910</v>
          </cell>
          <cell r="AH327">
            <v>15</v>
          </cell>
          <cell r="AI327" t="str">
            <v>CANADA / USA</v>
          </cell>
        </row>
        <row r="328">
          <cell r="AG328">
            <v>209116000</v>
          </cell>
          <cell r="AH328">
            <v>1</v>
          </cell>
          <cell r="AI328" t="str">
            <v>MEXICO/ USA</v>
          </cell>
        </row>
        <row r="329">
          <cell r="AG329">
            <v>209118000</v>
          </cell>
          <cell r="AH329">
            <v>1</v>
          </cell>
          <cell r="AI329" t="str">
            <v>USA</v>
          </cell>
        </row>
        <row r="330">
          <cell r="AG330">
            <v>209118001</v>
          </cell>
          <cell r="AH330">
            <v>1</v>
          </cell>
          <cell r="AI330" t="str">
            <v>USA</v>
          </cell>
        </row>
        <row r="331">
          <cell r="AG331">
            <v>209118002</v>
          </cell>
          <cell r="AH331">
            <v>1</v>
          </cell>
          <cell r="AI331" t="str">
            <v>USA</v>
          </cell>
        </row>
        <row r="332">
          <cell r="AG332">
            <v>209118300</v>
          </cell>
          <cell r="AH332">
            <v>1</v>
          </cell>
          <cell r="AI332" t="str">
            <v>SUIZA/ ALEMANIA</v>
          </cell>
        </row>
        <row r="333">
          <cell r="AG333">
            <v>209118301</v>
          </cell>
          <cell r="AH333">
            <v>1</v>
          </cell>
          <cell r="AI333" t="str">
            <v>SUIZA/ ALEMANIA</v>
          </cell>
        </row>
        <row r="334">
          <cell r="AG334">
            <v>209214501</v>
          </cell>
          <cell r="AH334">
            <v>1</v>
          </cell>
          <cell r="AI334" t="str">
            <v>ALEMANIA</v>
          </cell>
        </row>
        <row r="335">
          <cell r="AG335">
            <v>209118500</v>
          </cell>
          <cell r="AH335">
            <v>1</v>
          </cell>
          <cell r="AI335" t="str">
            <v>REINO UNIDO</v>
          </cell>
        </row>
        <row r="336">
          <cell r="AG336">
            <v>209129500</v>
          </cell>
          <cell r="AH336">
            <v>1</v>
          </cell>
          <cell r="AI336" t="str">
            <v>ALEMANIA</v>
          </cell>
        </row>
        <row r="337">
          <cell r="AG337">
            <v>209129600</v>
          </cell>
          <cell r="AH337">
            <v>1</v>
          </cell>
          <cell r="AI337" t="str">
            <v>ALEMANIA</v>
          </cell>
        </row>
        <row r="338">
          <cell r="AG338">
            <v>209129700</v>
          </cell>
          <cell r="AH338">
            <v>1</v>
          </cell>
          <cell r="AI338" t="str">
            <v>ALEMANIA</v>
          </cell>
        </row>
        <row r="339">
          <cell r="AG339">
            <v>209100801</v>
          </cell>
          <cell r="AH339">
            <v>1</v>
          </cell>
          <cell r="AI339" t="str">
            <v>USA</v>
          </cell>
        </row>
        <row r="340">
          <cell r="AG340">
            <v>209168701</v>
          </cell>
          <cell r="AH340">
            <v>1</v>
          </cell>
          <cell r="AI340" t="str">
            <v>USA</v>
          </cell>
        </row>
        <row r="341">
          <cell r="AG341">
            <v>209214301</v>
          </cell>
          <cell r="AH341">
            <v>1</v>
          </cell>
          <cell r="AI341" t="str">
            <v>USA</v>
          </cell>
        </row>
        <row r="342">
          <cell r="AG342">
            <v>209168801</v>
          </cell>
          <cell r="AH342">
            <v>1</v>
          </cell>
          <cell r="AI342" t="str">
            <v>USA</v>
          </cell>
        </row>
        <row r="343">
          <cell r="AG343">
            <v>209214401</v>
          </cell>
          <cell r="AH343">
            <v>1</v>
          </cell>
          <cell r="AI343" t="str">
            <v>USA</v>
          </cell>
        </row>
        <row r="344">
          <cell r="AG344">
            <v>209252501</v>
          </cell>
          <cell r="AH344">
            <v>1</v>
          </cell>
          <cell r="AI344" t="str">
            <v>USA</v>
          </cell>
        </row>
        <row r="345">
          <cell r="AG345">
            <v>209168501</v>
          </cell>
          <cell r="AH345">
            <v>1</v>
          </cell>
          <cell r="AI345" t="str">
            <v>USA</v>
          </cell>
        </row>
        <row r="346">
          <cell r="AG346">
            <v>209168601</v>
          </cell>
          <cell r="AH346">
            <v>1</v>
          </cell>
          <cell r="AI346" t="str">
            <v>USA</v>
          </cell>
        </row>
        <row r="347">
          <cell r="AG347">
            <v>209168901</v>
          </cell>
          <cell r="AH347">
            <v>25</v>
          </cell>
          <cell r="AI347" t="str">
            <v>NORUEGA/ DINAMARCA</v>
          </cell>
        </row>
        <row r="348">
          <cell r="AG348">
            <v>209251701</v>
          </cell>
          <cell r="AH348">
            <v>1</v>
          </cell>
          <cell r="AI348" t="str">
            <v>HUNGRIA/ DINAMARCA</v>
          </cell>
        </row>
        <row r="349">
          <cell r="AG349">
            <v>209251801</v>
          </cell>
          <cell r="AH349">
            <v>1</v>
          </cell>
          <cell r="AI349" t="str">
            <v>REINO UNIDO/ USA</v>
          </cell>
        </row>
        <row r="350">
          <cell r="AG350">
            <v>209252601</v>
          </cell>
          <cell r="AH350">
            <v>1</v>
          </cell>
          <cell r="AI350" t="str">
            <v>USA</v>
          </cell>
        </row>
        <row r="351">
          <cell r="AG351">
            <v>209008900</v>
          </cell>
          <cell r="AH351">
            <v>100</v>
          </cell>
          <cell r="AI351" t="str">
            <v>CHINA</v>
          </cell>
        </row>
        <row r="352">
          <cell r="AG352">
            <v>209009400</v>
          </cell>
          <cell r="AH352">
            <v>100</v>
          </cell>
          <cell r="AI352" t="str">
            <v>ARGENTINA</v>
          </cell>
        </row>
        <row r="353">
          <cell r="AG353">
            <v>209012400</v>
          </cell>
          <cell r="AH353">
            <v>12</v>
          </cell>
          <cell r="AI353" t="str">
            <v>USA</v>
          </cell>
        </row>
        <row r="354">
          <cell r="AG354">
            <v>209011221</v>
          </cell>
          <cell r="AH354">
            <v>12</v>
          </cell>
          <cell r="AI354" t="str">
            <v>USA</v>
          </cell>
        </row>
        <row r="355">
          <cell r="AG355">
            <v>209011223</v>
          </cell>
          <cell r="AH355">
            <v>12</v>
          </cell>
          <cell r="AI355" t="str">
            <v>USA</v>
          </cell>
        </row>
        <row r="356">
          <cell r="AG356">
            <v>209011225</v>
          </cell>
          <cell r="AH356">
            <v>12</v>
          </cell>
          <cell r="AI356" t="str">
            <v>USA</v>
          </cell>
        </row>
        <row r="357">
          <cell r="AG357">
            <v>209019600</v>
          </cell>
          <cell r="AH357">
            <v>50</v>
          </cell>
          <cell r="AI357" t="str">
            <v>USA</v>
          </cell>
        </row>
        <row r="358">
          <cell r="AG358">
            <v>209019906</v>
          </cell>
          <cell r="AH358">
            <v>1</v>
          </cell>
          <cell r="AI358" t="str">
            <v>USA</v>
          </cell>
        </row>
        <row r="359">
          <cell r="AG359">
            <v>209019907</v>
          </cell>
          <cell r="AH359">
            <v>1</v>
          </cell>
          <cell r="AI359" t="str">
            <v>USA</v>
          </cell>
        </row>
        <row r="360">
          <cell r="AG360">
            <v>209021204</v>
          </cell>
          <cell r="AH360">
            <v>20</v>
          </cell>
          <cell r="AI360" t="str">
            <v>MEXICO/ USA</v>
          </cell>
        </row>
        <row r="361">
          <cell r="AG361">
            <v>209021208</v>
          </cell>
          <cell r="AH361">
            <v>25</v>
          </cell>
          <cell r="AI361" t="str">
            <v>USA</v>
          </cell>
        </row>
        <row r="362">
          <cell r="AG362">
            <v>209021209</v>
          </cell>
          <cell r="AH362">
            <v>25</v>
          </cell>
          <cell r="AI362" t="str">
            <v>USA</v>
          </cell>
        </row>
        <row r="363">
          <cell r="AG363">
            <v>209021504</v>
          </cell>
          <cell r="AH363">
            <v>100</v>
          </cell>
          <cell r="AI363" t="str">
            <v>ARGENTINA</v>
          </cell>
        </row>
        <row r="364">
          <cell r="AG364">
            <v>209021507</v>
          </cell>
          <cell r="AH364">
            <v>12</v>
          </cell>
          <cell r="AI364" t="str">
            <v>USA/ CHINA</v>
          </cell>
        </row>
        <row r="365">
          <cell r="AG365">
            <v>209021508</v>
          </cell>
          <cell r="AH365">
            <v>12</v>
          </cell>
          <cell r="AI365" t="str">
            <v>USA/ CHINA</v>
          </cell>
        </row>
        <row r="366">
          <cell r="AG366">
            <v>209021510</v>
          </cell>
          <cell r="AH366">
            <v>100</v>
          </cell>
          <cell r="AI366" t="str">
            <v>ARGENTINA</v>
          </cell>
        </row>
        <row r="367">
          <cell r="AG367">
            <v>209021515</v>
          </cell>
          <cell r="AH367">
            <v>100</v>
          </cell>
          <cell r="AI367" t="str">
            <v>USA/ CHINA</v>
          </cell>
        </row>
        <row r="368">
          <cell r="AG368">
            <v>209021516</v>
          </cell>
          <cell r="AH368">
            <v>100</v>
          </cell>
          <cell r="AI368" t="str">
            <v>USA/ CHINA</v>
          </cell>
        </row>
        <row r="369">
          <cell r="AG369">
            <v>209021807</v>
          </cell>
          <cell r="AH369">
            <v>30</v>
          </cell>
          <cell r="AI369" t="str">
            <v>HUNGRIA/ DINAMARCA</v>
          </cell>
        </row>
        <row r="370">
          <cell r="AG370">
            <v>209022305</v>
          </cell>
          <cell r="AH370">
            <v>100</v>
          </cell>
          <cell r="AI370" t="str">
            <v>USA</v>
          </cell>
        </row>
        <row r="371">
          <cell r="AG371">
            <v>209027618</v>
          </cell>
          <cell r="AH371">
            <v>100</v>
          </cell>
          <cell r="AI371" t="str">
            <v>USA</v>
          </cell>
        </row>
        <row r="372">
          <cell r="AG372">
            <v>209028600</v>
          </cell>
          <cell r="AH372">
            <v>100</v>
          </cell>
          <cell r="AI372" t="str">
            <v>CHINA / USA</v>
          </cell>
        </row>
        <row r="373">
          <cell r="AG373">
            <v>209028700</v>
          </cell>
          <cell r="AH373">
            <v>100</v>
          </cell>
          <cell r="AI373" t="str">
            <v>CHINA / USA</v>
          </cell>
        </row>
        <row r="374">
          <cell r="AG374">
            <v>209031000</v>
          </cell>
          <cell r="AH374">
            <v>100</v>
          </cell>
          <cell r="AI374" t="str">
            <v>ARGENTINA</v>
          </cell>
        </row>
        <row r="375">
          <cell r="AG375">
            <v>209031001</v>
          </cell>
          <cell r="AH375">
            <v>100</v>
          </cell>
          <cell r="AI375" t="str">
            <v>ARGENTINA</v>
          </cell>
        </row>
        <row r="376">
          <cell r="AG376">
            <v>209031002</v>
          </cell>
          <cell r="AH376">
            <v>100</v>
          </cell>
          <cell r="AI376" t="str">
            <v>ARGENTINA</v>
          </cell>
        </row>
        <row r="377">
          <cell r="AG377">
            <v>209034700</v>
          </cell>
          <cell r="AH377">
            <v>216</v>
          </cell>
          <cell r="AI377" t="str">
            <v>USA</v>
          </cell>
        </row>
        <row r="378">
          <cell r="AG378">
            <v>209035202</v>
          </cell>
          <cell r="AH378">
            <v>100</v>
          </cell>
          <cell r="AI378" t="str">
            <v>USA/ CHINA</v>
          </cell>
        </row>
        <row r="379">
          <cell r="AG379">
            <v>209035300</v>
          </cell>
          <cell r="AH379">
            <v>24</v>
          </cell>
          <cell r="AI379" t="str">
            <v>USA/ CHINA</v>
          </cell>
        </row>
        <row r="380">
          <cell r="AG380">
            <v>209036503</v>
          </cell>
          <cell r="AH380">
            <v>200</v>
          </cell>
          <cell r="AI380" t="str">
            <v>CHINA</v>
          </cell>
        </row>
        <row r="381">
          <cell r="AG381">
            <v>209037101</v>
          </cell>
          <cell r="AH381">
            <v>12</v>
          </cell>
          <cell r="AI381" t="str">
            <v>USA</v>
          </cell>
        </row>
        <row r="382">
          <cell r="AG382">
            <v>209040100</v>
          </cell>
          <cell r="AH382">
            <v>1</v>
          </cell>
          <cell r="AI382" t="str">
            <v>USA</v>
          </cell>
        </row>
        <row r="383">
          <cell r="AG383">
            <v>209043200</v>
          </cell>
          <cell r="AH383">
            <v>100</v>
          </cell>
          <cell r="AI383" t="str">
            <v>CHINA</v>
          </cell>
        </row>
        <row r="384">
          <cell r="AG384">
            <v>209044401</v>
          </cell>
          <cell r="AH384">
            <v>50</v>
          </cell>
          <cell r="AI384" t="str">
            <v>USA</v>
          </cell>
        </row>
        <row r="385">
          <cell r="AG385">
            <v>209049600</v>
          </cell>
          <cell r="AH385">
            <v>100</v>
          </cell>
          <cell r="AI385" t="str">
            <v>MEXICO/ USA</v>
          </cell>
        </row>
        <row r="386">
          <cell r="AG386">
            <v>209049704</v>
          </cell>
          <cell r="AH386">
            <v>1</v>
          </cell>
          <cell r="AI386" t="str">
            <v>COSTA RICA</v>
          </cell>
        </row>
        <row r="387">
          <cell r="AG387">
            <v>209052104</v>
          </cell>
          <cell r="AH387">
            <v>1</v>
          </cell>
          <cell r="AI387" t="str">
            <v>ARGENTINA</v>
          </cell>
        </row>
        <row r="388">
          <cell r="AG388">
            <v>209052502</v>
          </cell>
          <cell r="AH388">
            <v>100</v>
          </cell>
          <cell r="AI388" t="str">
            <v xml:space="preserve">CHINA </v>
          </cell>
        </row>
        <row r="389">
          <cell r="AG389">
            <v>209063510</v>
          </cell>
          <cell r="AH389" t="str">
            <v>12,24,36</v>
          </cell>
          <cell r="AI389" t="str">
            <v>BRASIL</v>
          </cell>
        </row>
        <row r="390">
          <cell r="AG390">
            <v>209100700</v>
          </cell>
          <cell r="AH390">
            <v>100</v>
          </cell>
          <cell r="AI390" t="str">
            <v>CHINA</v>
          </cell>
        </row>
        <row r="391">
          <cell r="AG391">
            <v>209100701</v>
          </cell>
          <cell r="AH391">
            <v>100</v>
          </cell>
          <cell r="AI391" t="str">
            <v>CHINA</v>
          </cell>
        </row>
        <row r="392">
          <cell r="AG392">
            <v>209100702</v>
          </cell>
          <cell r="AH392">
            <v>100</v>
          </cell>
          <cell r="AI392" t="str">
            <v>CHINA</v>
          </cell>
        </row>
        <row r="393">
          <cell r="AG393">
            <v>209101000</v>
          </cell>
          <cell r="AH393">
            <v>100</v>
          </cell>
          <cell r="AI393" t="str">
            <v>USA</v>
          </cell>
        </row>
        <row r="394">
          <cell r="AG394">
            <v>209112900</v>
          </cell>
          <cell r="AH394">
            <v>1</v>
          </cell>
          <cell r="AI394" t="str">
            <v>USA</v>
          </cell>
        </row>
        <row r="395">
          <cell r="AG395">
            <v>209113400</v>
          </cell>
          <cell r="AH395">
            <v>1</v>
          </cell>
          <cell r="AI395" t="str">
            <v>USA</v>
          </cell>
        </row>
        <row r="396">
          <cell r="AG396">
            <v>209113500</v>
          </cell>
          <cell r="AH396">
            <v>1</v>
          </cell>
          <cell r="AI396" t="str">
            <v>REPUBLICA DOMINICANA/ USA</v>
          </cell>
        </row>
        <row r="397">
          <cell r="AG397">
            <v>209113700</v>
          </cell>
          <cell r="AH397">
            <v>1</v>
          </cell>
          <cell r="AI397" t="str">
            <v>USA</v>
          </cell>
        </row>
        <row r="398">
          <cell r="AG398">
            <v>209011222</v>
          </cell>
          <cell r="AH398">
            <v>25</v>
          </cell>
          <cell r="AI398" t="str">
            <v>USA</v>
          </cell>
        </row>
        <row r="399">
          <cell r="AG399">
            <v>209011224</v>
          </cell>
          <cell r="AH399">
            <v>25</v>
          </cell>
          <cell r="AI399" t="str">
            <v>USA</v>
          </cell>
        </row>
        <row r="400">
          <cell r="AG400">
            <v>209011226</v>
          </cell>
          <cell r="AH400">
            <v>25</v>
          </cell>
          <cell r="AI400" t="str">
            <v>USA</v>
          </cell>
        </row>
        <row r="401">
          <cell r="AG401">
            <v>209020000</v>
          </cell>
          <cell r="AH401">
            <v>1</v>
          </cell>
          <cell r="AI401" t="str">
            <v>USA</v>
          </cell>
        </row>
        <row r="402">
          <cell r="AG402">
            <v>209020002</v>
          </cell>
          <cell r="AH402">
            <v>1</v>
          </cell>
          <cell r="AI402" t="str">
            <v>USA</v>
          </cell>
        </row>
        <row r="403">
          <cell r="AG403">
            <v>209020700</v>
          </cell>
          <cell r="AH403">
            <v>1</v>
          </cell>
          <cell r="AI403" t="str">
            <v>USA</v>
          </cell>
        </row>
        <row r="404">
          <cell r="AG404">
            <v>209020900</v>
          </cell>
          <cell r="AH404" t="str">
            <v>12,24</v>
          </cell>
          <cell r="AI404" t="str">
            <v>USA</v>
          </cell>
        </row>
        <row r="405">
          <cell r="AG405">
            <v>209020902</v>
          </cell>
          <cell r="AH405" t="str">
            <v>12,24</v>
          </cell>
          <cell r="AI405" t="str">
            <v>USA</v>
          </cell>
        </row>
        <row r="406">
          <cell r="AG406">
            <v>209026601</v>
          </cell>
          <cell r="AH406">
            <v>50</v>
          </cell>
          <cell r="AI406" t="str">
            <v>USA</v>
          </cell>
        </row>
        <row r="407">
          <cell r="AG407">
            <v>209026602</v>
          </cell>
          <cell r="AH407">
            <v>50</v>
          </cell>
          <cell r="AI407" t="str">
            <v>USA</v>
          </cell>
        </row>
        <row r="408">
          <cell r="AG408">
            <v>209028310</v>
          </cell>
          <cell r="AH408">
            <v>1</v>
          </cell>
          <cell r="AI408" t="str">
            <v>USA</v>
          </cell>
        </row>
        <row r="409">
          <cell r="AG409">
            <v>209063313</v>
          </cell>
          <cell r="AH409" t="str">
            <v>12,24,36</v>
          </cell>
          <cell r="AI409" t="str">
            <v>USA</v>
          </cell>
        </row>
        <row r="410">
          <cell r="AG410">
            <v>209063314</v>
          </cell>
          <cell r="AH410" t="str">
            <v>12,24,36</v>
          </cell>
          <cell r="AI410" t="str">
            <v>BRASIL</v>
          </cell>
        </row>
        <row r="411">
          <cell r="AG411">
            <v>209063315</v>
          </cell>
          <cell r="AH411" t="str">
            <v>12,24,36</v>
          </cell>
          <cell r="AI411" t="str">
            <v>BRASIL</v>
          </cell>
        </row>
        <row r="412">
          <cell r="AG412">
            <v>209063316</v>
          </cell>
          <cell r="AH412" t="str">
            <v>12,24,36</v>
          </cell>
          <cell r="AI412" t="str">
            <v>BRASIL</v>
          </cell>
        </row>
        <row r="413">
          <cell r="AG413">
            <v>209063317</v>
          </cell>
          <cell r="AH413" t="str">
            <v>12,24,36</v>
          </cell>
          <cell r="AI413" t="str">
            <v>USA</v>
          </cell>
        </row>
        <row r="414">
          <cell r="AG414">
            <v>209063318</v>
          </cell>
          <cell r="AH414">
            <v>12</v>
          </cell>
          <cell r="AI414" t="str">
            <v>USA</v>
          </cell>
        </row>
        <row r="415">
          <cell r="AG415">
            <v>2090193700</v>
          </cell>
          <cell r="AH415">
            <v>12</v>
          </cell>
          <cell r="AI415" t="str">
            <v>MEXICO /USA</v>
          </cell>
        </row>
        <row r="416">
          <cell r="AG416">
            <v>209045301</v>
          </cell>
          <cell r="AH416">
            <v>12</v>
          </cell>
          <cell r="AI416" t="str">
            <v>CHINA</v>
          </cell>
        </row>
        <row r="417">
          <cell r="AG417">
            <v>209313501</v>
          </cell>
          <cell r="AH417">
            <v>6</v>
          </cell>
          <cell r="AI417">
            <v>0</v>
          </cell>
        </row>
        <row r="418">
          <cell r="AG418">
            <v>209321101</v>
          </cell>
          <cell r="AH418">
            <v>6</v>
          </cell>
          <cell r="AI418">
            <v>0</v>
          </cell>
        </row>
        <row r="419">
          <cell r="AG419">
            <v>209332801</v>
          </cell>
          <cell r="AH419">
            <v>100</v>
          </cell>
          <cell r="AI419">
            <v>0</v>
          </cell>
        </row>
        <row r="420">
          <cell r="AG420">
            <v>209338801</v>
          </cell>
          <cell r="AH420">
            <v>1</v>
          </cell>
          <cell r="AI420">
            <v>0</v>
          </cell>
        </row>
        <row r="421">
          <cell r="AG421">
            <v>209340601</v>
          </cell>
          <cell r="AH421">
            <v>12</v>
          </cell>
          <cell r="AI421">
            <v>0</v>
          </cell>
        </row>
        <row r="422">
          <cell r="AG422">
            <v>209340701</v>
          </cell>
          <cell r="AH422">
            <v>12</v>
          </cell>
          <cell r="AI422">
            <v>0</v>
          </cell>
        </row>
        <row r="423">
          <cell r="AG423">
            <v>209349301</v>
          </cell>
          <cell r="AH423">
            <v>1</v>
          </cell>
          <cell r="AI423">
            <v>0</v>
          </cell>
        </row>
        <row r="424">
          <cell r="AG424">
            <v>209355201</v>
          </cell>
          <cell r="AH424">
            <v>12</v>
          </cell>
          <cell r="AI424">
            <v>0</v>
          </cell>
        </row>
        <row r="425">
          <cell r="AG425">
            <v>209377501</v>
          </cell>
          <cell r="AH425">
            <v>50</v>
          </cell>
          <cell r="AI425">
            <v>0</v>
          </cell>
        </row>
        <row r="426">
          <cell r="AG426">
            <v>209379701</v>
          </cell>
          <cell r="AH426">
            <v>100</v>
          </cell>
          <cell r="AI426">
            <v>0</v>
          </cell>
        </row>
        <row r="427">
          <cell r="AG427">
            <v>209379801</v>
          </cell>
          <cell r="AH427">
            <v>100</v>
          </cell>
          <cell r="AI427">
            <v>0</v>
          </cell>
        </row>
        <row r="428">
          <cell r="AG428">
            <v>209419501</v>
          </cell>
          <cell r="AH428">
            <v>4</v>
          </cell>
          <cell r="AI428">
            <v>0</v>
          </cell>
        </row>
        <row r="429">
          <cell r="AG429">
            <v>209419601</v>
          </cell>
          <cell r="AH429">
            <v>1</v>
          </cell>
          <cell r="AI429">
            <v>0</v>
          </cell>
        </row>
        <row r="430">
          <cell r="AG430">
            <v>209443301</v>
          </cell>
          <cell r="AH430">
            <v>50</v>
          </cell>
          <cell r="AI430">
            <v>0</v>
          </cell>
        </row>
        <row r="431">
          <cell r="AG431">
            <v>209459201</v>
          </cell>
          <cell r="AH431">
            <v>50</v>
          </cell>
          <cell r="AI431">
            <v>0</v>
          </cell>
        </row>
        <row r="432">
          <cell r="AG432">
            <v>209471401</v>
          </cell>
          <cell r="AH432">
            <v>36</v>
          </cell>
          <cell r="AI432">
            <v>0</v>
          </cell>
        </row>
        <row r="433">
          <cell r="AG433">
            <v>209484301</v>
          </cell>
          <cell r="AH433">
            <v>50</v>
          </cell>
          <cell r="AI433">
            <v>0</v>
          </cell>
        </row>
        <row r="434">
          <cell r="AG434">
            <v>209484401</v>
          </cell>
          <cell r="AH434">
            <v>50</v>
          </cell>
          <cell r="AI434">
            <v>0</v>
          </cell>
        </row>
        <row r="435">
          <cell r="AG435">
            <v>209484501</v>
          </cell>
          <cell r="AH435">
            <v>50</v>
          </cell>
          <cell r="AI435">
            <v>0</v>
          </cell>
        </row>
        <row r="436">
          <cell r="AG436">
            <v>209484701</v>
          </cell>
          <cell r="AH436">
            <v>50</v>
          </cell>
          <cell r="AI436">
            <v>0</v>
          </cell>
        </row>
        <row r="437">
          <cell r="AG437">
            <v>209484801</v>
          </cell>
          <cell r="AH437">
            <v>50</v>
          </cell>
          <cell r="AI437">
            <v>0</v>
          </cell>
        </row>
        <row r="438">
          <cell r="AG438">
            <v>209484901</v>
          </cell>
          <cell r="AH438">
            <v>50</v>
          </cell>
          <cell r="AI438">
            <v>0</v>
          </cell>
        </row>
        <row r="439">
          <cell r="AG439">
            <v>209485001</v>
          </cell>
          <cell r="AH439">
            <v>50</v>
          </cell>
          <cell r="AI439">
            <v>0</v>
          </cell>
        </row>
        <row r="440">
          <cell r="AG440">
            <v>209485101</v>
          </cell>
          <cell r="AH440">
            <v>50</v>
          </cell>
          <cell r="AI440">
            <v>0</v>
          </cell>
        </row>
        <row r="441">
          <cell r="AG441">
            <v>209220601</v>
          </cell>
          <cell r="AH441">
            <v>25</v>
          </cell>
          <cell r="AI441">
            <v>0</v>
          </cell>
        </row>
        <row r="442">
          <cell r="AG442">
            <v>209566001</v>
          </cell>
          <cell r="AH442">
            <v>1</v>
          </cell>
          <cell r="AI442">
            <v>0</v>
          </cell>
        </row>
        <row r="443">
          <cell r="AG443">
            <v>209519101</v>
          </cell>
          <cell r="AH443">
            <v>1</v>
          </cell>
          <cell r="AI443">
            <v>0</v>
          </cell>
        </row>
        <row r="444">
          <cell r="AG444">
            <v>209160401</v>
          </cell>
          <cell r="AH444">
            <v>100</v>
          </cell>
          <cell r="AI444">
            <v>0</v>
          </cell>
        </row>
        <row r="445">
          <cell r="AG445">
            <v>209036301</v>
          </cell>
          <cell r="AH445">
            <v>100</v>
          </cell>
          <cell r="AI445">
            <v>0</v>
          </cell>
        </row>
        <row r="446">
          <cell r="AG446">
            <v>209292701</v>
          </cell>
          <cell r="AH446">
            <v>100</v>
          </cell>
          <cell r="AI446">
            <v>0</v>
          </cell>
        </row>
        <row r="447">
          <cell r="AG447">
            <v>209030904</v>
          </cell>
          <cell r="AH447">
            <v>100</v>
          </cell>
          <cell r="AI447">
            <v>0</v>
          </cell>
        </row>
        <row r="448">
          <cell r="AG448">
            <v>209013300</v>
          </cell>
          <cell r="AH448">
            <v>100</v>
          </cell>
          <cell r="AI448">
            <v>0</v>
          </cell>
        </row>
        <row r="449">
          <cell r="AG449">
            <v>209013400</v>
          </cell>
          <cell r="AH449">
            <v>100</v>
          </cell>
          <cell r="AI449">
            <v>0</v>
          </cell>
        </row>
      </sheetData>
      <sheetData sheetId="2"/>
      <sheetData sheetId="3"/>
      <sheetData sheetId="4"/>
      <sheetData sheetId="5"/>
      <sheetData sheetId="6"/>
      <sheetData sheetId="7"/>
      <sheetData sheetId="8"/>
      <sheetData sheetId="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ENTREGAS MANOS-PROOVEEDOR "/>
      <sheetName val="INFORME GENERAL"/>
      <sheetName val="RESUMEN DE ABASTECIMIENTO"/>
      <sheetName val="NOTAS DE ANULACION"/>
      <sheetName val="INSUMOS DECIERTOS"/>
      <sheetName val="PRECENTACION"/>
    </sheetNames>
    <sheetDataSet>
      <sheetData sheetId="0" refreshError="1"/>
      <sheetData sheetId="1" refreshError="1"/>
      <sheetData sheetId="2" refreshError="1"/>
      <sheetData sheetId="3" refreshError="1"/>
      <sheetData sheetId="4" refreshError="1"/>
      <sheetData sheetId="5" refreshError="1"/>
      <sheetData sheetId="6" refreshError="1">
        <row r="1">
          <cell r="B1" t="str">
            <v>CODIGO</v>
          </cell>
          <cell r="D1" t="str">
            <v>PRECENTACION</v>
          </cell>
        </row>
        <row r="2">
          <cell r="B2">
            <v>209003502</v>
          </cell>
          <cell r="D2" t="str">
            <v>CAJA HASTA  50 UNIDADES</v>
          </cell>
        </row>
        <row r="3">
          <cell r="B3">
            <v>209003700</v>
          </cell>
          <cell r="D3" t="str">
            <v>CAJA HASTA 50 UNIDADES</v>
          </cell>
        </row>
        <row r="4">
          <cell r="B4">
            <v>209008100</v>
          </cell>
          <cell r="D4" t="str">
            <v>UNIDAD</v>
          </cell>
        </row>
        <row r="5">
          <cell r="B5">
            <v>209008400</v>
          </cell>
          <cell r="D5" t="str">
            <v>UNIDAD</v>
          </cell>
        </row>
        <row r="6">
          <cell r="B6">
            <v>209008500</v>
          </cell>
          <cell r="D6" t="str">
            <v>PAQUETES X 24 UNIDADES</v>
          </cell>
        </row>
        <row r="7">
          <cell r="B7">
            <v>209008600</v>
          </cell>
          <cell r="D7" t="str">
            <v>CAJA HASTA 200 UNIDADES</v>
          </cell>
        </row>
        <row r="8">
          <cell r="B8">
            <v>209008700</v>
          </cell>
          <cell r="D8" t="str">
            <v>CAJA X 200 UNIDADES</v>
          </cell>
        </row>
        <row r="9">
          <cell r="B9">
            <v>209008800</v>
          </cell>
          <cell r="D9" t="str">
            <v>CAJA X 100 UNIDADES</v>
          </cell>
        </row>
        <row r="10">
          <cell r="B10">
            <v>209009000</v>
          </cell>
          <cell r="D10" t="str">
            <v>CAJA X 100 UNIDADES</v>
          </cell>
        </row>
        <row r="11">
          <cell r="B11">
            <v>209009002</v>
          </cell>
          <cell r="D11" t="str">
            <v>CAJA X 100 UNIDADES</v>
          </cell>
        </row>
        <row r="12">
          <cell r="B12">
            <v>209009301</v>
          </cell>
          <cell r="D12" t="str">
            <v>CAJA HASTA 100 UNIDADES</v>
          </cell>
        </row>
        <row r="13">
          <cell r="B13">
            <v>209016801</v>
          </cell>
          <cell r="D13" t="str">
            <v>CAJA HASTA  100 UNIDADES</v>
          </cell>
        </row>
        <row r="14">
          <cell r="B14">
            <v>209018800</v>
          </cell>
          <cell r="D14" t="str">
            <v>CAJA HASTA 100 UNIDADES</v>
          </cell>
        </row>
        <row r="15">
          <cell r="B15">
            <v>209018801</v>
          </cell>
          <cell r="D15" t="str">
            <v>CAJA HASTA 100 UNIDADES</v>
          </cell>
        </row>
        <row r="16">
          <cell r="B16">
            <v>209019200</v>
          </cell>
          <cell r="D16" t="str">
            <v>CAJA HASTA 100 UNIDADES</v>
          </cell>
        </row>
        <row r="17">
          <cell r="B17">
            <v>209019500</v>
          </cell>
          <cell r="D17" t="str">
            <v>CAJA HASTA 100 UNIDADES</v>
          </cell>
        </row>
        <row r="18">
          <cell r="B18">
            <v>209019501</v>
          </cell>
          <cell r="D18" t="str">
            <v>CAJA HASTA 100 UNIDADES</v>
          </cell>
        </row>
        <row r="19">
          <cell r="B19">
            <v>209019502</v>
          </cell>
          <cell r="D19" t="str">
            <v>CAJA HASTA 100 UNIDADES</v>
          </cell>
        </row>
        <row r="20">
          <cell r="B20">
            <v>209019503</v>
          </cell>
          <cell r="D20" t="str">
            <v>CAJA HASTA 100 UNIDADES</v>
          </cell>
        </row>
        <row r="21">
          <cell r="B21">
            <v>209019504</v>
          </cell>
          <cell r="D21" t="str">
            <v>CAJA HASTA 100 UNIDADES</v>
          </cell>
        </row>
        <row r="22">
          <cell r="B22">
            <v>209019507</v>
          </cell>
          <cell r="D22" t="str">
            <v>CAJA X 12, 24 Ó 36.UNIDADES</v>
          </cell>
        </row>
        <row r="23">
          <cell r="B23">
            <v>209019508</v>
          </cell>
          <cell r="D23" t="str">
            <v>CAJA HASTA 100 UNIDADES</v>
          </cell>
        </row>
        <row r="24">
          <cell r="B24">
            <v>209019900</v>
          </cell>
          <cell r="D24" t="str">
            <v>CAJA HASTA 100 UNIDADES</v>
          </cell>
        </row>
        <row r="25">
          <cell r="B25">
            <v>209019902</v>
          </cell>
          <cell r="D25" t="str">
            <v>CAJA HASTA 100 UNIDADES</v>
          </cell>
        </row>
        <row r="26">
          <cell r="B26">
            <v>209019903</v>
          </cell>
          <cell r="D26" t="str">
            <v>CAJA HASTA 100 UNIDADES</v>
          </cell>
        </row>
        <row r="27">
          <cell r="B27">
            <v>209019904</v>
          </cell>
          <cell r="D27" t="str">
            <v>CAJA HASTA 100 UNIDADES</v>
          </cell>
        </row>
        <row r="28">
          <cell r="B28">
            <v>209019905</v>
          </cell>
          <cell r="D28" t="str">
            <v>CAJA HASTA 100 UNIDADES</v>
          </cell>
        </row>
        <row r="29">
          <cell r="B29">
            <v>209019910</v>
          </cell>
          <cell r="D29" t="str">
            <v>CAJA HASTA 100 UNIDADES</v>
          </cell>
        </row>
        <row r="30">
          <cell r="B30">
            <v>209020600</v>
          </cell>
          <cell r="D30" t="str">
            <v>CAJA HASTA 100 UNIDADES</v>
          </cell>
        </row>
        <row r="31">
          <cell r="B31">
            <v>209021505</v>
          </cell>
          <cell r="D31" t="str">
            <v>C X 375 UNIDADES</v>
          </cell>
        </row>
        <row r="32">
          <cell r="B32">
            <v>209021506</v>
          </cell>
          <cell r="D32" t="str">
            <v>C X 100 UNIDADES</v>
          </cell>
        </row>
        <row r="33">
          <cell r="B33">
            <v>209022100</v>
          </cell>
          <cell r="D33" t="str">
            <v>CAJA HASTA 100 UNIDADES</v>
          </cell>
        </row>
        <row r="34">
          <cell r="B34">
            <v>209022300</v>
          </cell>
          <cell r="D34" t="str">
            <v>CAJA HASTA 100 UNIDADES</v>
          </cell>
        </row>
        <row r="35">
          <cell r="B35">
            <v>209024800</v>
          </cell>
          <cell r="D35" t="str">
            <v>CAJA HASTA 100 UNIDADES</v>
          </cell>
        </row>
        <row r="36">
          <cell r="B36">
            <v>209025901</v>
          </cell>
          <cell r="D36" t="str">
            <v>CAJA X 100 UNIDADES</v>
          </cell>
        </row>
        <row r="37">
          <cell r="B37">
            <v>209026003</v>
          </cell>
          <cell r="D37" t="str">
            <v>CAJA HASTA 100 UNIDADES</v>
          </cell>
        </row>
        <row r="38">
          <cell r="B38">
            <v>209026600</v>
          </cell>
          <cell r="D38" t="str">
            <v>CAJA HASTA 100 UNIDADES</v>
          </cell>
        </row>
        <row r="39">
          <cell r="B39">
            <v>209026700</v>
          </cell>
          <cell r="D39" t="str">
            <v>CAJA HASTA 100 UNIDADES</v>
          </cell>
        </row>
        <row r="40">
          <cell r="B40">
            <v>209027200</v>
          </cell>
          <cell r="D40" t="str">
            <v>CAJA HASTA 100 UNIDADES</v>
          </cell>
        </row>
        <row r="41">
          <cell r="B41">
            <v>209027300</v>
          </cell>
          <cell r="D41" t="str">
            <v>CAJA HASTA 100 UNIDADES</v>
          </cell>
        </row>
        <row r="42">
          <cell r="B42">
            <v>209027401</v>
          </cell>
          <cell r="D42" t="str">
            <v>CAJA HASTA 100 UNIDADES</v>
          </cell>
        </row>
        <row r="43">
          <cell r="B43">
            <v>209027402</v>
          </cell>
          <cell r="D43" t="str">
            <v>CAJA HASTA 100 UNIDADES</v>
          </cell>
        </row>
        <row r="44">
          <cell r="B44">
            <v>209028701</v>
          </cell>
          <cell r="D44" t="str">
            <v>CAJA HASTA 50 UNIDADES</v>
          </cell>
        </row>
        <row r="45">
          <cell r="B45">
            <v>209028702</v>
          </cell>
          <cell r="D45" t="str">
            <v>CAJA HASTA 50 UNIDADES</v>
          </cell>
        </row>
        <row r="46">
          <cell r="B46">
            <v>209028801</v>
          </cell>
          <cell r="D46" t="str">
            <v>CAJA HASTA 50 UNIDADES</v>
          </cell>
        </row>
        <row r="47">
          <cell r="B47">
            <v>209029912</v>
          </cell>
          <cell r="D47" t="str">
            <v>UNIDAD</v>
          </cell>
        </row>
        <row r="48">
          <cell r="B48">
            <v>209029914</v>
          </cell>
          <cell r="D48" t="str">
            <v>UNIDAD</v>
          </cell>
        </row>
        <row r="49">
          <cell r="B49">
            <v>209030001</v>
          </cell>
          <cell r="D49" t="str">
            <v>CAJA HASTA 100 UNIDADES</v>
          </cell>
        </row>
        <row r="50">
          <cell r="B50">
            <v>209030702</v>
          </cell>
          <cell r="D50" t="str">
            <v>PAQUETE X 12 UNIDADES</v>
          </cell>
        </row>
        <row r="51">
          <cell r="B51">
            <v>209031100</v>
          </cell>
          <cell r="D51" t="str">
            <v>CAJA HASTA 50 UNIDADES</v>
          </cell>
        </row>
        <row r="52">
          <cell r="B52">
            <v>209031201</v>
          </cell>
          <cell r="D52" t="str">
            <v>UNIDAD</v>
          </cell>
        </row>
        <row r="53">
          <cell r="B53">
            <v>209031900</v>
          </cell>
          <cell r="D53" t="str">
            <v>UNIDAD</v>
          </cell>
        </row>
        <row r="54">
          <cell r="B54">
            <v>209031901</v>
          </cell>
          <cell r="D54" t="str">
            <v>UNIDAD</v>
          </cell>
        </row>
        <row r="55">
          <cell r="B55">
            <v>209032301</v>
          </cell>
          <cell r="D55" t="str">
            <v>CAJA HASTA 100 UNIDADES</v>
          </cell>
        </row>
        <row r="56">
          <cell r="B56">
            <v>209033101</v>
          </cell>
          <cell r="D56" t="str">
            <v>CAJA HASTA 100 UNIDADES</v>
          </cell>
        </row>
        <row r="57">
          <cell r="B57">
            <v>209033200</v>
          </cell>
          <cell r="D57" t="str">
            <v>CAJA HASTA 100 UNIDADES</v>
          </cell>
        </row>
        <row r="58">
          <cell r="B58">
            <v>209033201</v>
          </cell>
          <cell r="D58" t="str">
            <v>CAJA HASTA 100 UNIDADES</v>
          </cell>
        </row>
        <row r="59">
          <cell r="B59">
            <v>209033305</v>
          </cell>
          <cell r="D59" t="str">
            <v>CAJA HASTA 100 UNIDADES</v>
          </cell>
        </row>
        <row r="60">
          <cell r="B60">
            <v>209033306</v>
          </cell>
          <cell r="D60" t="str">
            <v>CAJA HASTA 100 UNIDADES</v>
          </cell>
        </row>
        <row r="61">
          <cell r="B61">
            <v>209033311</v>
          </cell>
          <cell r="D61" t="str">
            <v>CAJA HASTA 100 UNIDADES</v>
          </cell>
        </row>
        <row r="62">
          <cell r="B62">
            <v>209033312</v>
          </cell>
          <cell r="D62" t="str">
            <v>CAJA HASTA 100 UNIDADES</v>
          </cell>
        </row>
        <row r="63">
          <cell r="B63">
            <v>209033313</v>
          </cell>
          <cell r="D63" t="str">
            <v>CAJA HASTA 100 UNIDADES</v>
          </cell>
        </row>
        <row r="64">
          <cell r="B64">
            <v>209033314</v>
          </cell>
          <cell r="D64" t="str">
            <v>CAJA HASTA 100 UNIDADES</v>
          </cell>
        </row>
        <row r="65">
          <cell r="B65">
            <v>209033315</v>
          </cell>
          <cell r="D65" t="str">
            <v>CAJA HASTA 100 UNIDADES</v>
          </cell>
        </row>
        <row r="66">
          <cell r="B66">
            <v>209033316</v>
          </cell>
          <cell r="D66" t="str">
            <v>CAJA HASTA 100 UNIDADES</v>
          </cell>
        </row>
        <row r="67">
          <cell r="B67">
            <v>209033400</v>
          </cell>
          <cell r="D67" t="str">
            <v>CAJA HASTA 100 UNIDADES</v>
          </cell>
        </row>
        <row r="68">
          <cell r="B68">
            <v>209033600</v>
          </cell>
          <cell r="D68" t="str">
            <v>UNIDAD</v>
          </cell>
        </row>
        <row r="69">
          <cell r="B69">
            <v>209034510</v>
          </cell>
          <cell r="D69" t="str">
            <v>CAJA HASTA 100 UNIDADES</v>
          </cell>
        </row>
        <row r="70">
          <cell r="B70">
            <v>209034512</v>
          </cell>
          <cell r="D70" t="str">
            <v>CAJA HASTA 100 UNIDADES</v>
          </cell>
        </row>
        <row r="71">
          <cell r="B71">
            <v>209034901</v>
          </cell>
          <cell r="D71" t="str">
            <v>PAQUETES X 24 UNIDADES</v>
          </cell>
        </row>
        <row r="72">
          <cell r="B72">
            <v>209035001</v>
          </cell>
          <cell r="D72" t="str">
            <v>PAQUETE DE 12 UNIDADES</v>
          </cell>
        </row>
        <row r="73">
          <cell r="B73">
            <v>209035201</v>
          </cell>
          <cell r="D73" t="str">
            <v>CAJA HASTA 50 UNIDADES</v>
          </cell>
        </row>
        <row r="74">
          <cell r="B74">
            <v>209035203</v>
          </cell>
          <cell r="D74" t="str">
            <v>CAJA HASTA 50 UNIDADES</v>
          </cell>
        </row>
        <row r="75">
          <cell r="B75">
            <v>209035400</v>
          </cell>
          <cell r="D75" t="str">
            <v>CAJA HASTA 100 UNIDAES</v>
          </cell>
        </row>
        <row r="76">
          <cell r="B76">
            <v>209035401</v>
          </cell>
          <cell r="D76" t="str">
            <v>CAJA HASTA 50 UNIDADES</v>
          </cell>
        </row>
        <row r="77">
          <cell r="B77">
            <v>209036402</v>
          </cell>
          <cell r="D77" t="str">
            <v>CAJA HASTA 200 UNIDADES</v>
          </cell>
        </row>
        <row r="78">
          <cell r="B78">
            <v>209036500</v>
          </cell>
          <cell r="D78" t="str">
            <v>CAJA HASTA 200 UNIDADES</v>
          </cell>
        </row>
        <row r="79">
          <cell r="B79">
            <v>209036501</v>
          </cell>
          <cell r="D79" t="str">
            <v>CAJA X 200 UNIDADES</v>
          </cell>
        </row>
        <row r="80">
          <cell r="B80">
            <v>209036505</v>
          </cell>
          <cell r="D80" t="str">
            <v>CAJA HASTA 200 UNIDADES</v>
          </cell>
        </row>
        <row r="81">
          <cell r="B81">
            <v>209036901</v>
          </cell>
          <cell r="D81" t="str">
            <v>CAJA HASTA 100 UNIDAES</v>
          </cell>
        </row>
        <row r="82">
          <cell r="B82">
            <v>209037000</v>
          </cell>
          <cell r="D82" t="str">
            <v>CAJA HASTA 100 SOBRES</v>
          </cell>
        </row>
        <row r="83">
          <cell r="B83">
            <v>209037400</v>
          </cell>
          <cell r="D83" t="str">
            <v>CAJA HASTA 100 UNIDADES</v>
          </cell>
        </row>
        <row r="84">
          <cell r="B84">
            <v>209037401</v>
          </cell>
          <cell r="D84" t="str">
            <v>CAJA HASTA 100 UNIDADES</v>
          </cell>
        </row>
        <row r="85">
          <cell r="B85">
            <v>209037800</v>
          </cell>
          <cell r="D85" t="str">
            <v>CAJA X 100 UNIDADES</v>
          </cell>
        </row>
        <row r="86">
          <cell r="B86">
            <v>209037801</v>
          </cell>
          <cell r="D86" t="str">
            <v>CAJA X 100 UNIDADES</v>
          </cell>
        </row>
        <row r="87">
          <cell r="B87">
            <v>209037802</v>
          </cell>
          <cell r="D87" t="str">
            <v>CAJA X 100 UNIDADES</v>
          </cell>
        </row>
        <row r="88">
          <cell r="B88">
            <v>209037900</v>
          </cell>
          <cell r="D88" t="str">
            <v>CAJA x 50 PARES</v>
          </cell>
        </row>
        <row r="89">
          <cell r="B89">
            <v>209037901</v>
          </cell>
          <cell r="D89" t="str">
            <v>CAJA X 50 PARES</v>
          </cell>
        </row>
        <row r="90">
          <cell r="B90">
            <v>209037902</v>
          </cell>
          <cell r="D90" t="str">
            <v>CAJA HASTA 50 PARES</v>
          </cell>
        </row>
        <row r="91">
          <cell r="B91">
            <v>209037903</v>
          </cell>
          <cell r="D91" t="str">
            <v>CAJA X 50 PARES</v>
          </cell>
        </row>
        <row r="92">
          <cell r="B92">
            <v>209038200</v>
          </cell>
          <cell r="D92" t="str">
            <v>CAJA HASTA 100 UNIDADES</v>
          </cell>
        </row>
        <row r="93">
          <cell r="B93">
            <v>209038201</v>
          </cell>
          <cell r="D93" t="str">
            <v>CAJA HASTA 100 UNIDADES</v>
          </cell>
        </row>
        <row r="94">
          <cell r="B94">
            <v>209038203</v>
          </cell>
          <cell r="D94" t="str">
            <v>CAJA HASTA 100 UNIDADES</v>
          </cell>
        </row>
        <row r="95">
          <cell r="B95">
            <v>209038204</v>
          </cell>
          <cell r="D95" t="str">
            <v>CAJA HASTA 100 UNIDADES</v>
          </cell>
        </row>
        <row r="96">
          <cell r="B96">
            <v>209039800</v>
          </cell>
          <cell r="D96" t="str">
            <v>CAJA HASTA 100 UNIDADES</v>
          </cell>
        </row>
        <row r="97">
          <cell r="B97">
            <v>209039900</v>
          </cell>
          <cell r="D97" t="str">
            <v>CAJA HASTA 100 UNIDADES</v>
          </cell>
        </row>
        <row r="98">
          <cell r="B98">
            <v>209040200</v>
          </cell>
          <cell r="D98" t="str">
            <v>CAJA HASTA 100 UNIDADES</v>
          </cell>
        </row>
        <row r="99">
          <cell r="B99">
            <v>209040500</v>
          </cell>
          <cell r="D99" t="str">
            <v>UNIDAD</v>
          </cell>
        </row>
        <row r="100">
          <cell r="B100">
            <v>209040600</v>
          </cell>
          <cell r="D100" t="str">
            <v>CAJA HASTA 100 UNIDADES</v>
          </cell>
        </row>
        <row r="101">
          <cell r="B101">
            <v>209040601</v>
          </cell>
          <cell r="D101" t="str">
            <v>CAJA HASTA 100 UNIDAES</v>
          </cell>
        </row>
        <row r="102">
          <cell r="B102">
            <v>209040900</v>
          </cell>
          <cell r="D102" t="str">
            <v>CAJA HASTA 100 UNIDAES</v>
          </cell>
        </row>
        <row r="103">
          <cell r="B103">
            <v>209041200</v>
          </cell>
          <cell r="D103" t="str">
            <v>CAJA HASTA 100 UNIDADES</v>
          </cell>
        </row>
        <row r="104">
          <cell r="B104">
            <v>209041900</v>
          </cell>
          <cell r="D104" t="str">
            <v>CAJA HASTA 100 UNIDADES</v>
          </cell>
        </row>
        <row r="105">
          <cell r="B105">
            <v>209041901</v>
          </cell>
          <cell r="D105" t="str">
            <v>CAJA HASTA 100 UNIDADES</v>
          </cell>
        </row>
        <row r="106">
          <cell r="B106">
            <v>209042805</v>
          </cell>
          <cell r="D106" t="str">
            <v>UNIDAD</v>
          </cell>
        </row>
        <row r="107">
          <cell r="B107">
            <v>209043300</v>
          </cell>
          <cell r="D107" t="str">
            <v>CAJA HASTA  100 UNIDADES</v>
          </cell>
        </row>
        <row r="108">
          <cell r="B108">
            <v>209044300</v>
          </cell>
          <cell r="D108" t="str">
            <v>CAJA HASTA 50 UNIDADES</v>
          </cell>
        </row>
        <row r="109">
          <cell r="B109">
            <v>209044400</v>
          </cell>
          <cell r="D109" t="str">
            <v>CAJA HASTA 50 UNIDADES</v>
          </cell>
        </row>
        <row r="110">
          <cell r="B110">
            <v>209045200</v>
          </cell>
          <cell r="D110" t="str">
            <v>CAJA HASTA 50 UNIDADES</v>
          </cell>
        </row>
        <row r="111">
          <cell r="B111">
            <v>209045303</v>
          </cell>
          <cell r="D111" t="str">
            <v>CAJA HASTA 100 UNIDAES</v>
          </cell>
        </row>
        <row r="112">
          <cell r="B112">
            <v>209045304</v>
          </cell>
          <cell r="D112" t="str">
            <v>CAJA HASTA 100 UNIDADES</v>
          </cell>
        </row>
        <row r="113">
          <cell r="B113">
            <v>209045305</v>
          </cell>
          <cell r="D113" t="str">
            <v>CAJA HASTA 100 UNIDADES</v>
          </cell>
        </row>
        <row r="114">
          <cell r="B114">
            <v>209045306</v>
          </cell>
          <cell r="D114" t="str">
            <v>CAJA HASTA 100 UNIDADES</v>
          </cell>
        </row>
        <row r="115">
          <cell r="B115">
            <v>209045502</v>
          </cell>
          <cell r="D115" t="str">
            <v>CAJA X 1000 UNIDADES</v>
          </cell>
        </row>
        <row r="116">
          <cell r="B116">
            <v>209046112</v>
          </cell>
          <cell r="D116" t="str">
            <v>PAQUETES X 12 UNIDADES</v>
          </cell>
        </row>
        <row r="117">
          <cell r="B117">
            <v>209046504</v>
          </cell>
          <cell r="D117" t="str">
            <v>CAJA X 4 GALONES</v>
          </cell>
        </row>
        <row r="118">
          <cell r="B118">
            <v>209047500</v>
          </cell>
          <cell r="D118" t="str">
            <v>CAJA HASTA 100 UNIDADES</v>
          </cell>
        </row>
        <row r="119">
          <cell r="B119">
            <v>209047501</v>
          </cell>
          <cell r="D119" t="str">
            <v>CAJA HASTA 100 UNIDADES</v>
          </cell>
        </row>
        <row r="120">
          <cell r="B120">
            <v>209047502</v>
          </cell>
          <cell r="D120" t="str">
            <v>CAJA HASTA 100 UNIDADES</v>
          </cell>
        </row>
        <row r="121">
          <cell r="B121">
            <v>209048600</v>
          </cell>
          <cell r="D121" t="str">
            <v>CAJA HASTA 100 UNIDADES</v>
          </cell>
        </row>
        <row r="122">
          <cell r="B122">
            <v>209048601</v>
          </cell>
          <cell r="D122" t="str">
            <v>CAJA HASTA 100 UNIDADES</v>
          </cell>
        </row>
        <row r="123">
          <cell r="B123">
            <v>209048901</v>
          </cell>
          <cell r="D123" t="str">
            <v>CAJA HASTA 100 UNIDASES</v>
          </cell>
        </row>
        <row r="124">
          <cell r="B124">
            <v>209049404</v>
          </cell>
          <cell r="D124" t="str">
            <v>CAJA HASTA 100 UNIDADES</v>
          </cell>
        </row>
        <row r="125">
          <cell r="B125">
            <v>209049500</v>
          </cell>
          <cell r="D125" t="str">
            <v>CAJA HASTA 100 UNIDADES</v>
          </cell>
        </row>
        <row r="126">
          <cell r="B126">
            <v>209049700</v>
          </cell>
          <cell r="D126" t="str">
            <v>CAJA HASTA 100 UNIDADES</v>
          </cell>
        </row>
        <row r="127">
          <cell r="B127">
            <v>209049800</v>
          </cell>
        </row>
        <row r="128">
          <cell r="B128">
            <v>209050103</v>
          </cell>
          <cell r="D128" t="str">
            <v>CAJA HASTA 100 UNIDADES</v>
          </cell>
        </row>
        <row r="129">
          <cell r="B129">
            <v>209050104</v>
          </cell>
          <cell r="D129" t="str">
            <v>UNIDAD</v>
          </cell>
        </row>
        <row r="130">
          <cell r="B130">
            <v>209051000</v>
          </cell>
          <cell r="D130" t="str">
            <v>CAJA HASTA 100 UNIDADES</v>
          </cell>
        </row>
        <row r="131">
          <cell r="B131">
            <v>209051001</v>
          </cell>
          <cell r="D131" t="str">
            <v>CAJA HASTA 100 UNIDADES</v>
          </cell>
        </row>
        <row r="132">
          <cell r="B132">
            <v>209051002</v>
          </cell>
          <cell r="D132" t="str">
            <v>CAJA HASTA 100 UNIDADES</v>
          </cell>
        </row>
        <row r="133">
          <cell r="B133">
            <v>209051003</v>
          </cell>
          <cell r="D133" t="str">
            <v>CAJA HASTA 100 UNIDADES</v>
          </cell>
        </row>
        <row r="134">
          <cell r="B134">
            <v>209051004</v>
          </cell>
          <cell r="D134" t="str">
            <v>CAJA HASTA 100 UNIDADES</v>
          </cell>
        </row>
        <row r="135">
          <cell r="B135">
            <v>209051005</v>
          </cell>
        </row>
        <row r="136">
          <cell r="B136">
            <v>209051201</v>
          </cell>
          <cell r="D136" t="str">
            <v>CAJA HASTA 100 UNIDADES</v>
          </cell>
        </row>
        <row r="137">
          <cell r="B137">
            <v>209051300</v>
          </cell>
          <cell r="D137" t="str">
            <v>CAJA HASTA 100 UNIDADES</v>
          </cell>
        </row>
        <row r="138">
          <cell r="B138">
            <v>209051301</v>
          </cell>
          <cell r="D138" t="str">
            <v>CAJA HASTA 100 UNIDADES</v>
          </cell>
        </row>
        <row r="139">
          <cell r="B139">
            <v>209051302</v>
          </cell>
          <cell r="D139" t="str">
            <v>CAJA HASTA 100 UNIDADES</v>
          </cell>
        </row>
        <row r="140">
          <cell r="B140">
            <v>209051303</v>
          </cell>
          <cell r="D140" t="str">
            <v>CAJA HASTA 100 UNIDADES</v>
          </cell>
        </row>
        <row r="141">
          <cell r="B141">
            <v>209051304</v>
          </cell>
          <cell r="D141" t="str">
            <v>CAJA HASTA 100 UNIDADES</v>
          </cell>
        </row>
        <row r="142">
          <cell r="B142">
            <v>209051901</v>
          </cell>
          <cell r="D142" t="str">
            <v>CAJA HASTA 100 UNIDADES</v>
          </cell>
        </row>
        <row r="143">
          <cell r="B143">
            <v>209051902</v>
          </cell>
          <cell r="D143" t="str">
            <v>CAJA HASTA 100 UNIDADES</v>
          </cell>
        </row>
        <row r="144">
          <cell r="B144">
            <v>209051903</v>
          </cell>
          <cell r="D144" t="str">
            <v>CAJA HASTA 100 UNIDADES</v>
          </cell>
        </row>
        <row r="145">
          <cell r="B145">
            <v>209051906</v>
          </cell>
          <cell r="D145" t="str">
            <v>CAJA HASTA 100 UNIDADES</v>
          </cell>
        </row>
        <row r="146">
          <cell r="B146">
            <v>209051907</v>
          </cell>
          <cell r="D146" t="str">
            <v>CAJA HASTA 100 UNIDADES</v>
          </cell>
        </row>
        <row r="147">
          <cell r="B147">
            <v>209052001</v>
          </cell>
          <cell r="D147" t="str">
            <v>CAJA HASTA 100 UNIDADES</v>
          </cell>
        </row>
        <row r="148">
          <cell r="B148">
            <v>209052002</v>
          </cell>
          <cell r="D148" t="str">
            <v>CAJA HASTA 100 UNIDADES</v>
          </cell>
        </row>
        <row r="149">
          <cell r="B149">
            <v>209052004</v>
          </cell>
          <cell r="D149" t="str">
            <v>CAJA HASTA 100 UNIDADES</v>
          </cell>
        </row>
        <row r="150">
          <cell r="B150">
            <v>209052005</v>
          </cell>
          <cell r="D150" t="str">
            <v>CAJA HASTA 100 UNIDADES</v>
          </cell>
        </row>
        <row r="151">
          <cell r="B151">
            <v>209052006</v>
          </cell>
          <cell r="D151" t="str">
            <v>CAJA HASTA 100 UNIDADES</v>
          </cell>
        </row>
        <row r="152">
          <cell r="B152">
            <v>209052007</v>
          </cell>
          <cell r="D152" t="str">
            <v>CAJA HASTA 100 UNIDADES</v>
          </cell>
        </row>
        <row r="153">
          <cell r="B153">
            <v>209052008</v>
          </cell>
          <cell r="D153" t="str">
            <v>CAJA HASTA 100 UNIDADES</v>
          </cell>
        </row>
        <row r="154">
          <cell r="B154">
            <v>209052009</v>
          </cell>
          <cell r="D154" t="str">
            <v>CAJA HASTA 100 UNIDADES</v>
          </cell>
        </row>
        <row r="155">
          <cell r="B155">
            <v>209052801</v>
          </cell>
          <cell r="D155" t="str">
            <v>UNIDAD</v>
          </cell>
        </row>
        <row r="156">
          <cell r="B156">
            <v>209052900</v>
          </cell>
          <cell r="D156" t="str">
            <v>CAJA HASTA 100 UNIDADES</v>
          </cell>
        </row>
        <row r="157">
          <cell r="B157">
            <v>209053500</v>
          </cell>
          <cell r="D157" t="str">
            <v>CAJA HASTA 100 UNIDADES</v>
          </cell>
        </row>
        <row r="158">
          <cell r="B158">
            <v>209054402</v>
          </cell>
          <cell r="D158" t="str">
            <v>CAJA HASTA 100 UNIDADES</v>
          </cell>
        </row>
        <row r="159">
          <cell r="B159">
            <v>209054600</v>
          </cell>
          <cell r="D159" t="str">
            <v>CAJA HASTA 100 UNIDADES</v>
          </cell>
        </row>
        <row r="160">
          <cell r="B160">
            <v>209054601</v>
          </cell>
          <cell r="D160" t="str">
            <v>CAJA HASTA 100 UNIDADES</v>
          </cell>
        </row>
        <row r="161">
          <cell r="B161">
            <v>209054602</v>
          </cell>
          <cell r="D161" t="str">
            <v>CAJA HASTA 100 UNIDADES</v>
          </cell>
        </row>
        <row r="162">
          <cell r="B162">
            <v>209054603</v>
          </cell>
          <cell r="D162" t="str">
            <v>CAJA HASTA 100 UNIDADES</v>
          </cell>
        </row>
        <row r="163">
          <cell r="B163">
            <v>209054700</v>
          </cell>
          <cell r="D163" t="str">
            <v>CAJA HASTA 100 UNIDADES</v>
          </cell>
        </row>
        <row r="164">
          <cell r="B164">
            <v>209054800</v>
          </cell>
          <cell r="D164" t="str">
            <v>CAJA HASTA 100 UNIDADES</v>
          </cell>
        </row>
        <row r="165">
          <cell r="B165">
            <v>209055602</v>
          </cell>
          <cell r="D165" t="str">
            <v>CAJA HASTA 100 UNIDADES</v>
          </cell>
        </row>
        <row r="166">
          <cell r="B166">
            <v>209055603</v>
          </cell>
          <cell r="D166" t="str">
            <v>CAJA HASTA 100 UNIDADES</v>
          </cell>
        </row>
        <row r="167">
          <cell r="B167">
            <v>209055901</v>
          </cell>
          <cell r="D167" t="str">
            <v>CAJA HASTA 100 UNIDADES</v>
          </cell>
        </row>
        <row r="168">
          <cell r="B168">
            <v>209055904</v>
          </cell>
          <cell r="D168" t="str">
            <v>CAJA HASTA 100 UNIDADES</v>
          </cell>
        </row>
        <row r="169">
          <cell r="B169">
            <v>209056301</v>
          </cell>
          <cell r="D169" t="str">
            <v>CAJA HASTA 100 UNIDADES</v>
          </cell>
        </row>
        <row r="170">
          <cell r="B170">
            <v>209056302</v>
          </cell>
          <cell r="D170" t="str">
            <v>CAJA HASTA 100 UNIDADES</v>
          </cell>
        </row>
        <row r="171">
          <cell r="B171">
            <v>209056400</v>
          </cell>
          <cell r="D171" t="str">
            <v>CAJA HASTA 100 UNIDADES</v>
          </cell>
        </row>
        <row r="172">
          <cell r="B172">
            <v>209056500</v>
          </cell>
          <cell r="D172" t="str">
            <v>CAJA HASTA 100 UNIDADES</v>
          </cell>
        </row>
        <row r="173">
          <cell r="B173">
            <v>209056700</v>
          </cell>
          <cell r="D173" t="str">
            <v>CAJA HASTA 100 UNIDADES</v>
          </cell>
        </row>
        <row r="174">
          <cell r="B174">
            <v>209056702</v>
          </cell>
          <cell r="D174" t="str">
            <v>CAJA HASTA 100 UNIDADES</v>
          </cell>
        </row>
        <row r="175">
          <cell r="B175">
            <v>209056800</v>
          </cell>
          <cell r="D175" t="str">
            <v>CAJA HASTA 100 UNIDADES</v>
          </cell>
        </row>
        <row r="176">
          <cell r="B176">
            <v>209056801</v>
          </cell>
          <cell r="D176" t="str">
            <v>CAJA HASTA 100 UNIDADES</v>
          </cell>
        </row>
        <row r="177">
          <cell r="B177">
            <v>209058002</v>
          </cell>
          <cell r="D177" t="str">
            <v>CAJA HASTA 100 UNIDADES</v>
          </cell>
        </row>
        <row r="178">
          <cell r="B178">
            <v>209058003</v>
          </cell>
          <cell r="D178" t="str">
            <v>CAJA HASTA 100 UNIDADES</v>
          </cell>
        </row>
        <row r="179">
          <cell r="B179">
            <v>209058100</v>
          </cell>
          <cell r="D179" t="str">
            <v>CAJA HASTA 100 UNIDADES</v>
          </cell>
        </row>
        <row r="180">
          <cell r="B180">
            <v>209058101</v>
          </cell>
          <cell r="D180" t="str">
            <v>CAJA HASTA 100 UNIDADES</v>
          </cell>
        </row>
        <row r="181">
          <cell r="B181">
            <v>209058102</v>
          </cell>
          <cell r="D181" t="str">
            <v>CAJA HASTA 100 UNIDADES</v>
          </cell>
        </row>
        <row r="182">
          <cell r="B182">
            <v>209058103</v>
          </cell>
          <cell r="D182" t="str">
            <v>CAJA HASTA 100 UNIDADES</v>
          </cell>
        </row>
        <row r="183">
          <cell r="B183">
            <v>209058201</v>
          </cell>
          <cell r="D183" t="str">
            <v>CJA HASTA 100 UNIDADES</v>
          </cell>
        </row>
        <row r="184">
          <cell r="B184">
            <v>209058202</v>
          </cell>
          <cell r="D184" t="str">
            <v>CAJA HASTA 100 UNIDADES</v>
          </cell>
        </row>
        <row r="185">
          <cell r="B185">
            <v>209058203</v>
          </cell>
          <cell r="D185" t="str">
            <v>CAJA HASTA 100 UNIDADES</v>
          </cell>
        </row>
        <row r="186">
          <cell r="B186">
            <v>209058400</v>
          </cell>
          <cell r="D186" t="str">
            <v>CAJA HASTA 100 UNIDADES</v>
          </cell>
        </row>
        <row r="187">
          <cell r="B187">
            <v>209058501</v>
          </cell>
          <cell r="D187" t="str">
            <v>CAJA HASTA 100 UNIDADES</v>
          </cell>
        </row>
        <row r="188">
          <cell r="B188">
            <v>209058900</v>
          </cell>
          <cell r="D188" t="str">
            <v>CAJA X 12, 24 Ó 36 UNIDADES</v>
          </cell>
        </row>
        <row r="189">
          <cell r="B189">
            <v>209059300</v>
          </cell>
          <cell r="D189" t="str">
            <v>CAJA X 12, 24 Ó 36. UNIDADES</v>
          </cell>
        </row>
        <row r="190">
          <cell r="B190">
            <v>209059400</v>
          </cell>
          <cell r="D190" t="str">
            <v>CAJA X 12, 24 Ó 36.UNIDADES</v>
          </cell>
        </row>
        <row r="191">
          <cell r="B191">
            <v>209059700</v>
          </cell>
          <cell r="D191" t="str">
            <v>CAJA X 12, 24 Ó 36.UNIDADES</v>
          </cell>
        </row>
        <row r="192">
          <cell r="B192">
            <v>209059800</v>
          </cell>
          <cell r="D192" t="str">
            <v>CAJA X 12, 24 Ó 36.UNIDADES</v>
          </cell>
        </row>
        <row r="193">
          <cell r="B193">
            <v>209059901</v>
          </cell>
          <cell r="D193" t="str">
            <v>CAJA X 12, 24 Ó 36.UNIDADES</v>
          </cell>
        </row>
        <row r="194">
          <cell r="B194">
            <v>209060000</v>
          </cell>
          <cell r="D194" t="str">
            <v>CAJA X 12, 24 Ó 36.UNIDADES</v>
          </cell>
        </row>
        <row r="195">
          <cell r="B195">
            <v>209060300</v>
          </cell>
          <cell r="D195" t="str">
            <v>CAJA X 12, 24 Ó 36.UNIDADES</v>
          </cell>
        </row>
        <row r="196">
          <cell r="B196">
            <v>209062502</v>
          </cell>
          <cell r="D196" t="str">
            <v>CAJA X 12, 24 Ó 36.UNIDADES</v>
          </cell>
        </row>
        <row r="197">
          <cell r="B197">
            <v>209062504</v>
          </cell>
          <cell r="D197" t="str">
            <v>CAJA X 12, 24 Ó 36.UNIDADES</v>
          </cell>
        </row>
        <row r="198">
          <cell r="B198">
            <v>209062506</v>
          </cell>
          <cell r="D198" t="str">
            <v>CAJA X 12, 24 Ó 36.UNIDADES</v>
          </cell>
        </row>
        <row r="199">
          <cell r="B199">
            <v>209062602</v>
          </cell>
          <cell r="D199" t="str">
            <v>CAJA X 12, 24 Ó 36.UNIDADES</v>
          </cell>
        </row>
        <row r="200">
          <cell r="B200">
            <v>209062701</v>
          </cell>
          <cell r="D200" t="str">
            <v>CAJA X 12, 24 Ó 36.UNIDADES</v>
          </cell>
        </row>
        <row r="201">
          <cell r="B201">
            <v>209062704</v>
          </cell>
          <cell r="D201" t="str">
            <v>CAJA X 12, 24 Ó 36.UNIDADES</v>
          </cell>
        </row>
        <row r="202">
          <cell r="B202">
            <v>209062902</v>
          </cell>
          <cell r="D202" t="str">
            <v>CAJA X 12, 24 Ó 36.UNIDADES</v>
          </cell>
        </row>
        <row r="203">
          <cell r="B203">
            <v>209063300</v>
          </cell>
          <cell r="D203" t="str">
            <v>CAJA X 12, 24 Ó 36.UNIDADES</v>
          </cell>
        </row>
        <row r="204">
          <cell r="B204">
            <v>209063306</v>
          </cell>
          <cell r="D204" t="str">
            <v>CAJA X 12, 24 Ó 36.UNIDADES</v>
          </cell>
        </row>
        <row r="205">
          <cell r="B205">
            <v>209063402</v>
          </cell>
          <cell r="D205" t="str">
            <v>CAJA X 12, 24 Ó 36.UNIDADES</v>
          </cell>
        </row>
        <row r="206">
          <cell r="B206">
            <v>209063404</v>
          </cell>
          <cell r="D206" t="str">
            <v>CAJA X 12, 24 Ó 36.UNIDADES</v>
          </cell>
        </row>
        <row r="207">
          <cell r="B207">
            <v>209063406</v>
          </cell>
          <cell r="D207" t="str">
            <v>CAJA X 12, 24 Ó 36.UNIDADES</v>
          </cell>
        </row>
        <row r="208">
          <cell r="B208">
            <v>209063500</v>
          </cell>
          <cell r="D208" t="str">
            <v>CAJA X 12, 24 Ó 36.UNIDADES</v>
          </cell>
        </row>
        <row r="209">
          <cell r="B209">
            <v>209063504</v>
          </cell>
          <cell r="D209" t="str">
            <v>CAJA X 12, 24 Ó 36.UNIDADES</v>
          </cell>
        </row>
        <row r="210">
          <cell r="B210">
            <v>209063509</v>
          </cell>
          <cell r="D210" t="str">
            <v>CAJA X 12, 24 Ó 36.UNIDADES</v>
          </cell>
        </row>
        <row r="211">
          <cell r="B211">
            <v>209063513</v>
          </cell>
          <cell r="D211" t="str">
            <v>CAJA X 12, 24 Ó 36.UNIDADES</v>
          </cell>
        </row>
        <row r="212">
          <cell r="B212">
            <v>209063514</v>
          </cell>
          <cell r="D212" t="str">
            <v>CAJA X 12, 24 Ó 36.UNIDADES</v>
          </cell>
        </row>
        <row r="213">
          <cell r="B213">
            <v>209064000</v>
          </cell>
          <cell r="D213" t="str">
            <v>CAJA X 12, 24 Ó 36.UNIDADES</v>
          </cell>
        </row>
        <row r="214">
          <cell r="B214">
            <v>209064200</v>
          </cell>
          <cell r="D214" t="str">
            <v>CAJA X 12, 24 Ó 36.UNIDADES</v>
          </cell>
        </row>
        <row r="215">
          <cell r="B215">
            <v>209064201</v>
          </cell>
          <cell r="D215" t="str">
            <v>CAJA X 12, 24 Ó 36.UNIDADES</v>
          </cell>
        </row>
        <row r="216">
          <cell r="B216">
            <v>209064400</v>
          </cell>
          <cell r="D216" t="str">
            <v>CAJA X 12, 24 Ó 36.UNIDADES</v>
          </cell>
        </row>
        <row r="217">
          <cell r="B217">
            <v>209064500</v>
          </cell>
          <cell r="D217" t="str">
            <v>CAJA X 12, 24 Ó 36.UNIDADES</v>
          </cell>
        </row>
        <row r="218">
          <cell r="B218">
            <v>209064701</v>
          </cell>
          <cell r="D218" t="str">
            <v>CAJA X 12, 24 Ó 36.UNIDADES</v>
          </cell>
        </row>
        <row r="219">
          <cell r="B219">
            <v>209064800</v>
          </cell>
          <cell r="D219" t="str">
            <v>CAJA X 12, 24 Ó 36.UNIDADES</v>
          </cell>
        </row>
        <row r="220">
          <cell r="B220">
            <v>209065300</v>
          </cell>
          <cell r="D220" t="str">
            <v>CAJA X 12, 24 Ó 36.UNIDADES</v>
          </cell>
        </row>
        <row r="221">
          <cell r="B221">
            <v>209066101</v>
          </cell>
          <cell r="D221" t="str">
            <v>CAJA X 12, 24 Ó 36.UNIDADES</v>
          </cell>
        </row>
        <row r="222">
          <cell r="B222">
            <v>209069700</v>
          </cell>
          <cell r="D222" t="str">
            <v>CAJA HASTA 100 UNIDADES</v>
          </cell>
        </row>
        <row r="223">
          <cell r="B223">
            <v>209069701</v>
          </cell>
          <cell r="D223" t="str">
            <v>CAJA HASTA 100 UNIDADES</v>
          </cell>
        </row>
        <row r="224">
          <cell r="B224">
            <v>209111100</v>
          </cell>
          <cell r="D224" t="str">
            <v>CAJA X 12, 24 Ó 36.UNIDADES</v>
          </cell>
        </row>
        <row r="225">
          <cell r="B225">
            <v>209111200</v>
          </cell>
          <cell r="D225" t="str">
            <v>CAJA X 12, 24 Ó 36.UNIDADES</v>
          </cell>
        </row>
        <row r="226">
          <cell r="B226">
            <v>209115200</v>
          </cell>
          <cell r="D226" t="str">
            <v>UNIDAD</v>
          </cell>
        </row>
        <row r="227">
          <cell r="B227">
            <v>209115300</v>
          </cell>
          <cell r="D227" t="str">
            <v>UNIDAD</v>
          </cell>
        </row>
        <row r="228">
          <cell r="B228">
            <v>209115400</v>
          </cell>
          <cell r="D228" t="str">
            <v>UNIDAD</v>
          </cell>
        </row>
        <row r="229">
          <cell r="B229">
            <v>209007502</v>
          </cell>
          <cell r="D229" t="str">
            <v>PAQUETE DE 4 LIBRAS</v>
          </cell>
        </row>
        <row r="230">
          <cell r="B230">
            <v>209011400</v>
          </cell>
          <cell r="D230" t="str">
            <v>CAJA HASTA 50 UNIDADES</v>
          </cell>
        </row>
        <row r="231">
          <cell r="B231">
            <v>209011500</v>
          </cell>
          <cell r="D231" t="str">
            <v>CAJA HASTA 50 UNIDADES</v>
          </cell>
        </row>
        <row r="232">
          <cell r="B232">
            <v>209011600</v>
          </cell>
          <cell r="D232" t="str">
            <v>CAJA HASTA 50 UNIDADES</v>
          </cell>
        </row>
        <row r="233">
          <cell r="B233">
            <v>209012501</v>
          </cell>
          <cell r="D233" t="str">
            <v>TANQUES DE 16 KILOGRAMOS</v>
          </cell>
        </row>
        <row r="234">
          <cell r="B234">
            <v>209021701</v>
          </cell>
          <cell r="D234" t="str">
            <v xml:space="preserve"> C X 30 UNIDADES</v>
          </cell>
        </row>
        <row r="235">
          <cell r="B235">
            <v>209021702</v>
          </cell>
          <cell r="D235" t="str">
            <v xml:space="preserve"> C X 30 UNIDADES</v>
          </cell>
        </row>
        <row r="236">
          <cell r="B236">
            <v>209021805</v>
          </cell>
          <cell r="D236" t="str">
            <v>C X 30 UNIDADES</v>
          </cell>
        </row>
        <row r="237">
          <cell r="B237">
            <v>209021815</v>
          </cell>
          <cell r="D237" t="str">
            <v>C X 30 UNIDADES</v>
          </cell>
        </row>
        <row r="238">
          <cell r="B238">
            <v>209026100</v>
          </cell>
          <cell r="D238" t="str">
            <v>CAJA HASTA 100 UNIDADES</v>
          </cell>
        </row>
        <row r="239">
          <cell r="B239">
            <v>209028000</v>
          </cell>
          <cell r="D239" t="str">
            <v>CAJA HASTA 100 UNIDADES</v>
          </cell>
        </row>
        <row r="240">
          <cell r="B240">
            <v>209028001</v>
          </cell>
          <cell r="D240" t="str">
            <v>CAJA HASTA 100 UNIDADES</v>
          </cell>
        </row>
        <row r="241">
          <cell r="B241">
            <v>209028002</v>
          </cell>
          <cell r="D241" t="str">
            <v>CAJA HASTA 100 UNIDADES</v>
          </cell>
        </row>
        <row r="242">
          <cell r="B242">
            <v>209028003</v>
          </cell>
          <cell r="D242" t="str">
            <v>CAJA HASTA 100 UNIDAES</v>
          </cell>
        </row>
        <row r="243">
          <cell r="B243">
            <v>209032700</v>
          </cell>
          <cell r="D243" t="str">
            <v>CAJA HASTA 150 UNIDADES</v>
          </cell>
        </row>
        <row r="244">
          <cell r="B244">
            <v>209038100</v>
          </cell>
          <cell r="D244" t="str">
            <v>CAJA HASTA 100 ROLLO</v>
          </cell>
        </row>
        <row r="245">
          <cell r="B245">
            <v>209038101</v>
          </cell>
          <cell r="D245" t="str">
            <v>CAJA HASTA 100 ROLLO</v>
          </cell>
        </row>
        <row r="246">
          <cell r="B246">
            <v>209038102</v>
          </cell>
          <cell r="D246" t="str">
            <v>CAJA HASTA 100 ROLLO</v>
          </cell>
        </row>
        <row r="247">
          <cell r="B247">
            <v>209039500</v>
          </cell>
          <cell r="D247" t="str">
            <v>CAJA HASTA 50 UNIDADES</v>
          </cell>
        </row>
        <row r="248">
          <cell r="B248">
            <v>209039700</v>
          </cell>
          <cell r="D248" t="str">
            <v>CAJA HASTA 100 UNIDAES</v>
          </cell>
        </row>
        <row r="249">
          <cell r="B249">
            <v>209043101</v>
          </cell>
          <cell r="D249" t="str">
            <v>CAJA HASTA 100 UNIDAES</v>
          </cell>
        </row>
        <row r="250">
          <cell r="B250">
            <v>209045000</v>
          </cell>
          <cell r="D250" t="str">
            <v>CAJA HASTA 100 UNIDADES</v>
          </cell>
        </row>
        <row r="251">
          <cell r="B251">
            <v>209045100</v>
          </cell>
          <cell r="D251" t="str">
            <v>CAJA HASTA 50 UNIDADES</v>
          </cell>
        </row>
        <row r="252">
          <cell r="B252">
            <v>209045700</v>
          </cell>
          <cell r="D252" t="str">
            <v>UNIDAD</v>
          </cell>
        </row>
        <row r="253">
          <cell r="B253">
            <v>209046111</v>
          </cell>
          <cell r="D253" t="str">
            <v>PAQUETES X 10 UNIDADES</v>
          </cell>
        </row>
        <row r="254">
          <cell r="B254">
            <v>209046113</v>
          </cell>
          <cell r="D254" t="str">
            <v>CAJA HASTA 50 UNIDADES</v>
          </cell>
        </row>
        <row r="255">
          <cell r="B255">
            <v>209046114</v>
          </cell>
          <cell r="D255" t="str">
            <v>CAJA X 12 UNIDADES</v>
          </cell>
        </row>
        <row r="256">
          <cell r="B256">
            <v>209046700</v>
          </cell>
          <cell r="D256" t="str">
            <v>CAJA X 1000 UNIDADES</v>
          </cell>
        </row>
        <row r="257">
          <cell r="B257">
            <v>209046701</v>
          </cell>
          <cell r="D257" t="str">
            <v>CAJA X 1000 UNIDADES</v>
          </cell>
        </row>
        <row r="258">
          <cell r="B258">
            <v>209046704</v>
          </cell>
          <cell r="D258" t="str">
            <v>CAJA X 500 UNIDADES</v>
          </cell>
        </row>
        <row r="259">
          <cell r="B259">
            <v>209046705</v>
          </cell>
          <cell r="D259" t="str">
            <v>CAJA X 500 UNIDADES</v>
          </cell>
        </row>
        <row r="260">
          <cell r="B260">
            <v>209046707</v>
          </cell>
          <cell r="D260" t="str">
            <v>CAJA X 500 UNIDADES</v>
          </cell>
        </row>
        <row r="261">
          <cell r="B261">
            <v>209046709</v>
          </cell>
          <cell r="D261" t="str">
            <v>CAJA X 250 UNIDADES</v>
          </cell>
        </row>
        <row r="262">
          <cell r="B262">
            <v>209047600</v>
          </cell>
          <cell r="D262" t="str">
            <v>CAJA HASTA 50 UNIDADES</v>
          </cell>
        </row>
        <row r="263">
          <cell r="B263">
            <v>209049802</v>
          </cell>
          <cell r="D263" t="str">
            <v>CAJA HASTA 100 UNIDADES</v>
          </cell>
        </row>
        <row r="264">
          <cell r="B264">
            <v>209049803</v>
          </cell>
          <cell r="D264" t="str">
            <v>CAJA HASTA 100 UNIDADES</v>
          </cell>
        </row>
        <row r="265">
          <cell r="B265">
            <v>209052103</v>
          </cell>
          <cell r="D265" t="str">
            <v>CAJA HASTA 100 UNIDADES</v>
          </cell>
        </row>
        <row r="266">
          <cell r="B266">
            <v>209057600</v>
          </cell>
          <cell r="D266" t="str">
            <v>CAJA HASTA 100 UNIDADES</v>
          </cell>
        </row>
        <row r="267">
          <cell r="B267">
            <v>209057702</v>
          </cell>
          <cell r="D267" t="str">
            <v>CAJA HASTA 100 UNIDADES</v>
          </cell>
        </row>
        <row r="268">
          <cell r="B268">
            <v>209057800</v>
          </cell>
          <cell r="D268" t="str">
            <v>CAJA HASTA 100 UNIDADES</v>
          </cell>
        </row>
        <row r="269">
          <cell r="B269">
            <v>209057801</v>
          </cell>
          <cell r="D269" t="str">
            <v>CAJA HASTA 100 UNIDADES</v>
          </cell>
        </row>
        <row r="270">
          <cell r="B270">
            <v>209057802</v>
          </cell>
          <cell r="D270" t="str">
            <v>CAJA HASTA 100 UNIDADES</v>
          </cell>
        </row>
        <row r="271">
          <cell r="B271">
            <v>209057803</v>
          </cell>
          <cell r="D271" t="str">
            <v>CAJA HASTA 100 UNIDADES</v>
          </cell>
        </row>
        <row r="272">
          <cell r="B272">
            <v>209058301</v>
          </cell>
        </row>
        <row r="273">
          <cell r="B273">
            <v>209058300</v>
          </cell>
          <cell r="D273" t="str">
            <v>CAJA HASTA 100 UNIDADES</v>
          </cell>
        </row>
        <row r="274">
          <cell r="B274">
            <v>209058302</v>
          </cell>
          <cell r="D274" t="str">
            <v>CAJA HASTA 100 UNIDADES</v>
          </cell>
        </row>
        <row r="275">
          <cell r="B275">
            <v>209058303</v>
          </cell>
        </row>
        <row r="276">
          <cell r="B276">
            <v>209058304</v>
          </cell>
          <cell r="D276" t="str">
            <v>CAJA HASTA 100 UNIDADES</v>
          </cell>
        </row>
        <row r="277">
          <cell r="B277">
            <v>209058306</v>
          </cell>
          <cell r="D277" t="str">
            <v>CAJA HASTA 100 UNIDADES</v>
          </cell>
        </row>
        <row r="278">
          <cell r="B278">
            <v>209072201</v>
          </cell>
          <cell r="D278" t="str">
            <v>CAJA X 100 UNIDADES</v>
          </cell>
        </row>
        <row r="279">
          <cell r="B279">
            <v>209112200</v>
          </cell>
          <cell r="D279" t="str">
            <v>UNIDAD</v>
          </cell>
        </row>
        <row r="280">
          <cell r="B280">
            <v>209112300</v>
          </cell>
          <cell r="D280" t="str">
            <v>UNIDAD</v>
          </cell>
        </row>
        <row r="281">
          <cell r="B281">
            <v>209112400</v>
          </cell>
          <cell r="D281" t="str">
            <v>UNIDAD</v>
          </cell>
        </row>
        <row r="282">
          <cell r="B282">
            <v>209113000</v>
          </cell>
          <cell r="D282" t="str">
            <v>UNIDAD</v>
          </cell>
        </row>
        <row r="283">
          <cell r="B283">
            <v>209113100</v>
          </cell>
          <cell r="D283" t="str">
            <v>UNIDAD</v>
          </cell>
        </row>
        <row r="284">
          <cell r="B284">
            <v>209113200</v>
          </cell>
          <cell r="D284" t="str">
            <v>UNIDAD</v>
          </cell>
        </row>
        <row r="285">
          <cell r="B285">
            <v>209030704</v>
          </cell>
          <cell r="D285" t="str">
            <v>UNIDAD</v>
          </cell>
        </row>
        <row r="286">
          <cell r="B286">
            <v>209030705</v>
          </cell>
          <cell r="D286" t="str">
            <v>UNIDAD</v>
          </cell>
        </row>
        <row r="287">
          <cell r="B287">
            <v>209030706</v>
          </cell>
          <cell r="D287" t="str">
            <v>UNIDAD</v>
          </cell>
        </row>
        <row r="288">
          <cell r="B288">
            <v>209119801</v>
          </cell>
          <cell r="D288" t="str">
            <v>UNIDAD</v>
          </cell>
        </row>
        <row r="289">
          <cell r="B289">
            <v>209119900</v>
          </cell>
          <cell r="D289" t="str">
            <v>UNIDAD</v>
          </cell>
        </row>
        <row r="290">
          <cell r="B290">
            <v>209112700</v>
          </cell>
          <cell r="D290" t="str">
            <v>UNIDAD</v>
          </cell>
        </row>
        <row r="291">
          <cell r="B291">
            <v>209112600</v>
          </cell>
          <cell r="D291" t="str">
            <v>UNIDAD</v>
          </cell>
        </row>
        <row r="292">
          <cell r="B292">
            <v>209112500</v>
          </cell>
          <cell r="D292" t="str">
            <v>UNIDAD</v>
          </cell>
        </row>
        <row r="293">
          <cell r="B293">
            <v>209119800</v>
          </cell>
          <cell r="D293" t="str">
            <v>CAJA HASTA 10 UNIDADES</v>
          </cell>
        </row>
        <row r="294">
          <cell r="B294">
            <v>209119700</v>
          </cell>
          <cell r="D294" t="str">
            <v>CAJA POR 12, 24, O 36 UNIDADES</v>
          </cell>
        </row>
        <row r="295">
          <cell r="B295">
            <v>209119600</v>
          </cell>
          <cell r="D295" t="str">
            <v>CAJA POR 12, 24, O 36 UNIDADES</v>
          </cell>
        </row>
        <row r="296">
          <cell r="B296">
            <v>209119500</v>
          </cell>
          <cell r="D296" t="str">
            <v>CAJA POR 12, 24, O 36 UNIDADES</v>
          </cell>
        </row>
        <row r="297">
          <cell r="B297">
            <v>209008804</v>
          </cell>
          <cell r="D297" t="str">
            <v>UNIDAD</v>
          </cell>
        </row>
        <row r="298">
          <cell r="B298">
            <v>209012200</v>
          </cell>
          <cell r="D298" t="str">
            <v>UNIDAD</v>
          </cell>
        </row>
        <row r="299">
          <cell r="B299">
            <v>209012400</v>
          </cell>
          <cell r="D299" t="str">
            <v>UNIDAD</v>
          </cell>
        </row>
        <row r="300">
          <cell r="B300">
            <v>209013102</v>
          </cell>
          <cell r="D300" t="str">
            <v>UNIDAD</v>
          </cell>
        </row>
        <row r="301">
          <cell r="B301">
            <v>209017901</v>
          </cell>
          <cell r="D301" t="str">
            <v>UNIDAD</v>
          </cell>
        </row>
        <row r="302">
          <cell r="B302">
            <v>209017903</v>
          </cell>
          <cell r="D302" t="str">
            <v>UNIDAD</v>
          </cell>
        </row>
        <row r="303">
          <cell r="B303">
            <v>209019001</v>
          </cell>
          <cell r="D303" t="str">
            <v>CAJA  X 20 UNIDADES</v>
          </cell>
        </row>
        <row r="304">
          <cell r="B304">
            <v>209019005</v>
          </cell>
          <cell r="D304" t="str">
            <v>UNIDAD</v>
          </cell>
        </row>
        <row r="305">
          <cell r="B305">
            <v>209019006</v>
          </cell>
          <cell r="D305" t="str">
            <v>UNIDAD</v>
          </cell>
        </row>
        <row r="306">
          <cell r="B306">
            <v>209019008</v>
          </cell>
          <cell r="D306" t="str">
            <v>UNIDAD</v>
          </cell>
        </row>
        <row r="307">
          <cell r="B307">
            <v>209019009</v>
          </cell>
          <cell r="D307" t="str">
            <v>UNIDAD</v>
          </cell>
        </row>
        <row r="308">
          <cell r="B308">
            <v>209019300</v>
          </cell>
          <cell r="D308" t="str">
            <v>UNIDAD</v>
          </cell>
        </row>
        <row r="309">
          <cell r="B309">
            <v>209019700</v>
          </cell>
          <cell r="D309" t="str">
            <v>UNIDAD</v>
          </cell>
        </row>
        <row r="310">
          <cell r="B310">
            <v>209019703</v>
          </cell>
          <cell r="D310" t="str">
            <v>UNIDAD</v>
          </cell>
        </row>
        <row r="311">
          <cell r="B311">
            <v>209019800</v>
          </cell>
          <cell r="D311" t="str">
            <v>UNIDAD</v>
          </cell>
        </row>
        <row r="312">
          <cell r="B312">
            <v>209019801</v>
          </cell>
          <cell r="D312" t="str">
            <v>UNIDAD</v>
          </cell>
        </row>
        <row r="313">
          <cell r="B313">
            <v>209020200</v>
          </cell>
          <cell r="D313" t="str">
            <v>UNIDAD</v>
          </cell>
        </row>
        <row r="314">
          <cell r="B314">
            <v>209020300</v>
          </cell>
          <cell r="D314" t="str">
            <v>CAJA X 5 UNIDADES</v>
          </cell>
        </row>
        <row r="315">
          <cell r="B315">
            <v>209020400</v>
          </cell>
          <cell r="D315" t="str">
            <v>CAJA X 5 UNIDADES</v>
          </cell>
        </row>
        <row r="316">
          <cell r="B316">
            <v>209021300</v>
          </cell>
          <cell r="D316" t="str">
            <v>UNIDAD</v>
          </cell>
        </row>
        <row r="317">
          <cell r="B317">
            <v>209022500</v>
          </cell>
          <cell r="D317" t="str">
            <v>UNIDAD</v>
          </cell>
        </row>
        <row r="318">
          <cell r="B318">
            <v>209022601</v>
          </cell>
          <cell r="D318" t="str">
            <v>UNIDAD</v>
          </cell>
        </row>
        <row r="319">
          <cell r="B319">
            <v>209034203</v>
          </cell>
          <cell r="D319" t="str">
            <v>UNIDAD</v>
          </cell>
        </row>
        <row r="320">
          <cell r="B320">
            <v>209037200</v>
          </cell>
          <cell r="D320" t="str">
            <v>CAJA X 12 UNIDADES</v>
          </cell>
        </row>
        <row r="321">
          <cell r="B321">
            <v>209037203</v>
          </cell>
          <cell r="D321" t="str">
            <v>CAJA POR 50 UNIDADES</v>
          </cell>
        </row>
        <row r="322">
          <cell r="B322">
            <v>209037300</v>
          </cell>
          <cell r="D322" t="str">
            <v>CAJA POR 50 UNIDADES</v>
          </cell>
        </row>
        <row r="323">
          <cell r="B323">
            <v>209111500</v>
          </cell>
          <cell r="D323" t="str">
            <v>CAJA X 10</v>
          </cell>
        </row>
        <row r="324">
          <cell r="B324">
            <v>209111900</v>
          </cell>
          <cell r="D324" t="str">
            <v>UNIDAD</v>
          </cell>
        </row>
        <row r="325">
          <cell r="B325">
            <v>209111904</v>
          </cell>
          <cell r="D325" t="str">
            <v>CAJA X 10</v>
          </cell>
        </row>
        <row r="326">
          <cell r="B326">
            <v>209111908</v>
          </cell>
          <cell r="D326" t="str">
            <v>UNIDAD</v>
          </cell>
        </row>
        <row r="327">
          <cell r="B327">
            <v>209111910</v>
          </cell>
          <cell r="D327" t="str">
            <v>CAJA X 15</v>
          </cell>
        </row>
        <row r="328">
          <cell r="B328">
            <v>209116000</v>
          </cell>
          <cell r="D328" t="str">
            <v>UNIDAD</v>
          </cell>
        </row>
        <row r="329">
          <cell r="B329">
            <v>209118000</v>
          </cell>
          <cell r="D329" t="str">
            <v>UNIDAD</v>
          </cell>
        </row>
        <row r="330">
          <cell r="B330">
            <v>209118001</v>
          </cell>
          <cell r="D330" t="str">
            <v>UNIDAD</v>
          </cell>
        </row>
        <row r="331">
          <cell r="B331">
            <v>209118002</v>
          </cell>
          <cell r="D331" t="str">
            <v>UNIDAD</v>
          </cell>
        </row>
        <row r="332">
          <cell r="B332">
            <v>209118300</v>
          </cell>
          <cell r="D332" t="str">
            <v>UNIDAD</v>
          </cell>
        </row>
        <row r="333">
          <cell r="B333">
            <v>209118301</v>
          </cell>
          <cell r="D333" t="str">
            <v>UNIDAD</v>
          </cell>
        </row>
        <row r="334">
          <cell r="B334">
            <v>209214501</v>
          </cell>
          <cell r="D334" t="str">
            <v>UNIDAD</v>
          </cell>
        </row>
        <row r="335">
          <cell r="B335">
            <v>209118500</v>
          </cell>
          <cell r="D335" t="str">
            <v>UNIDAD</v>
          </cell>
        </row>
        <row r="336">
          <cell r="B336">
            <v>209129500</v>
          </cell>
          <cell r="D336" t="str">
            <v>UNIDAD</v>
          </cell>
        </row>
        <row r="337">
          <cell r="B337">
            <v>209129600</v>
          </cell>
          <cell r="D337" t="str">
            <v>UNIDAD</v>
          </cell>
        </row>
        <row r="338">
          <cell r="B338">
            <v>209129700</v>
          </cell>
          <cell r="D338" t="str">
            <v>UNIDAD</v>
          </cell>
        </row>
        <row r="339">
          <cell r="B339">
            <v>209100801</v>
          </cell>
          <cell r="D339" t="str">
            <v>UNIDAD</v>
          </cell>
        </row>
        <row r="340">
          <cell r="B340">
            <v>209168701</v>
          </cell>
          <cell r="D340" t="str">
            <v>UNIDAD</v>
          </cell>
        </row>
        <row r="341">
          <cell r="B341">
            <v>209214301</v>
          </cell>
          <cell r="D341" t="str">
            <v>UNIDAD</v>
          </cell>
        </row>
        <row r="342">
          <cell r="B342">
            <v>209168801</v>
          </cell>
          <cell r="D342" t="str">
            <v>UNIDAD</v>
          </cell>
        </row>
        <row r="343">
          <cell r="B343">
            <v>209214401</v>
          </cell>
          <cell r="D343" t="str">
            <v>UNIDAD</v>
          </cell>
        </row>
        <row r="344">
          <cell r="B344">
            <v>209252501</v>
          </cell>
          <cell r="D344" t="str">
            <v>UNIDAD</v>
          </cell>
        </row>
        <row r="345">
          <cell r="B345">
            <v>209168501</v>
          </cell>
          <cell r="D345" t="str">
            <v>UNIDAD</v>
          </cell>
        </row>
        <row r="346">
          <cell r="B346">
            <v>209168601</v>
          </cell>
          <cell r="D346" t="str">
            <v>UNIDAD</v>
          </cell>
        </row>
        <row r="347">
          <cell r="B347">
            <v>209168901</v>
          </cell>
          <cell r="D347" t="str">
            <v>CAJA DE 25 UNIDADES</v>
          </cell>
        </row>
        <row r="348">
          <cell r="B348">
            <v>209251701</v>
          </cell>
          <cell r="D348" t="str">
            <v>UNIDAD</v>
          </cell>
        </row>
        <row r="349">
          <cell r="B349">
            <v>209251801</v>
          </cell>
          <cell r="D349" t="str">
            <v>UNIDAD</v>
          </cell>
        </row>
        <row r="350">
          <cell r="B350">
            <v>209252601</v>
          </cell>
          <cell r="D350" t="str">
            <v>UNIDAD</v>
          </cell>
        </row>
        <row r="351">
          <cell r="B351">
            <v>209008900</v>
          </cell>
          <cell r="D351" t="str">
            <v>CAJA HASTA 100 UNIDADES</v>
          </cell>
        </row>
        <row r="352">
          <cell r="B352">
            <v>209009400</v>
          </cell>
          <cell r="D352" t="str">
            <v>CAJA HASTA 100 UNIDADES</v>
          </cell>
        </row>
        <row r="353">
          <cell r="B353">
            <v>209011220</v>
          </cell>
          <cell r="D353" t="str">
            <v>CAJA HASTA 12 UNIDADES</v>
          </cell>
        </row>
        <row r="354">
          <cell r="B354">
            <v>209011221</v>
          </cell>
          <cell r="D354" t="str">
            <v>CAJA HASTA 12 UNIDADES</v>
          </cell>
        </row>
        <row r="355">
          <cell r="B355">
            <v>209011223</v>
          </cell>
          <cell r="D355" t="str">
            <v>CAJA HASTA 12 UNIDADES</v>
          </cell>
        </row>
        <row r="356">
          <cell r="B356">
            <v>209011225</v>
          </cell>
          <cell r="D356" t="str">
            <v>CAJA HASTA 12 UNIDADES</v>
          </cell>
        </row>
        <row r="357">
          <cell r="B357">
            <v>209019600</v>
          </cell>
          <cell r="D357" t="str">
            <v>CAJA HASTA 50 UNIDADES</v>
          </cell>
        </row>
        <row r="358">
          <cell r="B358">
            <v>209019906</v>
          </cell>
          <cell r="D358" t="str">
            <v>UNIDAD</v>
          </cell>
        </row>
        <row r="359">
          <cell r="B359">
            <v>209019907</v>
          </cell>
          <cell r="D359" t="str">
            <v>UNIDAD</v>
          </cell>
        </row>
        <row r="360">
          <cell r="B360">
            <v>209021204</v>
          </cell>
          <cell r="D360" t="str">
            <v>CAJA HASTA 20 UNIDADES</v>
          </cell>
        </row>
        <row r="361">
          <cell r="B361">
            <v>209021208</v>
          </cell>
          <cell r="D361" t="str">
            <v>CAJA HASTA 25 UNIDADES</v>
          </cell>
        </row>
        <row r="362">
          <cell r="B362">
            <v>209021209</v>
          </cell>
          <cell r="D362" t="str">
            <v>CAJA HASTA 25 UNIDADES</v>
          </cell>
        </row>
        <row r="363">
          <cell r="B363">
            <v>209021504</v>
          </cell>
          <cell r="D363" t="str">
            <v>CAJA HASTA 100 UNIDADES</v>
          </cell>
        </row>
        <row r="364">
          <cell r="B364">
            <v>209021507</v>
          </cell>
          <cell r="D364" t="str">
            <v>CAJA HASTA 12 UNIDADES</v>
          </cell>
        </row>
        <row r="365">
          <cell r="B365">
            <v>209021508</v>
          </cell>
          <cell r="D365" t="str">
            <v>ROLLO HASTA 12 UNIDADES</v>
          </cell>
        </row>
        <row r="366">
          <cell r="B366">
            <v>209021510</v>
          </cell>
          <cell r="D366" t="str">
            <v>CAJA HASTA 100 UNIDADES</v>
          </cell>
        </row>
        <row r="367">
          <cell r="B367">
            <v>209021515</v>
          </cell>
          <cell r="D367" t="str">
            <v>CAJA HASTA 100 UNIDADES</v>
          </cell>
        </row>
        <row r="368">
          <cell r="B368">
            <v>209021516</v>
          </cell>
          <cell r="D368" t="str">
            <v>CAJA HASTA 100 UNIDADES</v>
          </cell>
        </row>
        <row r="369">
          <cell r="B369">
            <v>209021807</v>
          </cell>
          <cell r="D369" t="str">
            <v xml:space="preserve">CAJA HASTA 30 UNIDADES </v>
          </cell>
        </row>
        <row r="370">
          <cell r="B370">
            <v>209022305</v>
          </cell>
          <cell r="D370" t="str">
            <v>CAJA HASTA 100 UNIDADES</v>
          </cell>
        </row>
        <row r="371">
          <cell r="B371">
            <v>209027618</v>
          </cell>
          <cell r="D371" t="str">
            <v>CAJA HASTA 100 UNIDADES</v>
          </cell>
        </row>
        <row r="372">
          <cell r="B372">
            <v>209028600</v>
          </cell>
          <cell r="D372" t="str">
            <v>CAJA HASTA 100 UNIDADES</v>
          </cell>
        </row>
        <row r="373">
          <cell r="B373">
            <v>209028700</v>
          </cell>
          <cell r="D373" t="str">
            <v>CAJA HASTA 100 UNIDADES</v>
          </cell>
        </row>
        <row r="374">
          <cell r="B374">
            <v>209031000</v>
          </cell>
          <cell r="D374" t="str">
            <v>CAJA HASTA 100 UNIDADES</v>
          </cell>
        </row>
        <row r="375">
          <cell r="B375">
            <v>209031001</v>
          </cell>
          <cell r="D375" t="str">
            <v>CAJA HASTA 100 UNIDADES</v>
          </cell>
        </row>
        <row r="376">
          <cell r="B376">
            <v>209031002</v>
          </cell>
          <cell r="D376" t="str">
            <v>CAJA HASTA 100 UNIDADES</v>
          </cell>
        </row>
        <row r="377">
          <cell r="B377">
            <v>209034700</v>
          </cell>
          <cell r="D377" t="str">
            <v>CAJA HASTA 216 UNIDADES</v>
          </cell>
        </row>
        <row r="378">
          <cell r="B378">
            <v>209035202</v>
          </cell>
          <cell r="D378" t="str">
            <v>CAJA HASTA 100 UNIDADES</v>
          </cell>
        </row>
        <row r="379">
          <cell r="B379">
            <v>209035300</v>
          </cell>
          <cell r="D379" t="str">
            <v>CAJA HASTA 24 UNIDADES</v>
          </cell>
        </row>
        <row r="380">
          <cell r="B380">
            <v>209036503</v>
          </cell>
          <cell r="D380" t="str">
            <v>CAJA HASTA 200 UNIDADES</v>
          </cell>
        </row>
        <row r="381">
          <cell r="B381">
            <v>209037101</v>
          </cell>
          <cell r="D381" t="str">
            <v>CAJA HASTA 12 UNIDADES</v>
          </cell>
        </row>
        <row r="382">
          <cell r="B382">
            <v>209040100</v>
          </cell>
          <cell r="D382" t="str">
            <v>UNIDAD</v>
          </cell>
        </row>
        <row r="383">
          <cell r="B383">
            <v>209043200</v>
          </cell>
          <cell r="D383" t="str">
            <v>CAJA HASTA 100 UNIDADES</v>
          </cell>
        </row>
        <row r="384">
          <cell r="B384">
            <v>209044401</v>
          </cell>
          <cell r="D384" t="str">
            <v>CAJA HASTA 50 UNIDADES</v>
          </cell>
        </row>
        <row r="385">
          <cell r="B385">
            <v>209049600</v>
          </cell>
          <cell r="D385" t="str">
            <v>CAJA HASTA 100 UNIDADES</v>
          </cell>
        </row>
        <row r="386">
          <cell r="B386">
            <v>209049704</v>
          </cell>
          <cell r="D386" t="str">
            <v>UNIDAD</v>
          </cell>
        </row>
        <row r="387">
          <cell r="B387">
            <v>209052104</v>
          </cell>
          <cell r="D387" t="str">
            <v>UNIDAD</v>
          </cell>
        </row>
        <row r="388">
          <cell r="B388">
            <v>209052502</v>
          </cell>
          <cell r="D388" t="str">
            <v>CAJA HASTA 100 UNIDADES</v>
          </cell>
        </row>
        <row r="389">
          <cell r="B389">
            <v>209063510</v>
          </cell>
          <cell r="D389" t="str">
            <v>CAJA X 12, 24 O 36</v>
          </cell>
        </row>
        <row r="390">
          <cell r="B390">
            <v>209100700</v>
          </cell>
          <cell r="D390" t="str">
            <v>CAJA HASTA 100 UNIDADES</v>
          </cell>
        </row>
        <row r="391">
          <cell r="B391">
            <v>209100701</v>
          </cell>
          <cell r="D391" t="str">
            <v>CAJA HASTA 100 UNIDADES</v>
          </cell>
        </row>
        <row r="392">
          <cell r="B392">
            <v>209100702</v>
          </cell>
          <cell r="D392" t="str">
            <v>CAJA HASTA 100 UNIDADES</v>
          </cell>
        </row>
        <row r="393">
          <cell r="B393">
            <v>209101000</v>
          </cell>
          <cell r="D393" t="str">
            <v>CAJA HASTA 100 UNIDADES</v>
          </cell>
        </row>
        <row r="394">
          <cell r="B394">
            <v>209112900</v>
          </cell>
          <cell r="D394" t="str">
            <v>UNIDAD</v>
          </cell>
        </row>
        <row r="395">
          <cell r="B395">
            <v>209113400</v>
          </cell>
          <cell r="D395" t="str">
            <v>UNIDAD</v>
          </cell>
        </row>
        <row r="396">
          <cell r="B396">
            <v>209113500</v>
          </cell>
          <cell r="D396" t="str">
            <v>UNIDAD</v>
          </cell>
        </row>
        <row r="397">
          <cell r="B397">
            <v>209113700</v>
          </cell>
          <cell r="D397" t="str">
            <v>UNIDAD</v>
          </cell>
        </row>
        <row r="398">
          <cell r="B398">
            <v>209011222</v>
          </cell>
          <cell r="D398" t="str">
            <v>CAJA HASTA 25 UNIDADES</v>
          </cell>
        </row>
        <row r="399">
          <cell r="B399">
            <v>209011224</v>
          </cell>
          <cell r="D399" t="str">
            <v>CAJA HASTA 25 UNIDADES</v>
          </cell>
        </row>
        <row r="400">
          <cell r="B400">
            <v>209011226</v>
          </cell>
          <cell r="D400" t="str">
            <v>CAJA HASTA 25 UNIDADES</v>
          </cell>
        </row>
        <row r="401">
          <cell r="B401">
            <v>209020000</v>
          </cell>
          <cell r="D401" t="str">
            <v>UNIDAD</v>
          </cell>
        </row>
        <row r="402">
          <cell r="B402">
            <v>209020002</v>
          </cell>
          <cell r="D402" t="str">
            <v>UNIDAD</v>
          </cell>
        </row>
        <row r="403">
          <cell r="B403">
            <v>209020700</v>
          </cell>
          <cell r="D403" t="str">
            <v>UNIDAD</v>
          </cell>
        </row>
        <row r="404">
          <cell r="B404">
            <v>209020900</v>
          </cell>
          <cell r="D404" t="str">
            <v>CAJA HASTA 12, 24  UNIDADES</v>
          </cell>
        </row>
        <row r="405">
          <cell r="B405">
            <v>209020902</v>
          </cell>
          <cell r="D405" t="str">
            <v>CAJA HASTA 12, 24  UNIDADES</v>
          </cell>
        </row>
        <row r="406">
          <cell r="B406">
            <v>209026601</v>
          </cell>
          <cell r="D406" t="str">
            <v>CAJA HASTA 50  UNIDADES</v>
          </cell>
        </row>
        <row r="407">
          <cell r="B407">
            <v>209026602</v>
          </cell>
          <cell r="D407" t="str">
            <v>CAJA HASTA 50  UNIDADES</v>
          </cell>
        </row>
        <row r="408">
          <cell r="B408">
            <v>209028310</v>
          </cell>
          <cell r="D408" t="str">
            <v>UNIDAD</v>
          </cell>
        </row>
        <row r="409">
          <cell r="B409">
            <v>209063313</v>
          </cell>
          <cell r="D409" t="str">
            <v>CAJA X 12, 24 Ó 36</v>
          </cell>
        </row>
        <row r="410">
          <cell r="B410">
            <v>209063314</v>
          </cell>
          <cell r="D410" t="str">
            <v>CAJA X 12, 24 Ó 36</v>
          </cell>
        </row>
        <row r="411">
          <cell r="B411">
            <v>209063315</v>
          </cell>
          <cell r="D411" t="str">
            <v>CAJA X 12, 24 Ó 36</v>
          </cell>
        </row>
        <row r="412">
          <cell r="B412">
            <v>209063316</v>
          </cell>
          <cell r="D412" t="str">
            <v>CAJA X 12, 24 Ó 36</v>
          </cell>
        </row>
        <row r="413">
          <cell r="B413">
            <v>209063317</v>
          </cell>
          <cell r="D413" t="str">
            <v>CAJA X 12, 24 Ó 36</v>
          </cell>
        </row>
        <row r="414">
          <cell r="B414">
            <v>209063318</v>
          </cell>
          <cell r="D414" t="str">
            <v>CAJA HASTA 12 UNIDADES</v>
          </cell>
        </row>
        <row r="415">
          <cell r="B415">
            <v>2090193700</v>
          </cell>
          <cell r="D415" t="str">
            <v>CAJA HASTA 12 UNIDADES</v>
          </cell>
        </row>
        <row r="416">
          <cell r="B416">
            <v>209045301</v>
          </cell>
          <cell r="D416" t="str">
            <v>CAJA HASTA 12 UNIDADES</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LUIDOS"/>
      <sheetName val="LISTA POR CODIGO"/>
      <sheetName val="NOTAS DE ANULACION"/>
      <sheetName val="ENTREGAS MANOS-PROOVEEDOR "/>
      <sheetName val="COTIZADORES"/>
      <sheetName val="ALMACENES"/>
      <sheetName val="PROFORMA-TU"/>
      <sheetName val="CALCULO-TU"/>
      <sheetName val="MARCACION"/>
      <sheetName val="PROFORMA-PU"/>
      <sheetName val="CALCULO-PU"/>
      <sheetName val="RESOLUCION ADMINISTRATI"/>
      <sheetName val="INSUMOS DECIERTOS"/>
      <sheetName val="MARCACIONES"/>
      <sheetName val="PAISES"/>
      <sheetName val="NOTA DE APREMIANTE"/>
      <sheetName val="INCUMPLIMIENTO IMPRIMIR"/>
      <sheetName val="Hoja3"/>
      <sheetName val="Inf.Contraloria"/>
      <sheetName val="CERTIFICACION PRESUPUESTARIA"/>
      <sheetName val="Hoja2"/>
      <sheetName val="excluidos y clinica de herida"/>
      <sheetName val="2015-2016"/>
      <sheetName val="Hoja1"/>
    </sheetNames>
    <sheetDataSet>
      <sheetData sheetId="0"/>
      <sheetData sheetId="1">
        <row r="1">
          <cell r="D1" t="str">
            <v/>
          </cell>
        </row>
        <row r="2">
          <cell r="D2">
            <v>45</v>
          </cell>
        </row>
        <row r="3">
          <cell r="B3" t="str">
            <v>CODIGO /ABASTO</v>
          </cell>
          <cell r="C3" t="str">
            <v>CODIGO /SAFIRO</v>
          </cell>
          <cell r="D3" t="str">
            <v>DESCRIPCION</v>
          </cell>
          <cell r="I3" t="str">
            <v>LICITACION PUBLICA</v>
          </cell>
          <cell r="J3" t="str">
            <v>OBJETO/GASTO</v>
          </cell>
        </row>
        <row r="4">
          <cell r="B4">
            <v>209017901</v>
          </cell>
          <cell r="C4" t="str">
            <v>MA01010089</v>
          </cell>
          <cell r="D4" t="str">
            <v xml:space="preserve">ALGINATO CON PLATA. TAMAÑO: LÁMINA  11CM X 11CM  </v>
          </cell>
          <cell r="I4" t="str">
            <v>TU</v>
          </cell>
          <cell r="J4">
            <v>274</v>
          </cell>
        </row>
        <row r="5">
          <cell r="B5">
            <v>209019001</v>
          </cell>
          <cell r="C5" t="str">
            <v>MA01010058</v>
          </cell>
          <cell r="D5" t="str">
            <v>APOSITO ANTIMICROBIANO DE ESPUMA HIDROFILICA. SOLICITAMOS TAMAÑO 4X8 (10CM X 20CM)</v>
          </cell>
          <cell r="I5" t="str">
            <v>TU</v>
          </cell>
          <cell r="J5">
            <v>274</v>
          </cell>
        </row>
        <row r="6">
          <cell r="B6">
            <v>209034203</v>
          </cell>
          <cell r="C6" t="str">
            <v>MA01010001</v>
          </cell>
          <cell r="D6" t="str">
            <v>ALGINATO DE CALCIO EN APÒSITO, CORDÒN O CUERDA., SOLICITAMOS CORDON DE 10CM X 12.5CM.</v>
          </cell>
          <cell r="I6" t="str">
            <v>TU</v>
          </cell>
          <cell r="J6">
            <v>274</v>
          </cell>
        </row>
        <row r="7">
          <cell r="B7">
            <v>209037203</v>
          </cell>
          <cell r="C7" t="str">
            <v>MA01010101</v>
          </cell>
          <cell r="D7" t="str">
            <v xml:space="preserve">APOSITO ANTIMICROBIANO DE ESPUMA HIDROFILICA. SOLICITAMOS TAMAÑO 4X4 (10CM X 10CM) </v>
          </cell>
          <cell r="I7" t="str">
            <v>TU</v>
          </cell>
          <cell r="J7">
            <v>274</v>
          </cell>
        </row>
        <row r="8">
          <cell r="B8">
            <v>209118300</v>
          </cell>
          <cell r="C8" t="str">
            <v>MA01010186</v>
          </cell>
          <cell r="D8" t="str">
            <v>APOSITO CON ALMOHADILLA MULTICAPAS SOLICITAMOS 5.5CM DE DIAMETRO REDONDO CTNI 102445</v>
          </cell>
          <cell r="I8" t="str">
            <v>TU</v>
          </cell>
          <cell r="J8">
            <v>274</v>
          </cell>
        </row>
        <row r="9">
          <cell r="B9">
            <v>209118500</v>
          </cell>
          <cell r="C9" t="str">
            <v>MA01050027</v>
          </cell>
          <cell r="D9" t="str">
            <v>HIDROGEL AMORFO DE ALGINATO DE SODIO.  Hidrogel amorfo trasparente e hidroactivo que contiene 70% de agua y 3% de alginato de sodio. SE SOLICITA TUBO DE 25gr.</v>
          </cell>
          <cell r="I9" t="str">
            <v>TU</v>
          </cell>
          <cell r="J9">
            <v>274</v>
          </cell>
        </row>
        <row r="10">
          <cell r="B10">
            <v>209168801</v>
          </cell>
          <cell r="C10" t="str">
            <v>MA09010014</v>
          </cell>
          <cell r="D10" t="str">
            <v>CINTA ADHESIVA MICROPOROSA COLOR PIEL: DE PAPEL RESISTENTE A LA HUMEDAD ( IMPERMEABLE) HIPOALERGENICA. TAMAÑO. 2" X 10 YARDAS.</v>
          </cell>
          <cell r="I10" t="str">
            <v>TU</v>
          </cell>
          <cell r="J10">
            <v>277</v>
          </cell>
        </row>
        <row r="11">
          <cell r="B11">
            <v>209168901</v>
          </cell>
          <cell r="C11" t="str">
            <v>MA01050029</v>
          </cell>
          <cell r="D11" t="str">
            <v>HIDROGEL CON ALGINATO DECALCIO :GEL AMORFO TRANSPARENTE,CON ALGINATO DE CALCIO ADICIONAL AGUA PURIFICADA Y CARBOXIMETILCELULOSA SODICA, ESTERIL.  TAMAÑO TUBO DE 15gr.</v>
          </cell>
          <cell r="I11" t="str">
            <v>TU</v>
          </cell>
          <cell r="J11">
            <v>274</v>
          </cell>
        </row>
        <row r="12">
          <cell r="B12">
            <v>209011222</v>
          </cell>
          <cell r="C12" t="str">
            <v>MA03010019</v>
          </cell>
          <cell r="D12" t="str">
            <v>BANDEJA PARA CATETERIZACION VENOSO CENTRAL TRIPLE LUMEN.     SE SOLICITA 7FR X 20CM, DE POLIURETANO, SUTURA DE NYLON CON AGUJA CURVA ADULTO SIN ANTIBIOTICO CTNI 102939</v>
          </cell>
          <cell r="I12" t="str">
            <v>TU</v>
          </cell>
          <cell r="J12">
            <v>277</v>
          </cell>
        </row>
        <row r="13">
          <cell r="B13">
            <v>209011226</v>
          </cell>
          <cell r="C13" t="str">
            <v>MA03010023</v>
          </cell>
          <cell r="D13" t="str">
            <v>BANDEJA PARA CATETERIZACION  VENOSO CENTRAL TRIPLE LUMEN CON 2 ANTIBIOTICOS (MINOCICLINA Y RIFAMPICINA)SE SOLICITA MATERIAL DEL CATETER POLIURETANO.</v>
          </cell>
          <cell r="I13" t="str">
            <v>TU</v>
          </cell>
          <cell r="J13">
            <v>277</v>
          </cell>
        </row>
        <row r="14">
          <cell r="B14">
            <v>209021515</v>
          </cell>
          <cell r="C14" t="str">
            <v>MN01030045</v>
          </cell>
          <cell r="D14" t="str">
            <v>BOLSA MIXTA TERMOSELLABLE PARA ESTERILIZACION 5 1/4" A  5 1/2" X 10 1/2" A  11" (130MM A 140MM X  260MM A  280MM.)</v>
          </cell>
          <cell r="I14" t="str">
            <v>TU</v>
          </cell>
          <cell r="J14">
            <v>274</v>
          </cell>
        </row>
        <row r="15">
          <cell r="B15">
            <v>209021807</v>
          </cell>
          <cell r="C15" t="str">
            <v>MA10030004</v>
          </cell>
          <cell r="D15" t="str">
            <v xml:space="preserve">BOLSA DE 1 PIEZA PARA COLOSTOMIA / ILEOSTOMIA PEDIATRICA, ABIERTA (RECORTABLE).  SE SOLICITA DE 10MM A  35MM.                                                                                               </v>
          </cell>
          <cell r="I15" t="str">
            <v>TU</v>
          </cell>
          <cell r="J15">
            <v>274</v>
          </cell>
        </row>
        <row r="16">
          <cell r="B16">
            <v>209027300</v>
          </cell>
          <cell r="C16" t="str">
            <v>MA03020004</v>
          </cell>
          <cell r="D16" t="str">
            <v>CANULA INTRAVENOSA SIN JERINGUILLA SE SOLICITA DE POLIURETANO, CALIBRE # 20  DE  1  1/4" A  1  1/2"</v>
          </cell>
          <cell r="I16" t="str">
            <v>TU</v>
          </cell>
          <cell r="J16">
            <v>277</v>
          </cell>
        </row>
        <row r="17">
          <cell r="B17">
            <v>209027402</v>
          </cell>
          <cell r="C17" t="str">
            <v>MA03020006</v>
          </cell>
          <cell r="D17" t="str">
            <v>CANULA INTRAVENOSA SIN JERINGUILLA SE SOLICITA DE POLIURETANO  CALIBRE # 24  DE 3/4"</v>
          </cell>
          <cell r="I17" t="str">
            <v>TU</v>
          </cell>
          <cell r="J17">
            <v>277</v>
          </cell>
        </row>
        <row r="18">
          <cell r="B18">
            <v>209034512</v>
          </cell>
          <cell r="C18" t="str">
            <v>AP03010002</v>
          </cell>
          <cell r="D18" t="str">
            <v xml:space="preserve">ELECTRODO PARA  EKG MODELO PESTAÑA.     SE SOLICITA: TAMAÑO PEDIATRICO.      </v>
          </cell>
          <cell r="I18" t="str">
            <v>TU</v>
          </cell>
          <cell r="J18">
            <v>274</v>
          </cell>
        </row>
        <row r="19">
          <cell r="B19">
            <v>209038100</v>
          </cell>
          <cell r="C19" t="str">
            <v>MA09050010</v>
          </cell>
          <cell r="D19" t="str">
            <v xml:space="preserve">VENDAJE DE 100% DE ALGODON COMPRIMIDO, NO ESTERIL,  SOLICITAMOS  EL TAMAÑO 3x4". </v>
          </cell>
          <cell r="I19" t="str">
            <v>TU</v>
          </cell>
          <cell r="J19">
            <v>274</v>
          </cell>
        </row>
        <row r="20">
          <cell r="B20">
            <v>209040500</v>
          </cell>
          <cell r="C20" t="str">
            <v>MA02010002</v>
          </cell>
          <cell r="D20" t="str">
            <v>CANULA PARA IRRIGACION, CAUTERIO Y SUCCION ENDOSCOPICA DE GANCHO DE 5MM. SE SOLICITA GANCHO RETRACTIL EN FORMA DE L DE 5MM</v>
          </cell>
          <cell r="I20" t="str">
            <v>TU</v>
          </cell>
          <cell r="J20">
            <v>277</v>
          </cell>
        </row>
        <row r="21">
          <cell r="B21">
            <v>209052104</v>
          </cell>
          <cell r="C21" t="str">
            <v>MA09020013</v>
          </cell>
          <cell r="D21" t="str">
            <v xml:space="preserve">FERULA CERVICAL PARA CUELLO DE DOS PIEZAS, TIPO PHILADELPHIA SE SOLICITA TAMAÑO CIRCUNFERENCIA: GRANDE DE 16" A 19" ALTURA: DE 1 1/2" A 5 1/4"                                                                                                   </v>
          </cell>
          <cell r="I21" t="str">
            <v>TU</v>
          </cell>
          <cell r="J21">
            <v>277</v>
          </cell>
        </row>
        <row r="22">
          <cell r="B22">
            <v>209053500</v>
          </cell>
          <cell r="C22" t="str">
            <v>AP02060039</v>
          </cell>
          <cell r="D22" t="str">
            <v>TUBO DE PLÁSTICO PARA USO UNIVERSAL, TRASPARENTE, DE 6 MM. (1/4 DE PULGADA) DE DIÁMETRO INTERNO Y 30 METROS. (100PIES) DE LONGITUD. CON BULBOS INTERCALADOS A LO LARGO DEL TUBO.</v>
          </cell>
          <cell r="I22" t="str">
            <v>TU</v>
          </cell>
          <cell r="J22">
            <v>274</v>
          </cell>
        </row>
        <row r="23">
          <cell r="B23">
            <v>209054700</v>
          </cell>
          <cell r="C23" t="str">
            <v>MA06010009</v>
          </cell>
          <cell r="D23" t="str">
            <v>TUBO, NSG, NE, RADIOPACA, EST, 18FR</v>
          </cell>
          <cell r="I23" t="str">
            <v>TU</v>
          </cell>
          <cell r="J23">
            <v>277</v>
          </cell>
        </row>
        <row r="24">
          <cell r="B24">
            <v>209054800</v>
          </cell>
          <cell r="C24" t="str">
            <v>MA06010008</v>
          </cell>
          <cell r="D24" t="str">
            <v>TUBO NASOGASTRICA TIPO LEVIN. SOLICITAMOS TAMAÑO 16 FR LONG 120CM CTNI 22534</v>
          </cell>
          <cell r="I24" t="str">
            <v>TU</v>
          </cell>
          <cell r="J24">
            <v>277</v>
          </cell>
        </row>
        <row r="25">
          <cell r="B25">
            <v>209056400</v>
          </cell>
          <cell r="C25" t="str">
            <v>MA06010006</v>
          </cell>
          <cell r="D25" t="str">
            <v xml:space="preserve">SONDA O TUBO PARA ALIMENTACION ENTERAL DE 5 FR A 20FR . </v>
          </cell>
          <cell r="I25" t="str">
            <v>TU</v>
          </cell>
          <cell r="J25">
            <v>277</v>
          </cell>
        </row>
        <row r="26">
          <cell r="B26">
            <v>209056500</v>
          </cell>
          <cell r="C26" t="str">
            <v>MA06010007</v>
          </cell>
          <cell r="D26" t="str">
            <v>SONDA O TUBO PARA ALIMENTACION ENTERAL DE 5 FR A 20FR . SE SOLICITA CALIBRE 8 FR Y 38CM DE LONGITUD</v>
          </cell>
          <cell r="I26" t="str">
            <v>TU</v>
          </cell>
          <cell r="J26">
            <v>277</v>
          </cell>
        </row>
        <row r="27">
          <cell r="B27">
            <v>209057800</v>
          </cell>
          <cell r="C27" t="str">
            <v>MA09050018</v>
          </cell>
          <cell r="D27" t="str">
            <v xml:space="preserve">VENDA AJUSTABLE DE GASA ABSORBENTE DE 1 A 2 DOBLECES. SE SOLICITA DE 1" </v>
          </cell>
          <cell r="I27" t="str">
            <v>TU</v>
          </cell>
          <cell r="J27">
            <v>274</v>
          </cell>
        </row>
        <row r="28">
          <cell r="B28">
            <v>209057803</v>
          </cell>
          <cell r="C28" t="str">
            <v>MA09050020</v>
          </cell>
          <cell r="D28" t="str">
            <v>VENDA AJUSTABLE DE GASA ABSORBENTE DE 1 A 2 DOBLECES. SOLICITAMOS EL TAMAÑO 4".</v>
          </cell>
          <cell r="I28" t="str">
            <v>TU</v>
          </cell>
          <cell r="J28">
            <v>274</v>
          </cell>
        </row>
        <row r="29">
          <cell r="B29">
            <v>209058002</v>
          </cell>
          <cell r="C29" t="str">
            <v>MA09050023</v>
          </cell>
          <cell r="D29" t="str">
            <v xml:space="preserve">VENDA DE GASA SIMPLE 1 A 4 PULGADAS DE ANCHO. SE SOLICITA 3 PULGADA DE ANCHO Y 10 YDS DE LONGITUD.                                                                                                                                                                                                                    </v>
          </cell>
          <cell r="I29" t="str">
            <v>TU</v>
          </cell>
          <cell r="J29">
            <v>274</v>
          </cell>
        </row>
        <row r="30">
          <cell r="B30">
            <v>209058003</v>
          </cell>
          <cell r="C30" t="str">
            <v>MA09050025</v>
          </cell>
          <cell r="D30" t="str">
            <v>VENDA DE GASA SIMPLE 1 A 4 PULGADAS DE ANCHO. SE SOLICITA 4 PULGADA DE ANCHO Y 10 YDS DE LONGITUD.  VENDAJE DE GASA SIMPLE NO ESTÉRIL, MALLA FINA (44 X 36 HILOS),DE 1 A 4 PULGADAS DE ANCHO Y 10 YDS. DE LONGITUD, 100% DE . BORDES NO DESHILABLES. 100% ALGODÓN. LA UNIDAD SOLICITANTE INDICARA LOS TAMAÑOS QUE REQUIERA</v>
          </cell>
          <cell r="I30" t="str">
            <v>TU</v>
          </cell>
          <cell r="J30">
            <v>274</v>
          </cell>
        </row>
        <row r="31">
          <cell r="B31">
            <v>209059800</v>
          </cell>
          <cell r="C31" t="str">
            <v>SU01010023</v>
          </cell>
          <cell r="D31" t="str">
            <v>SUTURA: CATGUT CROMICO CALIBRE  2-0,  LONGITUD  67 A 75 CM. , AGUJA DE 35 A 37 MM. ,  1/ 2  CIRCULO,  PUNTA REDONDA DELGADA ESTÉRIL. CTNI 23162</v>
          </cell>
          <cell r="I31" t="str">
            <v>TU</v>
          </cell>
          <cell r="J31">
            <v>277</v>
          </cell>
        </row>
        <row r="32">
          <cell r="B32">
            <v>209058400</v>
          </cell>
          <cell r="C32" t="str">
            <v>MA09050019</v>
          </cell>
          <cell r="D32" t="str">
            <v>VENDA DE GASA ABSORBENTE AJUSTABLE,  6 DOBLECES, De 4 A 4.5 pulgadas de ancho X 4.1 yardas mínimo de longitud estirada, estéril.</v>
          </cell>
          <cell r="I32" t="str">
            <v>TU</v>
          </cell>
          <cell r="J32">
            <v>274</v>
          </cell>
        </row>
        <row r="33">
          <cell r="B33">
            <v>209062704</v>
          </cell>
          <cell r="C33" t="str">
            <v>SU01020006</v>
          </cell>
          <cell r="D33" t="str">
            <v>SUTURA: NYLON MONOFILAMENTO, CALIBRE 4-0, LONGITUD 45 CM., AGUJA DE 19 A 20 MM.,  3/8 CÍRCULO, PUNTA CORTANTE. ESTÉRIL.</v>
          </cell>
          <cell r="I33" t="str">
            <v>TU</v>
          </cell>
          <cell r="J33">
            <v>277</v>
          </cell>
        </row>
        <row r="34">
          <cell r="B34">
            <v>209063306</v>
          </cell>
          <cell r="C34" t="str">
            <v>SU01020007</v>
          </cell>
          <cell r="D34" t="str">
            <v xml:space="preserve">SUTURA: NYLON MONOFILAMENTO, CALIBRE 5-0, LONGITUD 45 CM., AGUJA DE 19 MA 20 MM., 3/8 CÍRCULO, PUNTA CORTANTE. </v>
          </cell>
          <cell r="I34" t="str">
            <v>TU</v>
          </cell>
          <cell r="J34">
            <v>277</v>
          </cell>
        </row>
        <row r="35">
          <cell r="B35">
            <v>209064000</v>
          </cell>
          <cell r="C35" t="str">
            <v>SU01020031</v>
          </cell>
          <cell r="D35" t="str">
            <v>SUTURA: SEDA NEGRA TRENZADA SILICONIZADA, SE SOLICITA CALIBRE 0, AGUJA REDONDA, 25 A 26 MM, LONGITUD 75CM</v>
          </cell>
          <cell r="I35" t="str">
            <v>TU</v>
          </cell>
          <cell r="J35">
            <v>277</v>
          </cell>
        </row>
        <row r="36">
          <cell r="B36">
            <v>209064800</v>
          </cell>
          <cell r="C36" t="str">
            <v>SU01020038</v>
          </cell>
          <cell r="D36" t="str">
            <v>SUTURA: SEDA SILICONIZADA, SE SOLICITA CALIBRE 3-0, LONGITUD 75 CM.  AGUJA DE 20 A 22 MM. 1/2 CIRCULO, PUNTA REDONDA ESTERIL.</v>
          </cell>
          <cell r="I36" t="str">
            <v>TU</v>
          </cell>
          <cell r="J36">
            <v>277</v>
          </cell>
        </row>
        <row r="37">
          <cell r="B37">
            <v>209111100</v>
          </cell>
          <cell r="C37" t="str">
            <v>SU01010014</v>
          </cell>
          <cell r="D37" t="str">
            <v xml:space="preserve">SUTURA ÁCIDO POLIGLICOLICO, CALIBRE 3-0, AGUJA REDONDA, 25 A 26 MM. Longitud 67 cm. - 75 cm.  Aguja  25 - 26 mm., ½ circulo, punta redonda estéril. SE SOLICITA CALIBRE 3-0 CON AGUJA 26MM Y LONGITUD DE 70CM </v>
          </cell>
          <cell r="I37" t="str">
            <v>TU</v>
          </cell>
          <cell r="J37">
            <v>277</v>
          </cell>
        </row>
        <row r="38">
          <cell r="B38">
            <v>209111200</v>
          </cell>
          <cell r="C38" t="str">
            <v>SU01010004</v>
          </cell>
          <cell r="D38" t="str">
            <v>SUTURA DE ACIDO POLIGLICOLICO CALIBRE 0 DE 60-75CM DE LONGITUD.</v>
          </cell>
          <cell r="I38" t="str">
            <v>TU</v>
          </cell>
          <cell r="J38">
            <v>277</v>
          </cell>
        </row>
        <row r="39">
          <cell r="B39">
            <v>209008900</v>
          </cell>
          <cell r="C39" t="str">
            <v>MA04030010</v>
          </cell>
          <cell r="D39" t="str">
            <v>AGUJA HIPODÉRMICA, SE SOLICITA CALIBRE 24G X 1 PULGADAS DE LONGITUD.     BISEL NORMAL.</v>
          </cell>
          <cell r="I39" t="str">
            <v>TU</v>
          </cell>
          <cell r="J39">
            <v>277</v>
          </cell>
        </row>
        <row r="40">
          <cell r="B40">
            <v>209020700</v>
          </cell>
          <cell r="C40" t="str">
            <v>SU02010013</v>
          </cell>
          <cell r="D40" t="str">
            <v>ENGRAPADORA CURVA CORTANTE PARA TEJIDO GRUESO (CIRUGIA COLON RECTAL).     Instrumento de engrapado quirúrgico curvo cortante , que permita un mejor acceso y visualizacion en la pelvis baja, dos dobles linJL de grapas  y corte entre la segunda y tercera linJL de grapas.</v>
          </cell>
          <cell r="I40" t="str">
            <v>TU</v>
          </cell>
          <cell r="J40">
            <v>277</v>
          </cell>
        </row>
        <row r="41">
          <cell r="B41">
            <v>209021506</v>
          </cell>
          <cell r="C41" t="str">
            <v>MN01030048</v>
          </cell>
          <cell r="D41" t="str">
            <v>BOLSA MIXTA TERMOSELLABLE PARA ESTERILIZACION 18" X 24" (450 X 600MM)</v>
          </cell>
          <cell r="I41" t="str">
            <v>TU</v>
          </cell>
          <cell r="J41">
            <v>274</v>
          </cell>
        </row>
        <row r="42">
          <cell r="B42">
            <v>209021701</v>
          </cell>
          <cell r="C42" t="str">
            <v>MA10030001</v>
          </cell>
          <cell r="D42" t="str">
            <v xml:space="preserve">BOLSA DE 1 PIEZA PARA COLOSTOMÍA/ILEOSTOMÍA PARA ADULTO RECORTABLE ABIERTA.  ( SE SOLICITA CON FILTRO DE CARBON INCORPORADO Y DIAMETRO DE 10mm o 12mm hasta 55mm) </v>
          </cell>
          <cell r="I42" t="str">
            <v>TU</v>
          </cell>
          <cell r="J42">
            <v>274</v>
          </cell>
        </row>
        <row r="43">
          <cell r="B43">
            <v>209022300</v>
          </cell>
          <cell r="C43" t="str">
            <v>MA10020002</v>
          </cell>
          <cell r="D43" t="str">
            <v>BOLSA COLECTORA DE ORINA  DE 30 A 35 ONZAS DE CAPACIDAD ( 900CC A 1050 CC) DE PIERNA.</v>
          </cell>
          <cell r="I43" t="str">
            <v>TU</v>
          </cell>
          <cell r="J43">
            <v>274</v>
          </cell>
        </row>
        <row r="44">
          <cell r="B44">
            <v>209031000</v>
          </cell>
          <cell r="C44" t="str">
            <v>MN01020030</v>
          </cell>
          <cell r="D44" t="str">
            <v>CINTA INDICADORA DE ESTERILIZACION A VAPOR ROLLO DE 1/2" X 60 .</v>
          </cell>
          <cell r="I44" t="str">
            <v>TU</v>
          </cell>
          <cell r="J44">
            <v>274</v>
          </cell>
        </row>
        <row r="45">
          <cell r="B45">
            <v>209031001</v>
          </cell>
          <cell r="C45" t="str">
            <v>MN01020023</v>
          </cell>
          <cell r="D45" t="str">
            <v xml:space="preserve">CINTA INDICADORA DE ESTERILIZACION A VAPOR DE 3/4" X 60 YARDAS.   CON INDICADOR QUIMICO QUE REACCIONA CUANDO SE EXPONE AL PROCESO DE ESTERILIZACION A VAPOR. </v>
          </cell>
          <cell r="I45" t="str">
            <v>TU</v>
          </cell>
          <cell r="J45">
            <v>274</v>
          </cell>
        </row>
        <row r="46">
          <cell r="B46">
            <v>209034510</v>
          </cell>
          <cell r="C46" t="str">
            <v>AP03050098</v>
          </cell>
          <cell r="D46" t="str">
            <v xml:space="preserve">ELECTRODO MICROPORE P/MONITOREO ADULTO        Se solicita de PLÁSTICO </v>
          </cell>
          <cell r="I46" t="str">
            <v>TU</v>
          </cell>
          <cell r="J46">
            <v>274</v>
          </cell>
        </row>
        <row r="47">
          <cell r="B47">
            <v>209037800</v>
          </cell>
          <cell r="C47" t="str">
            <v>SC01050002</v>
          </cell>
          <cell r="D47" t="str">
            <v xml:space="preserve">GUANTES DE EXPLORACION DE LATEX NO ESTERIL. SE SOLICITA  TAMAÑO CHICO </v>
          </cell>
          <cell r="I47" t="str">
            <v>TU</v>
          </cell>
          <cell r="J47">
            <v>277</v>
          </cell>
        </row>
        <row r="48">
          <cell r="B48">
            <v>209037801</v>
          </cell>
          <cell r="C48" t="str">
            <v>SC01050001</v>
          </cell>
          <cell r="D48" t="str">
            <v xml:space="preserve">GUANTES DE EXPLORACION DE LATEX NO ESTERIL. SE SOLICITA  TAMAÑO MEDIANO </v>
          </cell>
          <cell r="I48" t="str">
            <v>TU</v>
          </cell>
          <cell r="J48">
            <v>277</v>
          </cell>
        </row>
        <row r="49">
          <cell r="B49">
            <v>209037802</v>
          </cell>
          <cell r="C49" t="str">
            <v>SC01050008</v>
          </cell>
          <cell r="D49" t="str">
            <v>GUANTES DE EXPLORACION DE LATEX NO ESTERIL. SE SOLICITA  TAMAÑO GRANDE CAJA X 100 UNIDADES</v>
          </cell>
          <cell r="I49" t="str">
            <v>TU</v>
          </cell>
          <cell r="J49">
            <v>277</v>
          </cell>
        </row>
        <row r="50">
          <cell r="B50">
            <v>209038101</v>
          </cell>
          <cell r="C50" t="str">
            <v>MA09050008</v>
          </cell>
          <cell r="D50" t="str">
            <v xml:space="preserve">VENDAJE DE 100% DE ALGODON COMPRIMIDO, NO ESTERIL,  SOLICITAMOS  EL TAMAÑO 4x4". </v>
          </cell>
          <cell r="I50" t="str">
            <v>TU</v>
          </cell>
          <cell r="J50">
            <v>274</v>
          </cell>
        </row>
        <row r="51">
          <cell r="B51">
            <v>209038102</v>
          </cell>
          <cell r="C51" t="str">
            <v>MA09050009</v>
          </cell>
          <cell r="D51" t="str">
            <v>VENDAJE DE 100% DE ALGODON COMPRIMIDO, NO ESTERIL,  SOLICITAMOS TAMAÑO 6 x 4".</v>
          </cell>
          <cell r="I51" t="str">
            <v>TU</v>
          </cell>
          <cell r="J51">
            <v>274</v>
          </cell>
        </row>
        <row r="52">
          <cell r="B52">
            <v>209038200</v>
          </cell>
          <cell r="C52" t="str">
            <v>IN01010051</v>
          </cell>
          <cell r="D52" t="str">
            <v>HOJA DE BISTURÍ  DE ACERO INOXIDABLE.    N° 10</v>
          </cell>
          <cell r="I52" t="str">
            <v>TU</v>
          </cell>
          <cell r="J52">
            <v>277</v>
          </cell>
        </row>
        <row r="53">
          <cell r="B53">
            <v>209038201</v>
          </cell>
          <cell r="C53" t="str">
            <v>IN01010052</v>
          </cell>
          <cell r="D53" t="str">
            <v xml:space="preserve">HOJA DE BISTURÍ  DE ACERO INOXIDABLE.       N° 11 </v>
          </cell>
          <cell r="I53" t="str">
            <v>TU</v>
          </cell>
          <cell r="J53">
            <v>277</v>
          </cell>
        </row>
        <row r="54">
          <cell r="B54">
            <v>209038203</v>
          </cell>
          <cell r="C54" t="str">
            <v>IN01010054</v>
          </cell>
          <cell r="D54" t="str">
            <v xml:space="preserve">HOJA DE BISTURÍ  DE ACERO INOXIDABLE.           N° 15 </v>
          </cell>
          <cell r="I54" t="str">
            <v>TU</v>
          </cell>
          <cell r="J54">
            <v>277</v>
          </cell>
        </row>
        <row r="55">
          <cell r="B55">
            <v>209038204</v>
          </cell>
          <cell r="C55" t="str">
            <v>IN01010055</v>
          </cell>
          <cell r="D55" t="str">
            <v xml:space="preserve">HOJA DE BISTURÍ  DE ACERO INOXIDABLE. N° 23 </v>
          </cell>
          <cell r="I55" t="str">
            <v>TU</v>
          </cell>
          <cell r="J55">
            <v>277</v>
          </cell>
        </row>
        <row r="56">
          <cell r="B56">
            <v>209039800</v>
          </cell>
          <cell r="C56" t="str">
            <v>MA05010002</v>
          </cell>
          <cell r="D56" t="str">
            <v xml:space="preserve">JERINGUILLA DE 2-3 ML DE CAPACIDAD CON AGUJA DE 21 G X 1½ PULGADAS. </v>
          </cell>
          <cell r="I56" t="str">
            <v>TU</v>
          </cell>
          <cell r="J56">
            <v>277</v>
          </cell>
        </row>
        <row r="57">
          <cell r="B57">
            <v>209039900</v>
          </cell>
          <cell r="C57" t="str">
            <v>MA05010003</v>
          </cell>
          <cell r="D57" t="str">
            <v>JERINGUILLA DE 5 -6 ML,CON AGUJA 21 G X 1½ PULGADAS.</v>
          </cell>
          <cell r="I57" t="str">
            <v>TU</v>
          </cell>
          <cell r="J57">
            <v>277</v>
          </cell>
        </row>
        <row r="58">
          <cell r="B58">
            <v>209040200</v>
          </cell>
          <cell r="C58" t="str">
            <v>MA05010004</v>
          </cell>
          <cell r="D58" t="str">
            <v>JERINGUILLA DE 10 - 12 ML . CON AGUJA DE 21G X 1- 1/2" PULGADAS</v>
          </cell>
          <cell r="I58" t="str">
            <v>TU</v>
          </cell>
          <cell r="J58">
            <v>277</v>
          </cell>
        </row>
        <row r="59">
          <cell r="B59">
            <v>209045304</v>
          </cell>
          <cell r="C59" t="str">
            <v>MN04010073</v>
          </cell>
          <cell r="D59" t="str">
            <v xml:space="preserve">MICRONEBULIZADOR CON MASCARILLA  SOLICITAMOS TAMAÑO PEDIÁTRICO </v>
          </cell>
          <cell r="I59" t="str">
            <v>TU</v>
          </cell>
          <cell r="J59">
            <v>277</v>
          </cell>
        </row>
        <row r="60">
          <cell r="B60">
            <v>209045306</v>
          </cell>
          <cell r="C60" t="str">
            <v>MN04010072</v>
          </cell>
          <cell r="D60" t="str">
            <v>MICRONEBULIZADOR CON MASCARILLA. SOLICITAMOS TAMAÑO ADULTO tamaño adulto</v>
          </cell>
          <cell r="I60" t="str">
            <v>TU</v>
          </cell>
          <cell r="J60">
            <v>277</v>
          </cell>
        </row>
        <row r="61">
          <cell r="B61">
            <v>209045502</v>
          </cell>
          <cell r="C61" t="str">
            <v>MA01040001</v>
          </cell>
          <cell r="D61" t="str">
            <v xml:space="preserve">ALGODÓN EN MOTAS. SE SOLICITA MOTAS DE 0.7 GRAMOS, Y PAQUETE DE 1000 UNIDADES     </v>
          </cell>
          <cell r="I61" t="str">
            <v>TU</v>
          </cell>
          <cell r="J61">
            <v>274</v>
          </cell>
        </row>
        <row r="62">
          <cell r="B62">
            <v>209051000</v>
          </cell>
          <cell r="C62" t="str">
            <v>MA06050005</v>
          </cell>
          <cell r="D62" t="str">
            <v xml:space="preserve">SONDA LISA DE CAUCHO BLANDO ROJO PARA CATETERISMO URETRAL DE 8FR. </v>
          </cell>
          <cell r="I62" t="str">
            <v>TU</v>
          </cell>
          <cell r="J62">
            <v>277</v>
          </cell>
        </row>
        <row r="63">
          <cell r="B63">
            <v>209051001</v>
          </cell>
          <cell r="C63" t="str">
            <v>MA06050010</v>
          </cell>
          <cell r="D63" t="str">
            <v xml:space="preserve">SONDA LISA DE CAUCHO BLANDO ROJO PARA CATETERISMO URETRAL DE 10FR. </v>
          </cell>
          <cell r="I63" t="str">
            <v>TU</v>
          </cell>
          <cell r="J63">
            <v>277</v>
          </cell>
        </row>
        <row r="64">
          <cell r="B64">
            <v>209051002</v>
          </cell>
          <cell r="C64" t="str">
            <v>MA06050001</v>
          </cell>
          <cell r="D64" t="str">
            <v xml:space="preserve">SONDA LISA DE CAUCHO BLANDO ROJO, PARA CATERISMO URETRAL, TAMAÑO 12 FR, ESTÉRIL DESECHABLE, EXTREMO DISTAL EN EMBUDO Y EN EL EXTREMO PROXIMAL CON 2 ORIFICIOS OPUESTOS, PUNTA ROMA (REDONDA), LOGITUD DE 40 CM. A 42 CM. </v>
          </cell>
          <cell r="I64" t="str">
            <v>TU</v>
          </cell>
          <cell r="J64">
            <v>277</v>
          </cell>
        </row>
        <row r="65">
          <cell r="B65">
            <v>209052102</v>
          </cell>
          <cell r="C65" t="str">
            <v>MA09020012</v>
          </cell>
          <cell r="D65" t="str">
            <v>FERULA CERVICAL PARA CUELLO DE DOS PIEZAS, TIPO PHILADELPHIA CIRCUNFERENCIA: PEQUEÑO DE 10" A 13".ALTURA: DE 2 1/4 A 3 1/4.</v>
          </cell>
          <cell r="I65" t="str">
            <v>TU</v>
          </cell>
          <cell r="J65">
            <v>278</v>
          </cell>
        </row>
        <row r="66">
          <cell r="B66">
            <v>209052103</v>
          </cell>
          <cell r="C66" t="str">
            <v>MA09020011</v>
          </cell>
          <cell r="D66" t="str">
            <v>FERULA CERVICAL PARA CUELLO DE DOS PIEZAS, TIPO PHILADELPHIA, CIRCUNFERENCIA: MEDIANO DE 13" A 16". ALTURA: DE 2 1/4 A 4 1/4.</v>
          </cell>
          <cell r="I66" t="str">
            <v>TU</v>
          </cell>
          <cell r="J66">
            <v>278</v>
          </cell>
        </row>
        <row r="67">
          <cell r="B67">
            <v>209058300</v>
          </cell>
          <cell r="C67" t="str">
            <v>MA09050044</v>
          </cell>
          <cell r="D67" t="str">
            <v>VENDA DE YESO DE FRAGUADO RÁPIDO MAXIMO 3 A 5 MINUTOS  3" X 3 YARDAS. CTNI 101677</v>
          </cell>
          <cell r="I67" t="str">
            <v>TU</v>
          </cell>
          <cell r="J67">
            <v>274</v>
          </cell>
        </row>
        <row r="68">
          <cell r="B68">
            <v>209058301</v>
          </cell>
          <cell r="C68" t="str">
            <v>MA09050039</v>
          </cell>
          <cell r="D68" t="str">
            <v xml:space="preserve">VENDA DE YESO DE FRAGUADO RÁPIDO MAXIMO 5 MINUTOS; SE SOLICITA DE SOLICITAMOS DE 4" X 3 YARDAS.    </v>
          </cell>
          <cell r="I68" t="str">
            <v>TU</v>
          </cell>
          <cell r="J68">
            <v>274</v>
          </cell>
        </row>
        <row r="69">
          <cell r="B69">
            <v>209058302</v>
          </cell>
          <cell r="C69" t="str">
            <v>MA09050040</v>
          </cell>
          <cell r="D69" t="str">
            <v>VENDA DE YESO DE FRAGUADO RÁPIDO MAXIMO 5 MINUTOS SE SOLICITA "4X5 YARDAS.</v>
          </cell>
          <cell r="I69" t="str">
            <v>TU</v>
          </cell>
          <cell r="J69">
            <v>274</v>
          </cell>
        </row>
        <row r="70">
          <cell r="B70">
            <v>209058303</v>
          </cell>
          <cell r="C70" t="str">
            <v>MA09050041</v>
          </cell>
          <cell r="D70" t="str">
            <v xml:space="preserve">VENDA DE YESO DE FRAGUADO RÁPIDO MAXIMO 5 MINUTOS SE SOLICITA DE 5" X 5 YARDAS.           </v>
          </cell>
          <cell r="I70" t="str">
            <v>TU</v>
          </cell>
          <cell r="J70">
            <v>274</v>
          </cell>
        </row>
        <row r="71">
          <cell r="B71">
            <v>209058304</v>
          </cell>
          <cell r="C71" t="str">
            <v>MA09050042</v>
          </cell>
          <cell r="D71" t="str">
            <v xml:space="preserve">VENDA DE YESO DE FRAGUADO RÁPIDO  MAXIMO   5 MINUTOS. SE SOLICITA DE 6" X 5 YARDAS.           </v>
          </cell>
          <cell r="I71" t="str">
            <v>TU</v>
          </cell>
          <cell r="J71">
            <v>274</v>
          </cell>
        </row>
        <row r="72">
          <cell r="B72">
            <v>209058306</v>
          </cell>
          <cell r="C72" t="str">
            <v>MA09050043</v>
          </cell>
          <cell r="D72" t="str">
            <v xml:space="preserve">VENDA DE YESO DE FRAGUADO RÁPIDO MAXIMO  5 MINUTOS SE SOLICITA DE  8" X 5 YARDAS.                </v>
          </cell>
          <cell r="I72" t="str">
            <v>TU</v>
          </cell>
          <cell r="J72">
            <v>274</v>
          </cell>
        </row>
        <row r="73">
          <cell r="B73">
            <v>209058900</v>
          </cell>
          <cell r="C73" t="str">
            <v>SU01010018</v>
          </cell>
          <cell r="D73" t="str">
            <v>SUTURA CATGUT CROMICO, CALIBRE 0, LONGITUD 67 A 75 CM.  AGUJA DE 35 A 37MM, DELGADA, 1/2 CIRCULO, PUNTA REDONDA. CTNI No.23032</v>
          </cell>
          <cell r="I73" t="str">
            <v>TU</v>
          </cell>
          <cell r="J73">
            <v>277</v>
          </cell>
        </row>
        <row r="74">
          <cell r="B74">
            <v>209059200</v>
          </cell>
          <cell r="C74" t="str">
            <v>SU01010019</v>
          </cell>
          <cell r="D74" t="str">
            <v>SUTURA: CATGUT CROMICO ,CALIBRE 1, LONGITUD 67 A 75 CM.  AGUJA DE 25 A 26 MM , 1/2 CIRCULO, PUNTA REDONDA ESTÉRIL. CTNI 21645</v>
          </cell>
          <cell r="I74" t="str">
            <v>TU</v>
          </cell>
          <cell r="J74">
            <v>277</v>
          </cell>
        </row>
        <row r="75">
          <cell r="B75">
            <v>209059300</v>
          </cell>
          <cell r="C75" t="str">
            <v>SU01010020</v>
          </cell>
          <cell r="D75" t="str">
            <v>SUTURA: CATGUT CRÓMICO, CALIBRE 1, LONGITUD 67 A 75 CM.  CON AGUJA DE 35 A  37 MM, 1/2 CIRCULO, PUNTA REDONDA DELGADA ESTÉRIL. CTNI  23157</v>
          </cell>
          <cell r="I75" t="str">
            <v>TU</v>
          </cell>
          <cell r="J75">
            <v>277</v>
          </cell>
        </row>
        <row r="76">
          <cell r="B76">
            <v>209059400</v>
          </cell>
          <cell r="C76" t="str">
            <v>SU01010021</v>
          </cell>
          <cell r="D76" t="str">
            <v>SUTURA: CATGUT CRÓMICO, CALIBRE 1, LONGITUD 67 A 75 CM,  AGUJA DE 35 A  37 MM, GRUESA, 1/2 CÍRCULO, PUNTA REDONDA GRUESA. CTNI 21664</v>
          </cell>
          <cell r="I76" t="str">
            <v>TU</v>
          </cell>
          <cell r="J76">
            <v>277</v>
          </cell>
        </row>
        <row r="77">
          <cell r="B77">
            <v>209059700</v>
          </cell>
          <cell r="C77" t="str">
            <v>SU01010022</v>
          </cell>
          <cell r="D77" t="str">
            <v>SUTURA: CATGUT CRÓMICO, CALIBRE 2-0, LONGITUD 67 A 75 CM. AGUJA DE 25 A 26 MM. 1/2 CIRCULO, PUNTA REDONDA.  1/2 CIRCULO, PUNTA REDONDA ESTERIL. CTNI 21648</v>
          </cell>
          <cell r="I77" t="str">
            <v>TU</v>
          </cell>
          <cell r="J77">
            <v>277</v>
          </cell>
        </row>
        <row r="78">
          <cell r="B78">
            <v>209060000</v>
          </cell>
          <cell r="C78" t="str">
            <v>SU01010025</v>
          </cell>
          <cell r="D78" t="str">
            <v>SUTURA: CATGUT CRÓMICO, CALIBRE 3-0, LONGITUD 67 A 75 CM. AGUJA DE 25 A 26 MM. 1/2  CIRCULO, PUNTA REDONDA.</v>
          </cell>
          <cell r="I78" t="str">
            <v>TU</v>
          </cell>
          <cell r="J78">
            <v>277</v>
          </cell>
        </row>
        <row r="79">
          <cell r="B79">
            <v>209060300</v>
          </cell>
          <cell r="C79" t="str">
            <v>SU01010029</v>
          </cell>
          <cell r="D79" t="str">
            <v>SUTURA: CATGUT CROMICO, CALIBRE 4-0,  LONGITUD 67 A 75 CM.  AGUJA DE 20 A 22 MM. 1/2 CIRCULO, PUNTA REDONDA ESTÉRIL.</v>
          </cell>
          <cell r="I79" t="str">
            <v>TU</v>
          </cell>
          <cell r="J79">
            <v>277</v>
          </cell>
        </row>
        <row r="80">
          <cell r="B80">
            <v>209060500</v>
          </cell>
          <cell r="C80" t="str">
            <v>SU01010031</v>
          </cell>
          <cell r="D80" t="str">
            <v>SUTURA: CATGUT CROMICO, CALIBRE  5-0, LONGITUD 45 CM. INCOLORA AGUJA DE 12 A 13 MM.,  3/8 CIRCULO, PUNTA CORTANTE ESTÉRIL. CTNI 23260</v>
          </cell>
          <cell r="I80" t="str">
            <v>TU</v>
          </cell>
          <cell r="J80">
            <v>277</v>
          </cell>
        </row>
        <row r="81">
          <cell r="B81">
            <v>209062502</v>
          </cell>
          <cell r="C81" t="str">
            <v>SU01020017</v>
          </cell>
          <cell r="D81" t="str">
            <v>SUTURA: POLIPROPILENO MONOFILAMENTO AZUL, CALIBRE 0, LONGITUD 75 CM.  AGUJA DE 35 A 37 MM. 1/2 CIRCULO,  PUNTA REDONDA. COLOR AZUL.</v>
          </cell>
          <cell r="I81" t="str">
            <v>TU</v>
          </cell>
          <cell r="J81">
            <v>277</v>
          </cell>
        </row>
        <row r="82">
          <cell r="B82">
            <v>209062504</v>
          </cell>
          <cell r="C82" t="str">
            <v>SU01020019</v>
          </cell>
          <cell r="D82" t="str">
            <v xml:space="preserve">SUTURA: POLIPROPILENO MONOFILAMENTO AZUL, CALIBRE 2-0, AGUJA REDONDA LONGITUD 75 A 90 CM. AGUJA DOBLE DE 25 A 26 MM., 1/2 CIRCULO, PUNTA REDONDA ESTÉRIL. </v>
          </cell>
          <cell r="I82" t="str">
            <v>TU</v>
          </cell>
          <cell r="J82">
            <v>277</v>
          </cell>
        </row>
        <row r="83">
          <cell r="B83">
            <v>209062506</v>
          </cell>
          <cell r="C83" t="str">
            <v>SU01020018</v>
          </cell>
          <cell r="D83" t="str">
            <v>SUTURA: POLIPROPILENO MONOFILAMENTO AZUL CALIBRE 1. LONGITUD 75CM -AGUJA 35-37 1/2 CIRCULO PUNTA REDONDA.</v>
          </cell>
          <cell r="I83" t="str">
            <v>TU</v>
          </cell>
          <cell r="J83">
            <v>277</v>
          </cell>
        </row>
        <row r="84">
          <cell r="B84">
            <v>209063314</v>
          </cell>
          <cell r="C84" t="str">
            <v>SU01010098</v>
          </cell>
          <cell r="D84" t="str">
            <v>SUTURA POLIGLACTINA 910 RECUBIERTO DE POLIGLACTINA 370 Y TRICLOSAN (SUTURA ACTIVA) CALIBRE 2-0 SE SOLICITA DE AGUJA 26.0 MM Y LONGITUD DE 70CM</v>
          </cell>
          <cell r="I84" t="str">
            <v>TU</v>
          </cell>
          <cell r="J84">
            <v>277</v>
          </cell>
        </row>
        <row r="85">
          <cell r="B85">
            <v>209063402</v>
          </cell>
          <cell r="C85" t="str">
            <v>SU01010005</v>
          </cell>
          <cell r="D85" t="str">
            <v>SUTURA: ACIDO POLIGLICOLICO TRENZADO, CALIBRE  0, LONGITUD 67 A 75 CM.  AGUJA DE 25 A 27 MM. GRUESA, 1/2 CIRCULO, PUNTA REDONDA.</v>
          </cell>
          <cell r="I85" t="str">
            <v>TU</v>
          </cell>
          <cell r="J85">
            <v>277</v>
          </cell>
        </row>
        <row r="86">
          <cell r="B86">
            <v>209063404</v>
          </cell>
          <cell r="C86" t="str">
            <v>SU01010007</v>
          </cell>
          <cell r="D86" t="str">
            <v>SUTURA: ACIDO POLIGLICOLICO TRENZADO, CALIBRE 0, LONGITUD 67 A 75 CM.  AGUJA DE 35 A 37 MM. GRUESA 1/2 CIRCULO, PUNTA REDONDA ESTÉRIL. CTNI 22542</v>
          </cell>
          <cell r="I86" t="str">
            <v>TU</v>
          </cell>
          <cell r="J86">
            <v>277</v>
          </cell>
        </row>
        <row r="87">
          <cell r="B87">
            <v>209063406</v>
          </cell>
          <cell r="C87" t="str">
            <v>SU01010008</v>
          </cell>
          <cell r="D87" t="str">
            <v>SUTURA: ACIDO POLIGLICOLICO TRENZADO, CALIBRE 1. SE SOLICITA  AGUJA DE 35 A 37 MM, LONGITUD 70CM,  1/2 CIRCULO, PUNTA CORTANTE ESTÉRIL.</v>
          </cell>
          <cell r="I87" t="str">
            <v>TU</v>
          </cell>
          <cell r="J87">
            <v>277</v>
          </cell>
        </row>
        <row r="88">
          <cell r="B88">
            <v>209100700</v>
          </cell>
          <cell r="C88" t="str">
            <v>IN01030005</v>
          </cell>
          <cell r="D88" t="str">
            <v>ESPECULO VAGINAL DESECHABLE,CHICO,MEDIANO O GRANDE., SOLICITAMOS CHICO. CTNI 23076</v>
          </cell>
          <cell r="I88" t="str">
            <v>TU</v>
          </cell>
          <cell r="J88">
            <v>277</v>
          </cell>
        </row>
        <row r="89">
          <cell r="B89">
            <v>209100701</v>
          </cell>
          <cell r="C89" t="str">
            <v>IN01030004</v>
          </cell>
          <cell r="D89" t="str">
            <v>ESPECULO VAGINAL SOLICITAMOS MEDIANO</v>
          </cell>
          <cell r="I89" t="str">
            <v>TU</v>
          </cell>
          <cell r="J89">
            <v>277</v>
          </cell>
        </row>
        <row r="90">
          <cell r="B90">
            <v>209100702</v>
          </cell>
          <cell r="C90" t="str">
            <v>IN01030003</v>
          </cell>
          <cell r="D90" t="str">
            <v>ESPECULO VAGINAL DESECHABLE, CHICO, MEDIANO O GRANDE. SOLICITAMOS GRANDE. CTNI 23076</v>
          </cell>
          <cell r="I90" t="str">
            <v>TU</v>
          </cell>
          <cell r="J90">
            <v>277</v>
          </cell>
        </row>
        <row r="91">
          <cell r="B91">
            <v>209034201</v>
          </cell>
          <cell r="C91" t="str">
            <v>AF01060031</v>
          </cell>
          <cell r="D91" t="str">
            <v>CONECTOR (ESPIGA UNIVERSAL) PARA SUERO CON VALVULA ANTIRREFLUJO CON CONECTOR LIBRE DE AGUJA.</v>
          </cell>
          <cell r="I91" t="str">
            <v>TU</v>
          </cell>
          <cell r="J91">
            <v>277</v>
          </cell>
        </row>
        <row r="92">
          <cell r="B92">
            <v>209052900</v>
          </cell>
          <cell r="C92" t="str">
            <v>MA08040027</v>
          </cell>
          <cell r="D92" t="str">
            <v>COBERTORES PARA TERMÓMETRO TIMPANICO, DESECHALBE, MOLDEABLE AL ORIFICIO AUDITIVO, DE FÁCIL ADAPTACIÓN Y REMOCIÓN. COMPATIBLE CON EL TERMÓMETRO DE LA UNIDAD SOLICITANTE.</v>
          </cell>
          <cell r="I92" t="str">
            <v>TU</v>
          </cell>
          <cell r="J92">
            <v>274</v>
          </cell>
        </row>
        <row r="93">
          <cell r="B93">
            <v>209540801</v>
          </cell>
          <cell r="C93" t="str">
            <v>S01KA00002</v>
          </cell>
          <cell r="D93" t="str">
            <v>HIALURONATO SÓDICO 10-30 MG/ML O CONDROITINA SULFATO SÓDICO 40 MG/HIALURONATO SÓDICO 30 MG, AMPOLLA, JERINGUILLA PRELLENADA O  VIAL 0.4-2.0 ML, USO INTRAOCULAR</v>
          </cell>
          <cell r="I93" t="str">
            <v>TU</v>
          </cell>
          <cell r="J93">
            <v>244</v>
          </cell>
        </row>
        <row r="94">
          <cell r="B94">
            <v>209021908</v>
          </cell>
          <cell r="C94" t="str">
            <v>MA03030015</v>
          </cell>
          <cell r="D94" t="str">
            <v>SISTEMA DE DOS PIEZAS PARA UROSTOMÌA DE ADULTO CON DIÀMETRO EXTERNO SE SOLICITA DE  DE 50MM.  CAJA HASTA 30 UNIDADES FICHA TÉCNICA 2021090   C.T.N.I. 100582</v>
          </cell>
          <cell r="I94" t="str">
            <v>TU</v>
          </cell>
          <cell r="J94">
            <v>277</v>
          </cell>
        </row>
        <row r="95">
          <cell r="B95">
            <v>209155001</v>
          </cell>
          <cell r="C95" t="str">
            <v>SC01050016</v>
          </cell>
          <cell r="D95" t="str">
            <v xml:space="preserve">GUANTES QUIRÚRGICOS LIBRES DE LATEX Y POLVO, ESTÉRIL  SE SOLICITA TAMAÑO 6 1/2                                                                                                                                                                                                                </v>
          </cell>
          <cell r="I95" t="str">
            <v>TU</v>
          </cell>
          <cell r="J95">
            <v>277</v>
          </cell>
        </row>
        <row r="96">
          <cell r="B96">
            <v>209155101</v>
          </cell>
          <cell r="C96" t="str">
            <v>SC01050017</v>
          </cell>
          <cell r="D96" t="str">
            <v xml:space="preserve">GUANTES QUIRÚRGICOS LIBRES DE LATEX Y POLVO, ESTÉRIL  SE SOLICITA TAMAÑO 7                                                                                                                                                                                                                   </v>
          </cell>
          <cell r="I96" t="str">
            <v>TU</v>
          </cell>
          <cell r="J96">
            <v>277</v>
          </cell>
        </row>
        <row r="97">
          <cell r="B97">
            <v>209560401</v>
          </cell>
          <cell r="C97" t="str">
            <v>MA09040015</v>
          </cell>
          <cell r="D97" t="str">
            <v>INMOVILIZADOR ELÁSTICO DE HOMBRO Tamaños: medianos Liviano</v>
          </cell>
          <cell r="I97" t="str">
            <v>TU-RI-02</v>
          </cell>
          <cell r="J97">
            <v>278</v>
          </cell>
        </row>
        <row r="98">
          <cell r="B98">
            <v>209045101</v>
          </cell>
          <cell r="C98" t="str">
            <v>SC01060014</v>
          </cell>
          <cell r="D98" t="str">
            <v>MASCARILLA DESECHABLE TIPO CONCHA</v>
          </cell>
          <cell r="I98" t="str">
            <v>TU</v>
          </cell>
          <cell r="J98">
            <v>277</v>
          </cell>
        </row>
        <row r="99">
          <cell r="B99">
            <v>209558801</v>
          </cell>
          <cell r="C99" t="str">
            <v>SC02030056</v>
          </cell>
          <cell r="D99" t="str">
            <v xml:space="preserve">MASILLAS TERAPÉUTICAS PARA FORTALECIMIENTO DE MANOS Y DEDOS (MASILLA TERAPÉUTICA SUPER SUAVE) </v>
          </cell>
          <cell r="I99" t="str">
            <v>TU-RI-02</v>
          </cell>
          <cell r="J99">
            <v>279</v>
          </cell>
        </row>
        <row r="100">
          <cell r="B100">
            <v>209558901</v>
          </cell>
          <cell r="C100" t="str">
            <v>SC02030074</v>
          </cell>
          <cell r="D100" t="str">
            <v>MASILLAS TERAPÉUTICAS PARA FORTALECIMIENTO DE MANOS Y DEDOS (MASILLA TERAPÉUTICA MEDIANA)MASILLAS TERAPÉUTICAS PARA FORTALECIMIENTO DE MANOS Y DEDOS</v>
          </cell>
          <cell r="I100" t="str">
            <v>TU-RI-02</v>
          </cell>
          <cell r="J100">
            <v>279</v>
          </cell>
        </row>
        <row r="101">
          <cell r="B101">
            <v>209559001</v>
          </cell>
          <cell r="C101" t="str">
            <v>SC02030080</v>
          </cell>
          <cell r="D101" t="str">
            <v>MASILLAS TERAPÉUTICAS PARA FORTALECIMIENTO DE MANOS Y DEDOS (MASILLA TERAPÉUTICA FIRME)MASILLAS TERAPÉUTICAS PARA FORTALECIMIENTO DE MANOS Y DEDOS</v>
          </cell>
          <cell r="I101" t="str">
            <v>TU-RI-02</v>
          </cell>
          <cell r="J101">
            <v>279</v>
          </cell>
        </row>
        <row r="102">
          <cell r="B102">
            <v>209559101</v>
          </cell>
          <cell r="C102" t="str">
            <v>MA09050056</v>
          </cell>
          <cell r="D102" t="str">
            <v>VENDAJE NEUROMUSCULAR 5 X 5 CM</v>
          </cell>
          <cell r="I102" t="str">
            <v>TU-RI-02</v>
          </cell>
          <cell r="J102">
            <v>278</v>
          </cell>
        </row>
        <row r="103">
          <cell r="B103">
            <v>209559201</v>
          </cell>
          <cell r="C103" t="str">
            <v>SC02030312</v>
          </cell>
          <cell r="D103" t="str">
            <v>MUÑEQUERA CON BARRA DE 6” U 8” DERECHA O IZQUIERDACON CIERRES DE VELCRO  SE SOLICITA CHICO</v>
          </cell>
          <cell r="I103" t="str">
            <v>TU</v>
          </cell>
          <cell r="J103">
            <v>278</v>
          </cell>
        </row>
        <row r="104">
          <cell r="B104">
            <v>209559801</v>
          </cell>
          <cell r="C104" t="str">
            <v>SC02030313</v>
          </cell>
          <cell r="D104" t="str">
            <v xml:space="preserve">MUÑEQUERA CON BARRA DE 6” U 8” DERECHA O IZQUIERDACON CIERRES DE VELCRO  SE SOLICITA MEDIANO </v>
          </cell>
          <cell r="I104" t="str">
            <v>TU</v>
          </cell>
          <cell r="J104">
            <v>278</v>
          </cell>
        </row>
        <row r="105">
          <cell r="B105">
            <v>209560001</v>
          </cell>
          <cell r="C105" t="str">
            <v>OP03010228</v>
          </cell>
          <cell r="D105" t="str">
            <v>ORTESIS ABDUCTORA AJUSTABLE TAMAÑOS  MEDIANO</v>
          </cell>
          <cell r="I105" t="str">
            <v>TU-RI-02</v>
          </cell>
          <cell r="J105">
            <v>278</v>
          </cell>
        </row>
        <row r="106">
          <cell r="B106">
            <v>209560101</v>
          </cell>
          <cell r="C106" t="str">
            <v>OP03010229</v>
          </cell>
          <cell r="D106" t="str">
            <v>ORTESIS ABDUCTORA AJUSTABLE TAMAÑOS GRANDE</v>
          </cell>
          <cell r="I106" t="str">
            <v>TU-RI-02</v>
          </cell>
          <cell r="J106">
            <v>278</v>
          </cell>
        </row>
        <row r="107">
          <cell r="B107">
            <v>209560301</v>
          </cell>
          <cell r="C107" t="str">
            <v>MA09040014</v>
          </cell>
          <cell r="D107" t="str">
            <v xml:space="preserve">INMOVILIZADOR DE RODILLA UNIVERSA TAMAÑO 24" DE LONGITUD </v>
          </cell>
          <cell r="I107" t="str">
            <v>TU</v>
          </cell>
          <cell r="J107">
            <v>278</v>
          </cell>
        </row>
        <row r="108">
          <cell r="B108">
            <v>209559601</v>
          </cell>
          <cell r="C108" t="str">
            <v>MA09040012</v>
          </cell>
          <cell r="D108" t="str">
            <v xml:space="preserve">INMOVILIZADOR ELÁSTICO DE HOMBRO Tamaños: small      </v>
          </cell>
          <cell r="I108" t="str">
            <v>TU</v>
          </cell>
          <cell r="J108">
            <v>278</v>
          </cell>
        </row>
        <row r="109">
          <cell r="B109">
            <v>209566101</v>
          </cell>
          <cell r="C109" t="str">
            <v>MA07020041</v>
          </cell>
          <cell r="D109" t="str">
            <v>TUBO PARA SISTEMA DE DRENAJE TORÁXICO DIGITAL CONEXION SIMPLE</v>
          </cell>
          <cell r="I109" t="str">
            <v>TU</v>
          </cell>
          <cell r="J109">
            <v>277</v>
          </cell>
        </row>
        <row r="110">
          <cell r="B110">
            <v>209559701</v>
          </cell>
          <cell r="C110" t="str">
            <v>MA09050085</v>
          </cell>
          <cell r="D110" t="str">
            <v xml:space="preserve">CALCETA TUBULAR.   Media tejida de algodón o fibra sintética de ajuste, sin arruga (que minimiza la retención de agua), de 1" a 12" de ancho, de 25 yardas de longitud.   Medida 2" x 25 yardas </v>
          </cell>
          <cell r="I110" t="str">
            <v>TU-RI-02</v>
          </cell>
          <cell r="J110">
            <v>274</v>
          </cell>
        </row>
        <row r="111">
          <cell r="B111">
            <v>209565201</v>
          </cell>
          <cell r="C111" t="str">
            <v>MA03010129</v>
          </cell>
          <cell r="D111" t="str">
            <v>BANDEJA PARA CATETERIZACION VENOSO CENTRAL TRIPLE LUMEN PEDIATRICA. SOLICITAMOS SIN ANTIBIOTICO 5 Fr X 15CM</v>
          </cell>
          <cell r="I111" t="str">
            <v>TU-RI-02</v>
          </cell>
          <cell r="J111">
            <v>277</v>
          </cell>
        </row>
        <row r="112">
          <cell r="B112">
            <v>209355401</v>
          </cell>
          <cell r="C112" t="str">
            <v>MN01030060</v>
          </cell>
          <cell r="D112" t="str">
            <v>BOLSA MIXTA TERMOSELLABLE PARA ESTERILIZAR, 6" X 12" (150 X 300MM)</v>
          </cell>
          <cell r="I112" t="str">
            <v>TU</v>
          </cell>
          <cell r="J112">
            <v>274</v>
          </cell>
        </row>
        <row r="113">
          <cell r="B113">
            <v>209564701</v>
          </cell>
          <cell r="C113" t="str">
            <v>MA10030010</v>
          </cell>
          <cell r="D113" t="str">
            <v>SISTEMA DE DOS PIEZAS PARA COLOSTOMIA /ILEOSTOMIA PARA ADULTO ABIERTO SE SOLICITA DIAMETRO EXTERNO 57 MM O 60MM Y CON FILTRO DE CARBON  INCORPORADO.</v>
          </cell>
          <cell r="I113" t="str">
            <v>TU-RI-02</v>
          </cell>
          <cell r="J113">
            <v>274</v>
          </cell>
        </row>
        <row r="114">
          <cell r="B114">
            <v>209560201</v>
          </cell>
          <cell r="C114" t="str">
            <v>MA09040013</v>
          </cell>
          <cell r="D114" t="str">
            <v xml:space="preserve">INMOVILIZADOR DE RODILLA UNIVERSA TAMAÑO 20" DE LONGITUD </v>
          </cell>
          <cell r="I114" t="str">
            <v>TU-RI-02</v>
          </cell>
          <cell r="J114">
            <v>278</v>
          </cell>
        </row>
        <row r="115">
          <cell r="B115">
            <v>601027601</v>
          </cell>
          <cell r="C115" t="str">
            <v>AP02030289</v>
          </cell>
          <cell r="D115" t="str">
            <v xml:space="preserve">TORRE DE LAPAROSCOPIA AVANZADO ACCESORIO SE SOLICITA  FILTRO DE C02 DESECHABLE SIN TUBERIA SEGUN EQUIPO EXISTENTE EN UNIDADES EJECUTORAS COMPATIBLE CON EQUIPO KARL STORZ CON INSUFLADORES 26432008-1 Y 26430508-1  O SIMILARES </v>
          </cell>
          <cell r="I115" t="str">
            <v>TU-RI-02</v>
          </cell>
          <cell r="J115">
            <v>280</v>
          </cell>
        </row>
        <row r="116">
          <cell r="B116">
            <v>209566801</v>
          </cell>
          <cell r="C116" t="str">
            <v>MA04020063</v>
          </cell>
          <cell r="D116" t="str">
            <v xml:space="preserve">AGUJA PARA LA LOCALIZACION DE LESIONES MAMARIAS.(SOLICITAMOS CALIBRE 20GA Y 10CM)    21G x 10cmNOTA: La unidad ejecutora solicitante especificará el calibre y la longitud que necesite. </v>
          </cell>
          <cell r="I116" t="str">
            <v>TU</v>
          </cell>
          <cell r="J116">
            <v>277</v>
          </cell>
        </row>
        <row r="117">
          <cell r="B117">
            <v>209020000</v>
          </cell>
          <cell r="C117" t="str">
            <v>SU02010004</v>
          </cell>
          <cell r="D117" t="str">
            <v xml:space="preserve">INSTRUMENTO DE ENGRAPADO Y CORTE LINEAL RECTA, ENDOSCOPICA CON O SIN RECARGA, DESECHABLE. (SE SOLICITA INSTRUMENTO DE ENGRAPADO DE CORTE LINEAL DE 12MM DE DIAMETRO DEBE INCLUIR UNA RECARGA. LONGITUD DEL INSTRUMENTO: 2.ESTANDAR: VASTAGO DE 16CM O LONGITUD TOTAL DE 34 CM. CARGA DE: 1 LONGITUD:60MM DE LARGO.   2-DE TITANIO.  3-ESTERIL.  ALTURA DE GRAPA ABIERTA: O ALTURA DE GRAPA CERRADA 3.5MM   1.5 MM </v>
          </cell>
          <cell r="I117" t="str">
            <v>TU</v>
          </cell>
          <cell r="J117">
            <v>277</v>
          </cell>
        </row>
        <row r="118">
          <cell r="B118">
            <v>209559301</v>
          </cell>
          <cell r="C118" t="str">
            <v>OP03010227</v>
          </cell>
          <cell r="D118" t="str">
            <v>ORTESIS ABDUCTORA AJUSTABLE TAMAÑOS PEQUEÑO</v>
          </cell>
          <cell r="I118" t="str">
            <v>TU-RI-02</v>
          </cell>
          <cell r="J118">
            <v>278</v>
          </cell>
        </row>
        <row r="119">
          <cell r="B119">
            <v>209559901</v>
          </cell>
          <cell r="C119" t="str">
            <v>SC02030314</v>
          </cell>
          <cell r="D119" t="str">
            <v xml:space="preserve">MUÑEQUERA CON BARRA DE 6” U 8” DERECHA O IZQUIERDACON CIERRES DE VELCRO  SE SOLICITA GRANDE </v>
          </cell>
          <cell r="I119" t="str">
            <v>TU</v>
          </cell>
          <cell r="J119">
            <v>278</v>
          </cell>
        </row>
        <row r="120">
          <cell r="B120">
            <v>209560501</v>
          </cell>
          <cell r="C120" t="str">
            <v>MA09040016</v>
          </cell>
          <cell r="D120" t="str">
            <v xml:space="preserve">INMOVILIZADOR ELÁSTICO DE HOMBRO Tamaños: largo                      </v>
          </cell>
          <cell r="I120" t="str">
            <v>TU-RI-02</v>
          </cell>
          <cell r="J120">
            <v>278</v>
          </cell>
        </row>
        <row r="121">
          <cell r="B121">
            <v>209559401</v>
          </cell>
          <cell r="C121" t="str">
            <v>MA09040011</v>
          </cell>
          <cell r="D121" t="str">
            <v xml:space="preserve">INMOVILIZADOR DE RODILLA UNIVERSA TAMAÑO 16" DE LONGITUD </v>
          </cell>
          <cell r="I121" t="str">
            <v>TU</v>
          </cell>
          <cell r="J121">
            <v>278</v>
          </cell>
        </row>
        <row r="122">
          <cell r="B122">
            <v>209561201</v>
          </cell>
          <cell r="C122" t="str">
            <v>SC02030332</v>
          </cell>
          <cell r="D122" t="str">
            <v>MASILLAS TERAPEUTICAS PARA FORTALECIMEINTO DE MANOS Y DEDOS (MASILLA TERAPEUTICA SUAVE)</v>
          </cell>
          <cell r="I122" t="str">
            <v>TU-RI-02</v>
          </cell>
          <cell r="J122">
            <v>279</v>
          </cell>
        </row>
        <row r="123">
          <cell r="B123">
            <v>209021205</v>
          </cell>
          <cell r="C123" t="str">
            <v>MA04010016</v>
          </cell>
          <cell r="D123" t="str">
            <v xml:space="preserve">BANDEJA  PARA ANESTESIA RAQUÍDEA DESECHABLE CON MEDICAMENTO.     SE SOLICITA AGUJA #25G LARGO 127MM, CON INTRODUCTOR                                                                                                                                                                                                                 SE SOLICITA   AGUJA # 25G LARGO 127MM , CON INTRODUCTOR.                                                                                                                                                                                         </v>
          </cell>
          <cell r="I123" t="str">
            <v>TU</v>
          </cell>
          <cell r="J123">
            <v>277</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DIFICION ADQUISICION Y R.I."/>
      <sheetName val="MECA CENSO"/>
      <sheetName val="RENCLONES EXCLUIDOS"/>
      <sheetName val="NOTAS DE ANULACION"/>
      <sheetName val="ENTREGAS MANOS-PROOVEEDOR "/>
      <sheetName val="INSUMOS QUE YA NO SE VAN A COMP"/>
      <sheetName val="RECIENTE INCLUSION ANULADOS"/>
      <sheetName val="COTIZADORES"/>
      <sheetName val="ALMACENES"/>
      <sheetName val="COMPARACION"/>
      <sheetName val="Hoja3"/>
      <sheetName val="PROFORMA-TU"/>
      <sheetName val="CALCULO-TU"/>
      <sheetName val="INCUMPLIMIENTO IMPRIMIR"/>
      <sheetName val="PROFORMA-PU"/>
      <sheetName val="PAICES"/>
      <sheetName val="MARCACION"/>
      <sheetName val="PROFORMA"/>
      <sheetName val="CALCULO-PU"/>
      <sheetName val="CERTIFICACION PRESUPUESTARIA"/>
      <sheetName val="INSUMOS DECIERTOS"/>
      <sheetName val="NOTA DE EST.MERC."/>
      <sheetName val="RESOLUCION ADMINISTRATI"/>
      <sheetName val="REFORESTADORA LOS MONOS"/>
      <sheetName val="MARCACIONES"/>
      <sheetName val="MOVI.INSUMO"/>
      <sheetName val="NOTA DE APREMIANTE"/>
      <sheetName val="INFORME DE CONSUMO"/>
      <sheetName val="Inf.Contraloria"/>
      <sheetName val="Hoja2"/>
      <sheetName val="EE"/>
    </sheetNames>
    <sheetDataSet>
      <sheetData sheetId="0">
        <row r="3">
          <cell r="C3" t="str">
            <v>CODIGO /SAFIRO</v>
          </cell>
        </row>
        <row r="4">
          <cell r="C4" t="str">
            <v>MA01050021</v>
          </cell>
        </row>
        <row r="5">
          <cell r="C5" t="str">
            <v>MA09050006</v>
          </cell>
        </row>
        <row r="6">
          <cell r="C6" t="str">
            <v>MA01010013</v>
          </cell>
        </row>
        <row r="7">
          <cell r="C7" t="str">
            <v>MA01010107</v>
          </cell>
        </row>
        <row r="8">
          <cell r="C8" t="str">
            <v>MA01010111</v>
          </cell>
        </row>
        <row r="9">
          <cell r="C9" t="str">
            <v>MA01010052</v>
          </cell>
        </row>
        <row r="10">
          <cell r="C10" t="str">
            <v>MA01010105</v>
          </cell>
        </row>
        <row r="11">
          <cell r="C11" t="str">
            <v>SC02030163</v>
          </cell>
        </row>
        <row r="12">
          <cell r="C12" t="str">
            <v>MA01010289</v>
          </cell>
        </row>
        <row r="13">
          <cell r="C13" t="str">
            <v>SC02010032</v>
          </cell>
        </row>
        <row r="14">
          <cell r="C14" t="str">
            <v>MA12040690</v>
          </cell>
        </row>
        <row r="15">
          <cell r="C15" t="str">
            <v>MA01010380</v>
          </cell>
        </row>
        <row r="16">
          <cell r="C16" t="str">
            <v>AP02060995</v>
          </cell>
        </row>
        <row r="17">
          <cell r="C17" t="str">
            <v>AF01010002</v>
          </cell>
        </row>
        <row r="18">
          <cell r="C18" t="str">
            <v>MA04060008</v>
          </cell>
        </row>
        <row r="19">
          <cell r="C19" t="str">
            <v>OA01010008</v>
          </cell>
        </row>
        <row r="20">
          <cell r="C20" t="str">
            <v>MA04030001</v>
          </cell>
        </row>
        <row r="21">
          <cell r="C21" t="str">
            <v>MA04030005</v>
          </cell>
        </row>
        <row r="22">
          <cell r="C22" t="str">
            <v>MA04030006</v>
          </cell>
        </row>
        <row r="23">
          <cell r="C23" t="str">
            <v>MA04030007</v>
          </cell>
        </row>
        <row r="24">
          <cell r="C24" t="str">
            <v>MA04030008</v>
          </cell>
        </row>
        <row r="25">
          <cell r="C25" t="str">
            <v>MA04030009</v>
          </cell>
        </row>
        <row r="26">
          <cell r="C26" t="str">
            <v>MA04030012</v>
          </cell>
        </row>
        <row r="27">
          <cell r="C27" t="str">
            <v>MA04030013</v>
          </cell>
        </row>
        <row r="28">
          <cell r="C28" t="str">
            <v>MA07010049</v>
          </cell>
        </row>
        <row r="29">
          <cell r="C29" t="str">
            <v>MA07020044</v>
          </cell>
        </row>
        <row r="30">
          <cell r="C30" t="str">
            <v>MA12010059</v>
          </cell>
        </row>
        <row r="31">
          <cell r="C31" t="str">
            <v>SU02010007</v>
          </cell>
        </row>
        <row r="32">
          <cell r="C32" t="str">
            <v>SU02010006</v>
          </cell>
        </row>
        <row r="33">
          <cell r="C33" t="str">
            <v>MA11010009</v>
          </cell>
        </row>
        <row r="34">
          <cell r="C34" t="str">
            <v>MA01010019</v>
          </cell>
        </row>
        <row r="35">
          <cell r="C35" t="str">
            <v>MA01010166</v>
          </cell>
        </row>
        <row r="36">
          <cell r="C36" t="str">
            <v>MA01010015</v>
          </cell>
        </row>
        <row r="37">
          <cell r="C37" t="str">
            <v>MA01010032</v>
          </cell>
        </row>
        <row r="38">
          <cell r="C38" t="str">
            <v>MA01010033</v>
          </cell>
        </row>
        <row r="39">
          <cell r="C39" t="str">
            <v>MA01050002</v>
          </cell>
        </row>
        <row r="40">
          <cell r="C40" t="str">
            <v>SU02010008</v>
          </cell>
        </row>
        <row r="41">
          <cell r="C41" t="str">
            <v>SU02010009</v>
          </cell>
        </row>
        <row r="42">
          <cell r="C42" t="str">
            <v>SU02010011</v>
          </cell>
        </row>
        <row r="43">
          <cell r="C43" t="str">
            <v>SU02010003</v>
          </cell>
        </row>
        <row r="44">
          <cell r="C44" t="str">
            <v>SU02010010</v>
          </cell>
        </row>
        <row r="45">
          <cell r="C45" t="str">
            <v>SU02010002</v>
          </cell>
        </row>
        <row r="46">
          <cell r="C46" t="str">
            <v>SU02010001</v>
          </cell>
        </row>
        <row r="47">
          <cell r="C47" t="str">
            <v>SU02010005</v>
          </cell>
        </row>
        <row r="48">
          <cell r="C48" t="str">
            <v>SU02020005</v>
          </cell>
        </row>
        <row r="49">
          <cell r="C49" t="str">
            <v>SU02040004</v>
          </cell>
        </row>
        <row r="50">
          <cell r="C50" t="str">
            <v>MN01030039</v>
          </cell>
        </row>
        <row r="51">
          <cell r="C51" t="str">
            <v>MN01030051</v>
          </cell>
        </row>
        <row r="52">
          <cell r="C52" t="str">
            <v>MN01030040</v>
          </cell>
        </row>
        <row r="53">
          <cell r="C53" t="str">
            <v>MN01030053</v>
          </cell>
        </row>
        <row r="54">
          <cell r="C54" t="str">
            <v>MA10030003</v>
          </cell>
        </row>
        <row r="55">
          <cell r="C55" t="str">
            <v>MA10040026</v>
          </cell>
        </row>
        <row r="56">
          <cell r="C56" t="str">
            <v>SC01020001</v>
          </cell>
        </row>
        <row r="57">
          <cell r="C57" t="str">
            <v>SC02030136</v>
          </cell>
        </row>
        <row r="58">
          <cell r="C58" t="str">
            <v>SC02030006</v>
          </cell>
        </row>
        <row r="59">
          <cell r="C59" t="str">
            <v>IN02020008</v>
          </cell>
        </row>
        <row r="60">
          <cell r="C60" t="str">
            <v>IN02020007</v>
          </cell>
        </row>
        <row r="61">
          <cell r="C61" t="str">
            <v>MA08020016</v>
          </cell>
        </row>
        <row r="62">
          <cell r="C62" t="str">
            <v>MA12010028</v>
          </cell>
        </row>
        <row r="63">
          <cell r="C63" t="str">
            <v>SC02030008</v>
          </cell>
        </row>
        <row r="64">
          <cell r="C64" t="str">
            <v>MA08040010</v>
          </cell>
        </row>
        <row r="65">
          <cell r="C65" t="str">
            <v>MA08040003</v>
          </cell>
        </row>
        <row r="66">
          <cell r="C66" t="str">
            <v>MA01050048</v>
          </cell>
        </row>
        <row r="67">
          <cell r="C67" t="str">
            <v>AP03020067</v>
          </cell>
        </row>
        <row r="68">
          <cell r="C68" t="str">
            <v>MA01010037</v>
          </cell>
        </row>
        <row r="69">
          <cell r="C69" t="str">
            <v>MA01010038</v>
          </cell>
        </row>
        <row r="70">
          <cell r="C70" t="str">
            <v>SC01010028</v>
          </cell>
        </row>
        <row r="71">
          <cell r="C71" t="str">
            <v>SC01010061</v>
          </cell>
        </row>
        <row r="72">
          <cell r="C72" t="str">
            <v>SC01010063</v>
          </cell>
        </row>
        <row r="73">
          <cell r="C73" t="str">
            <v>SC01010064</v>
          </cell>
        </row>
        <row r="74">
          <cell r="C74" t="str">
            <v>SC01010056</v>
          </cell>
        </row>
        <row r="75">
          <cell r="C75" t="str">
            <v>SC01010058</v>
          </cell>
        </row>
        <row r="76">
          <cell r="C76" t="str">
            <v>IN01030059</v>
          </cell>
        </row>
        <row r="77">
          <cell r="C77" t="str">
            <v>AF01020021</v>
          </cell>
        </row>
        <row r="78">
          <cell r="C78" t="str">
            <v>IN01010001</v>
          </cell>
        </row>
        <row r="79">
          <cell r="C79" t="str">
            <v>SC02020026</v>
          </cell>
        </row>
        <row r="80">
          <cell r="C80" t="str">
            <v>MN01030019</v>
          </cell>
        </row>
        <row r="81">
          <cell r="C81" t="str">
            <v>MA10040022</v>
          </cell>
        </row>
        <row r="82">
          <cell r="C82" t="str">
            <v>MA10040023</v>
          </cell>
        </row>
        <row r="83">
          <cell r="C83" t="str">
            <v>MN04020172</v>
          </cell>
        </row>
        <row r="84">
          <cell r="C84" t="str">
            <v>MN04020170</v>
          </cell>
        </row>
        <row r="85">
          <cell r="C85" t="str">
            <v>OA04010032</v>
          </cell>
        </row>
        <row r="86">
          <cell r="C86" t="str">
            <v>AF01050002</v>
          </cell>
        </row>
        <row r="87">
          <cell r="C87" t="str">
            <v>SU01010033</v>
          </cell>
        </row>
        <row r="88">
          <cell r="C88" t="str">
            <v>SU01020004</v>
          </cell>
        </row>
        <row r="89">
          <cell r="C89" t="str">
            <v>SU01020001</v>
          </cell>
        </row>
        <row r="90">
          <cell r="C90" t="str">
            <v>SU01020042</v>
          </cell>
        </row>
        <row r="91">
          <cell r="C91" t="str">
            <v>MA12040040</v>
          </cell>
        </row>
        <row r="92">
          <cell r="C92" t="str">
            <v>SU01010085</v>
          </cell>
        </row>
        <row r="93">
          <cell r="C93" t="str">
            <v>SC01050018</v>
          </cell>
        </row>
        <row r="94">
          <cell r="C94" t="str">
            <v>SC02010017</v>
          </cell>
        </row>
        <row r="95">
          <cell r="C95" t="str">
            <v>SC01030001</v>
          </cell>
        </row>
        <row r="96">
          <cell r="C96" t="str">
            <v>SC01060008</v>
          </cell>
        </row>
        <row r="97">
          <cell r="C97" t="str">
            <v>MA10040018</v>
          </cell>
        </row>
        <row r="98">
          <cell r="C98" t="str">
            <v>IN01010116</v>
          </cell>
        </row>
        <row r="99">
          <cell r="C99" t="str">
            <v>MA07010050</v>
          </cell>
        </row>
        <row r="100">
          <cell r="C100" t="str">
            <v>MA04010015</v>
          </cell>
        </row>
        <row r="101">
          <cell r="C101" t="str">
            <v>AP03010010</v>
          </cell>
        </row>
        <row r="102">
          <cell r="C102" t="str">
            <v>SC01050015</v>
          </cell>
        </row>
        <row r="103">
          <cell r="C103" t="str">
            <v>OA01010111</v>
          </cell>
        </row>
        <row r="104">
          <cell r="C104" t="str">
            <v>SC01050047</v>
          </cell>
        </row>
        <row r="105">
          <cell r="C105" t="str">
            <v>MA08020054</v>
          </cell>
        </row>
        <row r="106">
          <cell r="C106" t="str">
            <v>SU01020115</v>
          </cell>
        </row>
        <row r="107">
          <cell r="C107" t="str">
            <v>MA03010117</v>
          </cell>
        </row>
        <row r="108">
          <cell r="C108" t="str">
            <v>MA03010153</v>
          </cell>
        </row>
        <row r="109">
          <cell r="C109" t="str">
            <v>MA03010121</v>
          </cell>
        </row>
        <row r="110">
          <cell r="C110" t="str">
            <v>MA03010122</v>
          </cell>
        </row>
        <row r="111">
          <cell r="C111" t="str">
            <v>MA03010154</v>
          </cell>
        </row>
        <row r="112">
          <cell r="C112" t="str">
            <v>MA03010155</v>
          </cell>
        </row>
        <row r="113">
          <cell r="C113" t="str">
            <v>MA03010125</v>
          </cell>
        </row>
        <row r="114">
          <cell r="C114" t="str">
            <v>MA07010053</v>
          </cell>
        </row>
        <row r="115">
          <cell r="C115" t="str">
            <v>SC01010029</v>
          </cell>
        </row>
        <row r="116">
          <cell r="C116" t="str">
            <v>MA07010005</v>
          </cell>
        </row>
        <row r="119">
          <cell r="C119" t="str">
            <v>L</v>
          </cell>
        </row>
        <row r="120">
          <cell r="C120" t="str">
            <v>A</v>
          </cell>
        </row>
        <row r="121">
          <cell r="C121" t="str">
            <v>AC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515"/>
  <sheetViews>
    <sheetView tabSelected="1" zoomScale="91" zoomScaleNormal="91" workbookViewId="0">
      <selection sqref="A1:I1"/>
    </sheetView>
  </sheetViews>
  <sheetFormatPr baseColWidth="10" defaultRowHeight="15" x14ac:dyDescent="0.25"/>
  <cols>
    <col min="1" max="1" width="13.28515625" customWidth="1"/>
    <col min="2" max="2" width="68.85546875" customWidth="1"/>
    <col min="3" max="4" width="15" customWidth="1"/>
    <col min="5" max="5" width="18.140625" customWidth="1"/>
    <col min="6" max="6" width="16.42578125" customWidth="1"/>
    <col min="7" max="7" width="17.140625" customWidth="1"/>
    <col min="8" max="8" width="17.7109375" customWidth="1"/>
    <col min="9" max="9" width="18.140625" customWidth="1"/>
  </cols>
  <sheetData>
    <row r="1" spans="1:9" ht="60" x14ac:dyDescent="0.25">
      <c r="A1" s="14" t="s">
        <v>0</v>
      </c>
      <c r="B1" s="14" t="s">
        <v>1</v>
      </c>
      <c r="C1" s="15" t="s">
        <v>2</v>
      </c>
      <c r="D1" s="15" t="s">
        <v>3</v>
      </c>
      <c r="E1" s="16" t="s">
        <v>8</v>
      </c>
      <c r="F1" s="16" t="s">
        <v>9</v>
      </c>
      <c r="G1" s="17" t="s">
        <v>10</v>
      </c>
      <c r="H1" s="18" t="s">
        <v>4</v>
      </c>
      <c r="I1" s="15" t="s">
        <v>5</v>
      </c>
    </row>
    <row r="2" spans="1:9" s="1" customFormat="1" ht="32.25" customHeight="1" x14ac:dyDescent="0.25">
      <c r="A2" s="14">
        <v>209003502</v>
      </c>
      <c r="B2" s="8" t="str">
        <f>VLOOKUP(A2,'[17]BASE DE MARZO 2023'!$B$4:$D$2051,3,0)</f>
        <v>CONECTOR PARA BOMBA DE INFUSION CON FILTRO DE AIRE.</v>
      </c>
      <c r="C2" s="9" t="str">
        <f>VLOOKUP(A2,'[17]BASE DE MARZO 2023'!$B$4:$E$2051,4,0)</f>
        <v>TRAMITE USUAL</v>
      </c>
      <c r="D2" s="10">
        <f>VLOOKUP(A2,'[17]BASE DE MARZO 2023'!$B$4:$I$2051,8,0)</f>
        <v>4.4800000000000004</v>
      </c>
      <c r="E2" s="11">
        <v>0</v>
      </c>
      <c r="F2" s="11">
        <v>0</v>
      </c>
      <c r="G2" s="11">
        <v>9000</v>
      </c>
      <c r="H2" s="12">
        <f>SUM(E2:G2)</f>
        <v>9000</v>
      </c>
      <c r="I2" s="13">
        <f>D2*H2</f>
        <v>40320.000000000007</v>
      </c>
    </row>
    <row r="3" spans="1:9" s="1" customFormat="1" ht="30" customHeight="1" x14ac:dyDescent="0.25">
      <c r="A3" s="14">
        <v>209003700</v>
      </c>
      <c r="B3" s="8" t="str">
        <f>VLOOKUP(A3,'[17]BASE DE MARZO 2023'!$B$4:$D$2051,3,0)</f>
        <v>AGUJA PARA NEUMOPERITONEO  (TIPO VERESS) PARA LAPARASCOPIA (Se solicita 120mm)</v>
      </c>
      <c r="C3" s="9" t="str">
        <f>VLOOKUP(A3,'[17]BASE DE MARZO 2023'!$B$4:$E$2051,4,0)</f>
        <v xml:space="preserve">TRAMITE USUAL </v>
      </c>
      <c r="D3" s="10">
        <f>VLOOKUP(A3,'[17]BASE DE MARZO 2023'!$B$4:$I$2051,8,0)</f>
        <v>10.164999999999999</v>
      </c>
      <c r="E3" s="11">
        <v>3492</v>
      </c>
      <c r="F3" s="11">
        <v>0</v>
      </c>
      <c r="G3" s="11">
        <v>0</v>
      </c>
      <c r="H3" s="12">
        <f t="shared" ref="H3:H66" si="0">SUM(E3:G3)</f>
        <v>3492</v>
      </c>
      <c r="I3" s="13">
        <f t="shared" ref="I3:I66" si="1">D3*H3</f>
        <v>35496.18</v>
      </c>
    </row>
    <row r="4" spans="1:9" s="1" customFormat="1" ht="32.25" customHeight="1" x14ac:dyDescent="0.25">
      <c r="A4" s="14">
        <v>209007502</v>
      </c>
      <c r="B4" s="8" t="str">
        <f>VLOOKUP(A4,'[17]BASE DE MARZO 2023'!$B$4:$D$2051,3,0)</f>
        <v>DETERGENTE ANIONICO EN POLVO PRESENTACION: PAQ.DE 4 LIBRAS</v>
      </c>
      <c r="C4" s="9" t="str">
        <f>VLOOKUP(A4,'[17]BASE DE MARZO 2023'!$B$4:$E$2051,4,0)</f>
        <v>TRAMITE USUAL</v>
      </c>
      <c r="D4" s="10">
        <f>VLOOKUP(A4,'[17]BASE DE MARZO 2023'!$B$4:$I$2051,8,0)</f>
        <v>35.498460000000001</v>
      </c>
      <c r="E4" s="11">
        <v>23107</v>
      </c>
      <c r="F4" s="11">
        <v>471</v>
      </c>
      <c r="G4" s="11">
        <v>180</v>
      </c>
      <c r="H4" s="12">
        <f t="shared" si="0"/>
        <v>23758</v>
      </c>
      <c r="I4" s="13">
        <f t="shared" si="1"/>
        <v>843372.41268000007</v>
      </c>
    </row>
    <row r="5" spans="1:9" s="1" customFormat="1" ht="30" customHeight="1" x14ac:dyDescent="0.25">
      <c r="A5" s="14">
        <v>209008100</v>
      </c>
      <c r="B5" s="8" t="str">
        <f>VLOOKUP(A5,'[17]BASE DE MARZO 2023'!$B$4:$D$2051,3,0)</f>
        <v>AGUJA HIPODÉRMICA,  (SE SOLICITA CALIBRE 18G X 1  1/2 PULGADAS, 38MM DE LONGITUD)</v>
      </c>
      <c r="C5" s="9" t="str">
        <f>VLOOKUP(A5,'[17]BASE DE MARZO 2023'!$B$4:$E$2051,4,0)</f>
        <v xml:space="preserve">TRAMITE USUAL </v>
      </c>
      <c r="D5" s="10">
        <f>VLOOKUP(A5,'[17]BASE DE MARZO 2023'!$B$4:$I$2051,8,0)</f>
        <v>8.8599999999999998E-3</v>
      </c>
      <c r="E5" s="11">
        <v>60000</v>
      </c>
      <c r="F5" s="11">
        <v>0</v>
      </c>
      <c r="G5" s="11">
        <v>162000</v>
      </c>
      <c r="H5" s="12">
        <f t="shared" si="0"/>
        <v>222000</v>
      </c>
      <c r="I5" s="13">
        <f t="shared" si="1"/>
        <v>1966.92</v>
      </c>
    </row>
    <row r="6" spans="1:9" s="1" customFormat="1" ht="25.5" customHeight="1" x14ac:dyDescent="0.25">
      <c r="A6" s="14">
        <v>209008400</v>
      </c>
      <c r="B6" s="8" t="str">
        <f>VLOOKUP(A6,'[17]BASE DE MARZO 2023'!$B$4:$D$2051,3,0)</f>
        <v xml:space="preserve">AGUJA HIPODÉRMICA,   (SE SOLICITA CALIBRE 21G, 1 PULGADAS, 25MM DE LONGITUD.) </v>
      </c>
      <c r="C6" s="9" t="str">
        <f>VLOOKUP(A6,'[17]BASE DE MARZO 2023'!$B$4:$E$2051,4,0)</f>
        <v xml:space="preserve">TRAMITE USUAL </v>
      </c>
      <c r="D6" s="10">
        <f>VLOOKUP(A6,'[17]BASE DE MARZO 2023'!$B$4:$I$2051,8,0)</f>
        <v>1.4999999999999999E-2</v>
      </c>
      <c r="E6" s="11">
        <v>214400</v>
      </c>
      <c r="F6" s="11">
        <v>64800</v>
      </c>
      <c r="G6" s="11">
        <v>15000</v>
      </c>
      <c r="H6" s="12">
        <f t="shared" si="0"/>
        <v>294200</v>
      </c>
      <c r="I6" s="13">
        <f t="shared" si="1"/>
        <v>4413</v>
      </c>
    </row>
    <row r="7" spans="1:9" s="1" customFormat="1" ht="30" customHeight="1" x14ac:dyDescent="0.25">
      <c r="A7" s="14">
        <v>209008500</v>
      </c>
      <c r="B7" s="8" t="str">
        <f>VLOOKUP(A7,'[17]BASE DE MARZO 2023'!$B$4:$D$2051,3,0)</f>
        <v>AGUJA HIPODÉRMICA,  SE SOLICITA CALIBRE 21G X 1 1/2 PULGADAS, 38MM DE LONGITUD</v>
      </c>
      <c r="C7" s="9" t="str">
        <f>VLOOKUP(A7,'[17]BASE DE MARZO 2023'!$B$4:$E$2051,4,0)</f>
        <v>TRAMITE USUAL</v>
      </c>
      <c r="D7" s="10">
        <f>VLOOKUP(A7,'[17]BASE DE MARZO 2023'!$B$4:$I$2051,8,0)</f>
        <v>8.2199999999999999E-3</v>
      </c>
      <c r="E7" s="11">
        <v>1024800</v>
      </c>
      <c r="F7" s="11">
        <v>21800</v>
      </c>
      <c r="G7" s="11">
        <v>129400</v>
      </c>
      <c r="H7" s="12">
        <f t="shared" si="0"/>
        <v>1176000</v>
      </c>
      <c r="I7" s="13">
        <f t="shared" si="1"/>
        <v>9666.7199999999993</v>
      </c>
    </row>
    <row r="8" spans="1:9" s="1" customFormat="1" ht="25.5" customHeight="1" x14ac:dyDescent="0.25">
      <c r="A8" s="14">
        <v>209008600</v>
      </c>
      <c r="B8" s="8" t="str">
        <f>VLOOKUP(A8,'[17]BASE DE MARZO 2023'!$B$4:$D$2051,3,0)</f>
        <v>AGUJA HIPODÉRMICA, SE SOLICITA CALIBRE 22G X 1 PULGADAS, 25MM DE LONGITUD</v>
      </c>
      <c r="C8" s="9" t="str">
        <f>VLOOKUP(A8,'[17]BASE DE MARZO 2023'!$B$4:$E$2051,4,0)</f>
        <v>TRAMITE USUAL</v>
      </c>
      <c r="D8" s="10">
        <f>VLOOKUP(A8,'[17]BASE DE MARZO 2023'!$B$4:$I$2051,8,0)</f>
        <v>2.0049999999999998E-2</v>
      </c>
      <c r="E8" s="11">
        <v>0</v>
      </c>
      <c r="F8" s="11">
        <v>0</v>
      </c>
      <c r="G8" s="11">
        <v>0</v>
      </c>
      <c r="H8" s="12">
        <f t="shared" si="0"/>
        <v>0</v>
      </c>
      <c r="I8" s="13">
        <f t="shared" si="1"/>
        <v>0</v>
      </c>
    </row>
    <row r="9" spans="1:9" s="1" customFormat="1" ht="26.25" customHeight="1" x14ac:dyDescent="0.25">
      <c r="A9" s="14">
        <v>209008700</v>
      </c>
      <c r="B9" s="8" t="str">
        <f>VLOOKUP(A9,'[17]BASE DE MARZO 2023'!$B$4:$D$2051,3,0)</f>
        <v>AGUJA HIPODÉRMICA    (SE SOLICITA CALIBRE 22G X 1 1/2 PULGADAS, 38MM DE LONGITUD)</v>
      </c>
      <c r="C9" s="9" t="str">
        <f>VLOOKUP(A9,'[17]BASE DE MARZO 2023'!$B$4:$E$2051,4,0)</f>
        <v>TRAMITE USUAL</v>
      </c>
      <c r="D9" s="10">
        <f>VLOOKUP(A9,'[17]BASE DE MARZO 2023'!$B$4:$I$2051,8,0)</f>
        <v>2.5000000000000001E-2</v>
      </c>
      <c r="E9" s="11">
        <v>2788000</v>
      </c>
      <c r="F9" s="11">
        <v>854800</v>
      </c>
      <c r="G9" s="11">
        <v>205400</v>
      </c>
      <c r="H9" s="12">
        <f t="shared" si="0"/>
        <v>3848200</v>
      </c>
      <c r="I9" s="13">
        <f t="shared" si="1"/>
        <v>96205</v>
      </c>
    </row>
    <row r="10" spans="1:9" s="1" customFormat="1" ht="21.75" customHeight="1" x14ac:dyDescent="0.25">
      <c r="A10" s="14">
        <v>209008800</v>
      </c>
      <c r="B10" s="8" t="str">
        <f>VLOOKUP(A10,'[17]BASE DE MARZO 2023'!$B$4:$D$2051,3,0)</f>
        <v>AGUJA HIPODÉRMICA, (SE SOLICITA CALIBRE 23G X 1 PULGADAS 25MM DE LONGITUD)</v>
      </c>
      <c r="C10" s="9" t="str">
        <f>VLOOKUP(A10,'[17]BASE DE MARZO 2023'!$B$4:$E$2051,4,0)</f>
        <v xml:space="preserve">TRAMITE USUAL </v>
      </c>
      <c r="D10" s="10">
        <f>VLOOKUP(A10,'[17]BASE DE MARZO 2023'!$B$4:$I$2051,8,0)</f>
        <v>8.2199999999999999E-3</v>
      </c>
      <c r="E10" s="11">
        <v>0</v>
      </c>
      <c r="F10" s="11">
        <v>0</v>
      </c>
      <c r="G10" s="11">
        <v>0</v>
      </c>
      <c r="H10" s="12">
        <f t="shared" si="0"/>
        <v>0</v>
      </c>
      <c r="I10" s="13">
        <f t="shared" si="1"/>
        <v>0</v>
      </c>
    </row>
    <row r="11" spans="1:9" s="1" customFormat="1" ht="21.75" customHeight="1" x14ac:dyDescent="0.25">
      <c r="A11" s="14">
        <v>209008900</v>
      </c>
      <c r="B11" s="8" t="str">
        <f>VLOOKUP(A11,'[17]BASE DE MARZO 2023'!$B$4:$D$2051,3,0)</f>
        <v>AGUJA HIPODÉRMICA,   SE SOLICITA CALIBRE 24G X 1 PULGADAS 25MM DE LONGITUD</v>
      </c>
      <c r="C11" s="9" t="str">
        <f>VLOOKUP(A11,'[17]BASE DE MARZO 2023'!$B$4:$E$2051,4,0)</f>
        <v xml:space="preserve">TRAMITE USUAL </v>
      </c>
      <c r="D11" s="10">
        <f>VLOOKUP(A11,'[17]BASE DE MARZO 2023'!$B$4:$I$2051,8,0)</f>
        <v>1.4999999999999999E-2</v>
      </c>
      <c r="E11" s="11">
        <v>330000</v>
      </c>
      <c r="F11" s="11">
        <v>0</v>
      </c>
      <c r="G11" s="11">
        <v>23800</v>
      </c>
      <c r="H11" s="12">
        <f t="shared" si="0"/>
        <v>353800</v>
      </c>
      <c r="I11" s="13">
        <f t="shared" si="1"/>
        <v>5307</v>
      </c>
    </row>
    <row r="12" spans="1:9" s="1" customFormat="1" ht="20.25" customHeight="1" x14ac:dyDescent="0.25">
      <c r="A12" s="14">
        <v>209009000</v>
      </c>
      <c r="B12" s="8" t="str">
        <f>VLOOKUP(A12,'[17]BASE DE MARZO 2023'!$B$4:$D$2051,3,0)</f>
        <v xml:space="preserve">AGUJA HIPODÉRMICA DESECHABLE (Se solicita calibre 25G de 1" de longitud) </v>
      </c>
      <c r="C12" s="9" t="str">
        <f>VLOOKUP(A12,'[17]BASE DE MARZO 2023'!$B$4:$E$2051,4,0)</f>
        <v>TRAMITE USUAL</v>
      </c>
      <c r="D12" s="10">
        <f>VLOOKUP(A12,'[17]BASE DE MARZO 2023'!$B$4:$I$2051,8,0)</f>
        <v>0.02</v>
      </c>
      <c r="E12" s="11">
        <v>0</v>
      </c>
      <c r="F12" s="11">
        <v>0</v>
      </c>
      <c r="G12" s="11">
        <v>0</v>
      </c>
      <c r="H12" s="12">
        <f t="shared" si="0"/>
        <v>0</v>
      </c>
      <c r="I12" s="13">
        <f t="shared" si="1"/>
        <v>0</v>
      </c>
    </row>
    <row r="13" spans="1:9" s="1" customFormat="1" ht="24" customHeight="1" x14ac:dyDescent="0.25">
      <c r="A13" s="14">
        <v>209009002</v>
      </c>
      <c r="B13" s="8" t="str">
        <f>VLOOKUP(A13,'[17]BASE DE MARZO 2023'!$B$4:$D$2051,3,0)</f>
        <v>AGUJA HIPODÉRMICA    (SE SOLICITA CALIBRE 25G X 1 1/2 PULGADAS, 38MM DE LONGITUD)</v>
      </c>
      <c r="C13" s="9" t="str">
        <f>VLOOKUP(A13,'[17]BASE DE MARZO 2023'!$B$4:$E$2051,4,0)</f>
        <v xml:space="preserve">TRAMITE USUAL </v>
      </c>
      <c r="D13" s="10">
        <f>VLOOKUP(A13,'[17]BASE DE MARZO 2023'!$B$4:$I$2051,8,0)</f>
        <v>0.02</v>
      </c>
      <c r="E13" s="11">
        <v>1389200</v>
      </c>
      <c r="F13" s="11">
        <v>95200</v>
      </c>
      <c r="G13" s="11">
        <v>45000</v>
      </c>
      <c r="H13" s="12">
        <f t="shared" si="0"/>
        <v>1529400</v>
      </c>
      <c r="I13" s="13">
        <f t="shared" si="1"/>
        <v>30588</v>
      </c>
    </row>
    <row r="14" spans="1:9" s="1" customFormat="1" ht="30" customHeight="1" x14ac:dyDescent="0.25">
      <c r="A14" s="14">
        <v>209009301</v>
      </c>
      <c r="B14" s="8" t="str">
        <f>VLOOKUP(A14,'[17]BASE DE MARZO 2023'!$B$4:$D$2051,3,0)</f>
        <v>PAPEL SATINADO PARA CAMILLA Y MESA DE EXAMEN.    (SE SOLICITA TAMAÑO 18" ANCHO X 300 PIES LARGO)</v>
      </c>
      <c r="C14" s="9" t="str">
        <f>VLOOKUP(A14,'[17]BASE DE MARZO 2023'!$B$4:$E$2051,4,0)</f>
        <v>TRAMITE USUAL</v>
      </c>
      <c r="D14" s="10">
        <f>VLOOKUP(A14,'[17]BASE DE MARZO 2023'!$B$4:$I$2051,8,0)</f>
        <v>3.415</v>
      </c>
      <c r="E14" s="11">
        <v>360</v>
      </c>
      <c r="F14" s="11">
        <v>1476</v>
      </c>
      <c r="G14" s="11">
        <v>4014</v>
      </c>
      <c r="H14" s="12">
        <f t="shared" si="0"/>
        <v>5850</v>
      </c>
      <c r="I14" s="13">
        <f t="shared" si="1"/>
        <v>19977.75</v>
      </c>
    </row>
    <row r="15" spans="1:9" s="1" customFormat="1" ht="46.5" customHeight="1" x14ac:dyDescent="0.25">
      <c r="A15" s="14">
        <v>209011222</v>
      </c>
      <c r="B15" s="8" t="str">
        <f>VLOOKUP(A15,'[17]BASE DE MARZO 2023'!$B$4:$D$2051,3,0)</f>
        <v>BANDEJA PARA CATETERIZACION VENOSA CENTRAL TRIPLE LUMEN.  SE SOLICITA CATETER DE POLIURETANO</v>
      </c>
      <c r="C15" s="9" t="str">
        <f>VLOOKUP(A15,'[17]BASE DE MARZO 2023'!$B$4:$E$2051,4,0)</f>
        <v>TRAMITE USUAL</v>
      </c>
      <c r="D15" s="10">
        <f>VLOOKUP(A15,'[17]BASE DE MARZO 2023'!$B$4:$I$2051,8,0)</f>
        <v>60.5</v>
      </c>
      <c r="E15" s="11">
        <v>0</v>
      </c>
      <c r="F15" s="11">
        <v>0</v>
      </c>
      <c r="G15" s="11">
        <v>0</v>
      </c>
      <c r="H15" s="12">
        <f t="shared" si="0"/>
        <v>0</v>
      </c>
      <c r="I15" s="13">
        <f t="shared" si="1"/>
        <v>0</v>
      </c>
    </row>
    <row r="16" spans="1:9" s="1" customFormat="1" ht="46.5" customHeight="1" x14ac:dyDescent="0.25">
      <c r="A16" s="14">
        <v>209011226</v>
      </c>
      <c r="B16" s="8" t="str">
        <f>VLOOKUP(A16,'[17]BASE DE MARZO 2023'!$B$4:$D$2051,3,0)</f>
        <v>BANDEJA PARA CATETERIZACION VENOSO CENTRAL TRIPLE LUMEN CON 2 ANTIBIOTICOS (MINOCICLINA Y RIFAMPICINA).                                                                      (SE SOLICITA CATETER DE POLIURETANO ADULTO)</v>
      </c>
      <c r="C16" s="9" t="str">
        <f>VLOOKUP(A16,'[17]BASE DE MARZO 2023'!$B$4:$E$2051,4,0)</f>
        <v>TRAMITE USUAL</v>
      </c>
      <c r="D16" s="10">
        <f>VLOOKUP(A16,'[17]BASE DE MARZO 2023'!$B$4:$I$2051,8,0)</f>
        <v>262.5</v>
      </c>
      <c r="E16" s="11">
        <v>3680</v>
      </c>
      <c r="F16" s="11">
        <v>540</v>
      </c>
      <c r="G16" s="11">
        <v>150</v>
      </c>
      <c r="H16" s="12">
        <f t="shared" si="0"/>
        <v>4370</v>
      </c>
      <c r="I16" s="13">
        <f t="shared" si="1"/>
        <v>1147125</v>
      </c>
    </row>
    <row r="17" spans="1:9" s="1" customFormat="1" ht="46.5" customHeight="1" x14ac:dyDescent="0.25">
      <c r="A17" s="14">
        <v>209013300</v>
      </c>
      <c r="B17" s="8" t="str">
        <f>VLOOKUP(A17,'[17]BASE DE MARZO 2023'!$B$4:$D$2051,3,0)</f>
        <v>RECIPIENTE DESECHABLE PARA SISTEMA DE DRENAJE TORÁCICO DIGITAL (Se solicita de 800cc de capacidad)</v>
      </c>
      <c r="C17" s="9" t="str">
        <f>VLOOKUP(A17,'[17]BASE DE MARZO 2023'!$B$4:$E$2051,4,0)</f>
        <v>TRAMITE USUAL</v>
      </c>
      <c r="D17" s="10">
        <f>VLOOKUP(A17,'[17]BASE DE MARZO 2023'!$B$4:$I$2051,8,0)</f>
        <v>22.722760000000001</v>
      </c>
      <c r="E17" s="11">
        <v>15736</v>
      </c>
      <c r="F17" s="11">
        <v>120</v>
      </c>
      <c r="G17" s="11">
        <v>24</v>
      </c>
      <c r="H17" s="12">
        <f t="shared" si="0"/>
        <v>15880</v>
      </c>
      <c r="I17" s="13">
        <f t="shared" si="1"/>
        <v>360837.42879999999</v>
      </c>
    </row>
    <row r="18" spans="1:9" s="1" customFormat="1" ht="46.5" customHeight="1" x14ac:dyDescent="0.25">
      <c r="A18" s="14">
        <v>209013400</v>
      </c>
      <c r="B18" s="8" t="str">
        <f>VLOOKUP(A18,'[17]BASE DE MARZO 2023'!$B$4:$D$2051,3,0)</f>
        <v>TUBO PARA SISTEMA DE DRENAJE TORÁCICO DIGITAL CONEXIÓN DOBLE (Se solicita longitud de 1.5 mts). DEBE SER COMPATIBLE CON EL EQUIPO EXISTENTE EN LA INSTITUCIÓN.</v>
      </c>
      <c r="C18" s="9" t="str">
        <f>VLOOKUP(A18,'[17]BASE DE MARZO 2023'!$B$4:$E$2051,4,0)</f>
        <v xml:space="preserve">TRAMITE USUAL </v>
      </c>
      <c r="D18" s="10">
        <f>VLOOKUP(A18,'[17]BASE DE MARZO 2023'!$B$4:$I$2051,8,0)</f>
        <v>23.61</v>
      </c>
      <c r="E18" s="11">
        <v>0</v>
      </c>
      <c r="F18" s="11">
        <v>80</v>
      </c>
      <c r="G18" s="11">
        <v>0</v>
      </c>
      <c r="H18" s="12">
        <f t="shared" si="0"/>
        <v>80</v>
      </c>
      <c r="I18" s="13">
        <f t="shared" si="1"/>
        <v>1888.8</v>
      </c>
    </row>
    <row r="19" spans="1:9" s="1" customFormat="1" ht="46.5" customHeight="1" x14ac:dyDescent="0.25">
      <c r="A19" s="14">
        <v>209016801</v>
      </c>
      <c r="B19" s="8" t="str">
        <f>VLOOKUP(A19,'[17]BASE DE MARZO 2023'!$B$4:$D$2051,3,0)</f>
        <v>ESPONJA HEMOSTATICA DE GELATINA ABSORBIBLE.   SE SOLICITA TAMAÑO 7x5x1CM ( 70MMX50MMX10MM )</v>
      </c>
      <c r="C19" s="9" t="str">
        <f>VLOOKUP(A19,'[17]BASE DE MARZO 2023'!$B$4:$E$2051,4,0)</f>
        <v xml:space="preserve">TRAMITE USUAL </v>
      </c>
      <c r="D19" s="10">
        <f>VLOOKUP(A19,'[17]BASE DE MARZO 2023'!$B$4:$I$2051,8,0)</f>
        <v>3.09</v>
      </c>
      <c r="E19" s="11">
        <v>0</v>
      </c>
      <c r="F19" s="11">
        <v>0</v>
      </c>
      <c r="G19" s="11">
        <v>0</v>
      </c>
      <c r="H19" s="12">
        <f t="shared" si="0"/>
        <v>0</v>
      </c>
      <c r="I19" s="13">
        <f t="shared" si="1"/>
        <v>0</v>
      </c>
    </row>
    <row r="20" spans="1:9" s="1" customFormat="1" ht="46.5" customHeight="1" x14ac:dyDescent="0.25">
      <c r="A20" s="14">
        <v>209017402</v>
      </c>
      <c r="B20" s="8" t="str">
        <f>VLOOKUP(A20,'[17]BASE DE MARZO 2023'!$B$4:$D$2051,3,0)</f>
        <v>JALEA LUBRICANTE ESTÉRIL  (SE SOLICITA TUBO DE 113 GM)</v>
      </c>
      <c r="C20" s="9" t="str">
        <f>VLOOKUP(A20,'[17]BASE DE MARZO 2023'!$B$4:$E$2051,4,0)</f>
        <v>TRAMITE USUAL</v>
      </c>
      <c r="D20" s="10">
        <f>VLOOKUP(A20,'[17]BASE DE MARZO 2023'!$B$4:$I$2051,8,0)</f>
        <v>3.15</v>
      </c>
      <c r="E20" s="11">
        <v>0</v>
      </c>
      <c r="F20" s="11">
        <v>0</v>
      </c>
      <c r="G20" s="11">
        <v>0</v>
      </c>
      <c r="H20" s="12">
        <f t="shared" si="0"/>
        <v>0</v>
      </c>
      <c r="I20" s="13">
        <f t="shared" si="1"/>
        <v>0</v>
      </c>
    </row>
    <row r="21" spans="1:9" s="1" customFormat="1" ht="46.5" customHeight="1" x14ac:dyDescent="0.25">
      <c r="A21" s="14">
        <v>209018401</v>
      </c>
      <c r="B21" s="8" t="str">
        <f>VLOOKUP(A21,'[17]BASE DE MARZO 2023'!$B$4:$D$2051,3,0)</f>
        <v>TRAJE DE PROTECCION PERSONAL (TIPO OVEROL) TAMAÑO L</v>
      </c>
      <c r="C21" s="9" t="str">
        <f>VLOOKUP(A21,'[17]BASE DE MARZO 2023'!$B$4:$E$2051,4,0)</f>
        <v>TRAMITE USUAL</v>
      </c>
      <c r="D21" s="10">
        <f>VLOOKUP(A21,'[17]BASE DE MARZO 2023'!$B$4:$I$2051,8,0)</f>
        <v>10.76</v>
      </c>
      <c r="E21" s="11">
        <v>1314204</v>
      </c>
      <c r="F21" s="11">
        <v>16320</v>
      </c>
      <c r="G21" s="11">
        <v>0</v>
      </c>
      <c r="H21" s="12">
        <f t="shared" si="0"/>
        <v>1330524</v>
      </c>
      <c r="I21" s="13">
        <f t="shared" si="1"/>
        <v>14316438.24</v>
      </c>
    </row>
    <row r="22" spans="1:9" s="1" customFormat="1" ht="46.5" customHeight="1" x14ac:dyDescent="0.25">
      <c r="A22" s="14">
        <v>209018501</v>
      </c>
      <c r="B22" s="8" t="str">
        <f>VLOOKUP(A22,'[17]BASE DE MARZO 2023'!$B$4:$D$2051,3,0)</f>
        <v>TRAJE DE PROTECCION PERSONAL (TIPO OVEROL)TAMAÑO XL</v>
      </c>
      <c r="C22" s="9" t="str">
        <f>VLOOKUP(A22,'[17]BASE DE MARZO 2023'!$B$4:$E$2051,4,0)</f>
        <v xml:space="preserve">TRAMITE USUAL </v>
      </c>
      <c r="D22" s="10">
        <f>VLOOKUP(A22,'[17]BASE DE MARZO 2023'!$B$4:$I$2051,8,0)</f>
        <v>10.76</v>
      </c>
      <c r="E22" s="11">
        <v>1080960</v>
      </c>
      <c r="F22" s="11">
        <v>0</v>
      </c>
      <c r="G22" s="11">
        <v>3900</v>
      </c>
      <c r="H22" s="12">
        <f t="shared" si="0"/>
        <v>1084860</v>
      </c>
      <c r="I22" s="13">
        <f t="shared" si="1"/>
        <v>11673093.6</v>
      </c>
    </row>
    <row r="23" spans="1:9" s="1" customFormat="1" ht="46.5" customHeight="1" x14ac:dyDescent="0.25">
      <c r="A23" s="14">
        <v>209018800</v>
      </c>
      <c r="B23" s="8" t="str">
        <f>VLOOKUP(A23,'[17]BASE DE MARZO 2023'!$B$4:$D$2051,3,0)</f>
        <v>APLICADOR DE GRAPAS AUTOMÁTICO PARA LAPAROSCOPIA (Se solicita con grapa de 10mm, 20 grapas, mediano / grande)</v>
      </c>
      <c r="C23" s="9" t="str">
        <f>VLOOKUP(A23,'[17]BASE DE MARZO 2023'!$B$4:$E$2051,4,0)</f>
        <v>TRAMITE USUAL</v>
      </c>
      <c r="D23" s="10">
        <f>VLOOKUP(A23,'[17]BASE DE MARZO 2023'!$B$4:$I$2051,8,0)</f>
        <v>70</v>
      </c>
      <c r="E23" s="11">
        <v>240</v>
      </c>
      <c r="F23" s="11">
        <v>0</v>
      </c>
      <c r="G23" s="11">
        <v>48</v>
      </c>
      <c r="H23" s="12">
        <f t="shared" si="0"/>
        <v>288</v>
      </c>
      <c r="I23" s="13">
        <f t="shared" si="1"/>
        <v>20160</v>
      </c>
    </row>
    <row r="24" spans="1:9" s="1" customFormat="1" ht="46.5" customHeight="1" x14ac:dyDescent="0.25">
      <c r="A24" s="14">
        <v>209018801</v>
      </c>
      <c r="B24" s="8" t="str">
        <f>VLOOKUP(A24,'[17]BASE DE MARZO 2023'!$B$4:$D$2051,3,0)</f>
        <v>APLICADOR DE GRAPAS AUTOMÁTICO PARA LAPAROSCOPIA  (SE SOLICITA TAMAÑO DE 5MM, 20 GRAPAS, MEDIANO / GRANDE)</v>
      </c>
      <c r="C24" s="9" t="str">
        <f>VLOOKUP(A24,'[17]BASE DE MARZO 2023'!$B$4:$E$2051,4,0)</f>
        <v xml:space="preserve">TRAMITE USUAL </v>
      </c>
      <c r="D24" s="10">
        <f>VLOOKUP(A24,'[17]BASE DE MARZO 2023'!$B$4:$I$2051,8,0)</f>
        <v>137.5</v>
      </c>
      <c r="E24" s="11">
        <v>0</v>
      </c>
      <c r="F24" s="11">
        <v>0</v>
      </c>
      <c r="G24" s="11">
        <v>0</v>
      </c>
      <c r="H24" s="12">
        <f t="shared" si="0"/>
        <v>0</v>
      </c>
      <c r="I24" s="13">
        <f t="shared" si="1"/>
        <v>0</v>
      </c>
    </row>
    <row r="25" spans="1:9" s="1" customFormat="1" ht="46.5" customHeight="1" x14ac:dyDescent="0.25">
      <c r="A25" s="14">
        <v>209019006</v>
      </c>
      <c r="B25" s="8" t="str">
        <f>VLOOKUP(A25,'[17]BASE DE MARZO 2023'!$B$4:$D$2051,3,0)</f>
        <v>VENDA DE GASA PRESATURADAS DE CLORURO DE SODIO AL 20%   (TAMAÑO 6" (15 CM ) X 6 3/4" (17 CM ).</v>
      </c>
      <c r="C25" s="9" t="str">
        <f>VLOOKUP(A25,'[17]BASE DE MARZO 2023'!$B$4:$E$2051,4,0)</f>
        <v xml:space="preserve">TRAMITE USUAL </v>
      </c>
      <c r="D25" s="10">
        <f>VLOOKUP(A25,'[17]BASE DE MARZO 2023'!$B$4:$I$2051,8,0)</f>
        <v>5.1236600000000001</v>
      </c>
      <c r="E25" s="11">
        <v>0</v>
      </c>
      <c r="F25" s="11">
        <v>0</v>
      </c>
      <c r="G25" s="11">
        <v>0</v>
      </c>
      <c r="H25" s="12">
        <f t="shared" si="0"/>
        <v>0</v>
      </c>
      <c r="I25" s="13">
        <f t="shared" si="1"/>
        <v>0</v>
      </c>
    </row>
    <row r="26" spans="1:9" s="1" customFormat="1" ht="46.5" customHeight="1" x14ac:dyDescent="0.25">
      <c r="A26" s="14">
        <v>209019200</v>
      </c>
      <c r="B26" s="8" t="str">
        <f>VLOOKUP(A26,'[17]BASE DE MARZO 2023'!$B$4:$D$2051,3,0)</f>
        <v>APLICADOR DE MADERA CON ALGODÓN, ESTÉRIL  (SE SOLICITA DE 6")</v>
      </c>
      <c r="C26" s="9" t="str">
        <f>VLOOKUP(A26,'[17]BASE DE MARZO 2023'!$B$4:$E$2051,4,0)</f>
        <v xml:space="preserve">TRAMITE USUAL </v>
      </c>
      <c r="D26" s="10">
        <f>VLOOKUP(A26,'[17]BASE DE MARZO 2023'!$B$4:$I$2051,8,0)</f>
        <v>0.02</v>
      </c>
      <c r="E26" s="11">
        <v>1668000</v>
      </c>
      <c r="F26" s="11">
        <v>307200</v>
      </c>
      <c r="G26" s="11">
        <v>81800</v>
      </c>
      <c r="H26" s="12">
        <f t="shared" si="0"/>
        <v>2057000</v>
      </c>
      <c r="I26" s="13">
        <f t="shared" si="1"/>
        <v>41140</v>
      </c>
    </row>
    <row r="27" spans="1:9" s="1" customFormat="1" ht="46.5" customHeight="1" x14ac:dyDescent="0.25">
      <c r="A27" s="14">
        <v>209019501</v>
      </c>
      <c r="B27" s="8" t="str">
        <f>VLOOKUP(A27,'[17]BASE DE MARZO 2023'!$B$4:$D$2051,3,0)</f>
        <v>APÓSITO HIDROCOLOIDE (FINO O EXTRA DELGADO)          (SE SOLICITA CUADRADO 15CM X 15CM).</v>
      </c>
      <c r="C27" s="9" t="str">
        <f>VLOOKUP(A27,'[17]BASE DE MARZO 2023'!$B$4:$E$2051,4,0)</f>
        <v>TRAMITE USUAL</v>
      </c>
      <c r="D27" s="10">
        <f>VLOOKUP(A27,'[17]BASE DE MARZO 2023'!$B$4:$I$2051,8,0)</f>
        <v>2.54</v>
      </c>
      <c r="E27" s="11">
        <v>29700</v>
      </c>
      <c r="F27" s="11">
        <v>3810</v>
      </c>
      <c r="G27" s="11">
        <v>450</v>
      </c>
      <c r="H27" s="12">
        <f t="shared" si="0"/>
        <v>33960</v>
      </c>
      <c r="I27" s="13">
        <f t="shared" si="1"/>
        <v>86258.4</v>
      </c>
    </row>
    <row r="28" spans="1:9" s="1" customFormat="1" ht="46.5" customHeight="1" x14ac:dyDescent="0.25">
      <c r="A28" s="14">
        <v>209019502</v>
      </c>
      <c r="B28" s="8" t="str">
        <f>VLOOKUP(A28,'[17]BASE DE MARZO 2023'!$B$4:$D$2051,3,0)</f>
        <v>APÓSITO HIDROCOLOIDE (Estándar, Regular o Extra Absorbente)                (SE SOICITA CUADRADO/IMPERMEABLE 20CM X 20CM).</v>
      </c>
      <c r="C28" s="9" t="str">
        <f>VLOOKUP(A28,'[17]BASE DE MARZO 2023'!$B$4:$E$2051,4,0)</f>
        <v>TRAMITE USUAL</v>
      </c>
      <c r="D28" s="10">
        <f>VLOOKUP(A28,'[17]BASE DE MARZO 2023'!$B$4:$I$2051,8,0)</f>
        <v>4.9800000000000004</v>
      </c>
      <c r="E28" s="11">
        <v>0</v>
      </c>
      <c r="F28" s="11">
        <v>0</v>
      </c>
      <c r="G28" s="11">
        <v>0</v>
      </c>
      <c r="H28" s="12">
        <f t="shared" si="0"/>
        <v>0</v>
      </c>
      <c r="I28" s="13">
        <f t="shared" si="1"/>
        <v>0</v>
      </c>
    </row>
    <row r="29" spans="1:9" s="1" customFormat="1" ht="46.5" customHeight="1" x14ac:dyDescent="0.25">
      <c r="A29" s="14">
        <v>209019503</v>
      </c>
      <c r="B29" s="8" t="str">
        <f>VLOOKUP(A29,'[17]BASE DE MARZO 2023'!$B$4:$D$2051,3,0)</f>
        <v>APÓSITO HIDROCOLOIDE (FINO O EXTRA DELGADO)             (SE SOLICITA CUADRADO 10CM X 10CM)</v>
      </c>
      <c r="C29" s="9" t="str">
        <f>VLOOKUP(A29,'[17]BASE DE MARZO 2023'!$B$4:$E$2051,4,0)</f>
        <v>TRAMITE USUAL</v>
      </c>
      <c r="D29" s="10">
        <f>VLOOKUP(A29,'[17]BASE DE MARZO 2023'!$B$4:$I$2051,8,0)</f>
        <v>1.65</v>
      </c>
      <c r="E29" s="11">
        <v>66320</v>
      </c>
      <c r="F29" s="11">
        <v>0</v>
      </c>
      <c r="G29" s="11">
        <v>20</v>
      </c>
      <c r="H29" s="12">
        <f t="shared" si="0"/>
        <v>66340</v>
      </c>
      <c r="I29" s="13">
        <f t="shared" si="1"/>
        <v>109461</v>
      </c>
    </row>
    <row r="30" spans="1:9" s="1" customFormat="1" ht="46.5" customHeight="1" x14ac:dyDescent="0.25">
      <c r="A30" s="14">
        <v>209019504</v>
      </c>
      <c r="B30" s="8" t="str">
        <f>VLOOKUP(A30,'[17]BASE DE MARZO 2023'!$B$4:$D$2051,3,0)</f>
        <v>APÓSITO HIDROCOLOIDE (Estándar, Regular o Extra Absorbente).  SE SOLICITA,  CUADRADO 15CM X 15CM</v>
      </c>
      <c r="C30" s="9" t="str">
        <f>VLOOKUP(A30,'[17]BASE DE MARZO 2023'!$B$4:$E$2051,4,0)</f>
        <v>TRAMITE USUAL</v>
      </c>
      <c r="D30" s="10">
        <f>VLOOKUP(A30,'[17]BASE DE MARZO 2023'!$B$4:$I$2051,8,0)</f>
        <v>3.8</v>
      </c>
      <c r="E30" s="11">
        <v>40570</v>
      </c>
      <c r="F30" s="11">
        <v>780</v>
      </c>
      <c r="G30" s="11">
        <v>0</v>
      </c>
      <c r="H30" s="12">
        <f t="shared" si="0"/>
        <v>41350</v>
      </c>
      <c r="I30" s="13">
        <f t="shared" si="1"/>
        <v>157130</v>
      </c>
    </row>
    <row r="31" spans="1:9" s="1" customFormat="1" ht="46.5" customHeight="1" x14ac:dyDescent="0.25">
      <c r="A31" s="14">
        <v>209019507</v>
      </c>
      <c r="B31" s="8" t="str">
        <f>VLOOKUP(A31,'[17]BASE DE MARZO 2023'!$B$4:$D$2051,3,0)</f>
        <v>APOSITO TRANSPARENTE ESTERIL. SE SOLICITA  CON VENTANA DE 8-10CM X 10-12.5CM</v>
      </c>
      <c r="C31" s="9" t="str">
        <f>VLOOKUP(A31,'[17]BASE DE MARZO 2023'!$B$4:$E$2051,4,0)</f>
        <v>TRAMITE USUAL</v>
      </c>
      <c r="D31" s="10">
        <f>VLOOKUP(A31,'[17]BASE DE MARZO 2023'!$B$4:$I$2051,8,0)</f>
        <v>0.19</v>
      </c>
      <c r="E31" s="11">
        <v>204000</v>
      </c>
      <c r="F31" s="11">
        <v>0</v>
      </c>
      <c r="G31" s="11">
        <v>0</v>
      </c>
      <c r="H31" s="12">
        <f t="shared" si="0"/>
        <v>204000</v>
      </c>
      <c r="I31" s="13">
        <f t="shared" si="1"/>
        <v>38760</v>
      </c>
    </row>
    <row r="32" spans="1:9" s="1" customFormat="1" ht="46.5" customHeight="1" x14ac:dyDescent="0.25">
      <c r="A32" s="14">
        <v>209019508</v>
      </c>
      <c r="B32" s="8" t="str">
        <f>VLOOKUP(A32,'[17]BASE DE MARZO 2023'!$B$4:$D$2051,3,0)</f>
        <v>APOSITO TRANSPARENTE ESTERIL. SE SOLICITA CON VENTANA TAMAÑO DE 5-6CM X 7-8CM</v>
      </c>
      <c r="C32" s="9" t="str">
        <f>VLOOKUP(A32,'[17]BASE DE MARZO 2023'!$B$4:$E$2051,4,0)</f>
        <v xml:space="preserve">TRAMITE USUAL </v>
      </c>
      <c r="D32" s="10">
        <f>VLOOKUP(A32,'[17]BASE DE MARZO 2023'!$B$4:$I$2051,8,0)</f>
        <v>0.1</v>
      </c>
      <c r="E32" s="11">
        <v>335300</v>
      </c>
      <c r="F32" s="11">
        <v>4800</v>
      </c>
      <c r="G32" s="11">
        <v>8000</v>
      </c>
      <c r="H32" s="12">
        <f t="shared" si="0"/>
        <v>348100</v>
      </c>
      <c r="I32" s="13">
        <f t="shared" si="1"/>
        <v>34810</v>
      </c>
    </row>
    <row r="33" spans="1:9" s="1" customFormat="1" ht="46.5" customHeight="1" x14ac:dyDescent="0.25">
      <c r="A33" s="14">
        <v>209019600</v>
      </c>
      <c r="B33" s="8" t="str">
        <f>VLOOKUP(A33,'[17]BASE DE MARZO 2023'!$B$4:$D$2051,3,0)</f>
        <v>APOSITO OCULAR ADULTO ESTERIL</v>
      </c>
      <c r="C33" s="9" t="str">
        <f>VLOOKUP(A33,'[17]BASE DE MARZO 2023'!$B$4:$E$2051,4,0)</f>
        <v>TRAMITE USUAL</v>
      </c>
      <c r="D33" s="10">
        <f>VLOOKUP(A33,'[17]BASE DE MARZO 2023'!$B$4:$I$2051,8,0)</f>
        <v>7.0000000000000007E-2</v>
      </c>
      <c r="E33" s="11">
        <v>80300</v>
      </c>
      <c r="F33" s="11">
        <v>37600</v>
      </c>
      <c r="G33" s="11">
        <v>500</v>
      </c>
      <c r="H33" s="12">
        <f t="shared" si="0"/>
        <v>118400</v>
      </c>
      <c r="I33" s="13">
        <f t="shared" si="1"/>
        <v>8288</v>
      </c>
    </row>
    <row r="34" spans="1:9" s="1" customFormat="1" ht="46.5" customHeight="1" x14ac:dyDescent="0.25">
      <c r="A34" s="14">
        <v>209019900</v>
      </c>
      <c r="B34" s="8" t="str">
        <f>VLOOKUP(A34,'[17]BASE DE MARZO 2023'!$B$4:$D$2051,3,0)</f>
        <v xml:space="preserve">INSTRUMENTO DE ENGRAPADO PARA CIERRE DE PIEL DESECHABLE </v>
      </c>
      <c r="C34" s="9" t="str">
        <f>VLOOKUP(A34,'[17]BASE DE MARZO 2023'!$B$4:$E$2051,4,0)</f>
        <v>TRAMITE USUAL</v>
      </c>
      <c r="D34" s="10">
        <f>VLOOKUP(A34,'[17]BASE DE MARZO 2023'!$B$4:$I$2051,8,0)</f>
        <v>7.22</v>
      </c>
      <c r="E34" s="11">
        <v>0</v>
      </c>
      <c r="F34" s="11">
        <v>0</v>
      </c>
      <c r="G34" s="11">
        <v>0</v>
      </c>
      <c r="H34" s="12">
        <f t="shared" si="0"/>
        <v>0</v>
      </c>
      <c r="I34" s="13">
        <f t="shared" si="1"/>
        <v>0</v>
      </c>
    </row>
    <row r="35" spans="1:9" s="1" customFormat="1" ht="46.5" customHeight="1" x14ac:dyDescent="0.25">
      <c r="A35" s="14">
        <v>209019902</v>
      </c>
      <c r="B35" s="8" t="str">
        <f>VLOOKUP(A35,'[17]BASE DE MARZO 2023'!$B$4:$D$2051,3,0)</f>
        <v xml:space="preserve">INSTRUMENTAL DE ENGRAPADO TORACO ABDOMINAL Y REGARGA, DESECHABLE (Se solicita carga de 60mm, 3.5mm de altura de grapa abierta y 1.5mm de altura de grapa cerrada. Y por cada dos (2) instrumentos con carga, debe entregar una recarga adicional) </v>
      </c>
      <c r="C35" s="9" t="str">
        <f>VLOOKUP(A35,'[17]BASE DE MARZO 2023'!$B$4:$E$2051,4,0)</f>
        <v>TRAMITE USUAL</v>
      </c>
      <c r="D35" s="10">
        <f>VLOOKUP(A35,'[17]BASE DE MARZO 2023'!$B$4:$I$2051,8,0)</f>
        <v>121.64</v>
      </c>
      <c r="E35" s="11">
        <v>180</v>
      </c>
      <c r="F35" s="11">
        <v>0</v>
      </c>
      <c r="G35" s="11">
        <v>0</v>
      </c>
      <c r="H35" s="12">
        <f t="shared" si="0"/>
        <v>180</v>
      </c>
      <c r="I35" s="13">
        <f t="shared" si="1"/>
        <v>21895.200000000001</v>
      </c>
    </row>
    <row r="36" spans="1:9" s="1" customFormat="1" ht="46.5" customHeight="1" x14ac:dyDescent="0.25">
      <c r="A36" s="14">
        <v>209019903</v>
      </c>
      <c r="B36" s="8" t="str">
        <f>VLOOKUP(A36,'[17]BASE DE MARZO 2023'!$B$4:$D$2051,3,0)</f>
        <v xml:space="preserve">INSTRUMENTO DE ENGRAPADO TORACO ABDOMINAL Y RECARGA DESECHABLE (Se solicita carga de 30mm, 3.5mm de altura de grapa abierta y 1.5mm de altura de grapa cerrada. Por cada dos (2) instrumentos con carga, debe entregar una recarga adicional) </v>
      </c>
      <c r="C36" s="9" t="str">
        <f>VLOOKUP(A36,'[17]BASE DE MARZO 2023'!$B$4:$E$2051,4,0)</f>
        <v>TRAMITE USUAL</v>
      </c>
      <c r="D36" s="10">
        <f>VLOOKUP(A36,'[17]BASE DE MARZO 2023'!$B$4:$I$2051,8,0)</f>
        <v>123.7</v>
      </c>
      <c r="E36" s="11">
        <v>0</v>
      </c>
      <c r="F36" s="11">
        <v>0</v>
      </c>
      <c r="G36" s="11">
        <v>48</v>
      </c>
      <c r="H36" s="12">
        <f t="shared" si="0"/>
        <v>48</v>
      </c>
      <c r="I36" s="13">
        <f t="shared" si="1"/>
        <v>5937.6</v>
      </c>
    </row>
    <row r="37" spans="1:9" s="1" customFormat="1" ht="46.5" customHeight="1" x14ac:dyDescent="0.25">
      <c r="A37" s="14">
        <v>209019904</v>
      </c>
      <c r="B37" s="8" t="str">
        <f>VLOOKUP(A37,'[17]BASE DE MARZO 2023'!$B$4:$D$2051,3,0)</f>
        <v xml:space="preserve">INSTRUMENTO DE ENGRAPADO Y CORTE LINEAL PARA CIRUGÍA ABIERTA, DESECHABLE </v>
      </c>
      <c r="C37" s="9" t="str">
        <f>VLOOKUP(A37,'[17]BASE DE MARZO 2023'!$B$4:$E$2051,4,0)</f>
        <v>TRAMITE USUAL</v>
      </c>
      <c r="D37" s="10">
        <f>VLOOKUP(A37,'[17]BASE DE MARZO 2023'!$B$4:$I$2051,8,0)</f>
        <v>120.53999999999999</v>
      </c>
      <c r="E37" s="11">
        <v>0</v>
      </c>
      <c r="F37" s="11">
        <v>0</v>
      </c>
      <c r="G37" s="11">
        <v>0</v>
      </c>
      <c r="H37" s="12">
        <f t="shared" si="0"/>
        <v>0</v>
      </c>
      <c r="I37" s="13">
        <f t="shared" si="1"/>
        <v>0</v>
      </c>
    </row>
    <row r="38" spans="1:9" s="1" customFormat="1" ht="46.5" customHeight="1" x14ac:dyDescent="0.25">
      <c r="A38" s="14">
        <v>209019905</v>
      </c>
      <c r="B38" s="8" t="str">
        <f>VLOOKUP(A38,'[17]BASE DE MARZO 2023'!$B$4:$D$2051,3,0)</f>
        <v xml:space="preserve">INSTRUMENTAL DE ENGRAPADO TORACO ABDOMINAL Y RECARGA DESECHABLE (Se solicita instrumento recto, carga de longitud  de 90mm, altura de grapa abierta 3.5mm y altura de grapa cerrada 1.5mm. Por cada dos (2) instrumentos con carga, debe entregar una carga adicional) </v>
      </c>
      <c r="C38" s="9" t="str">
        <f>VLOOKUP(A38,'[17]BASE DE MARZO 2023'!$B$4:$E$2051,4,0)</f>
        <v>TRAMITE USUAL</v>
      </c>
      <c r="D38" s="10">
        <f>VLOOKUP(A38,'[17]BASE DE MARZO 2023'!$B$4:$I$2051,8,0)</f>
        <v>187.85</v>
      </c>
      <c r="E38" s="11">
        <v>0</v>
      </c>
      <c r="F38" s="11">
        <v>24</v>
      </c>
      <c r="G38" s="11">
        <v>0</v>
      </c>
      <c r="H38" s="12">
        <f t="shared" si="0"/>
        <v>24</v>
      </c>
      <c r="I38" s="13">
        <f t="shared" si="1"/>
        <v>4508.3999999999996</v>
      </c>
    </row>
    <row r="39" spans="1:9" s="1" customFormat="1" ht="46.5" customHeight="1" x14ac:dyDescent="0.25">
      <c r="A39" s="14">
        <v>209019906</v>
      </c>
      <c r="B39" s="8" t="str">
        <f>VLOOKUP(A39,'[17]BASE DE MARZO 2023'!$B$4:$D$2051,3,0)</f>
        <v>INSTRUMENTO DE ENGRAPADO MECANICO CIRCULAR,DESECHABLE.   SE SOLICITA INSTRUMENTO CURVO CON GRAPA DE 29MM CON GRAPAS DE ALTURA MINIMA DE 4.8 MM ABIERTA O INDICADOR DE ESCALA DE COMPRENSION DE 2 MM CERRADA</v>
      </c>
      <c r="C39" s="9" t="str">
        <f>VLOOKUP(A39,'[17]BASE DE MARZO 2023'!$B$4:$E$2051,4,0)</f>
        <v xml:space="preserve">TRAMITE USUAL </v>
      </c>
      <c r="D39" s="10">
        <f>VLOOKUP(A39,'[17]BASE DE MARZO 2023'!$B$4:$I$2051,8,0)</f>
        <v>400</v>
      </c>
      <c r="E39" s="11">
        <v>0</v>
      </c>
      <c r="F39" s="11">
        <v>0</v>
      </c>
      <c r="G39" s="11">
        <v>20</v>
      </c>
      <c r="H39" s="12">
        <f t="shared" si="0"/>
        <v>20</v>
      </c>
      <c r="I39" s="13">
        <f t="shared" si="1"/>
        <v>8000</v>
      </c>
    </row>
    <row r="40" spans="1:9" s="1" customFormat="1" ht="46.5" customHeight="1" x14ac:dyDescent="0.25">
      <c r="A40" s="14">
        <v>209019907</v>
      </c>
      <c r="B40" s="8" t="str">
        <f>VLOOKUP(A40,'[17]BASE DE MARZO 2023'!$B$4:$D$2051,3,0)</f>
        <v>ENGRAPADORA  CIRCULAR CORTANTE CON YUNQUE ARTICULABLE PARA ANASTOMOSIS DIGESTIVA (Se solicita de 31mm, con grapas de altura mínima de 4.8mm abierta)</v>
      </c>
      <c r="C40" s="9" t="str">
        <f>VLOOKUP(A40,'[17]BASE DE MARZO 2023'!$B$4:$E$2051,4,0)</f>
        <v>TRAMITE USUAL</v>
      </c>
      <c r="D40" s="10">
        <f>VLOOKUP(A40,'[17]BASE DE MARZO 2023'!$B$4:$I$2051,8,0)</f>
        <v>425.45</v>
      </c>
      <c r="E40" s="11">
        <v>0</v>
      </c>
      <c r="F40" s="11">
        <v>0</v>
      </c>
      <c r="G40" s="11">
        <v>0</v>
      </c>
      <c r="H40" s="12">
        <f t="shared" si="0"/>
        <v>0</v>
      </c>
      <c r="I40" s="13">
        <f t="shared" si="1"/>
        <v>0</v>
      </c>
    </row>
    <row r="41" spans="1:9" s="1" customFormat="1" ht="46.5" customHeight="1" x14ac:dyDescent="0.25">
      <c r="A41" s="14">
        <v>209019910</v>
      </c>
      <c r="B41" s="8" t="str">
        <f>VLOOKUP(A41,'[17]BASE DE MARZO 2023'!$B$4:$D$2051,3,0)</f>
        <v xml:space="preserve">INSTRUMENTO DE ENGRAPADO MECÁNICO PARA FIJAR  MALLAS EN  HERNIAS, DESECHABLE, CON 10 GRAPAS O MAS, DE TITANIUM  DE 4.8mm (Por cada instrumento con su carga, debe entregar una carga adicional) </v>
      </c>
      <c r="C41" s="9" t="str">
        <f>VLOOKUP(A41,'[17]BASE DE MARZO 2023'!$B$4:$E$2051,4,0)</f>
        <v>TRAMITE USUAL</v>
      </c>
      <c r="D41" s="10">
        <f>VLOOKUP(A41,'[17]BASE DE MARZO 2023'!$B$4:$I$2051,8,0)</f>
        <v>123.26</v>
      </c>
      <c r="E41" s="11">
        <v>0</v>
      </c>
      <c r="F41" s="11">
        <v>0</v>
      </c>
      <c r="G41" s="11">
        <v>0</v>
      </c>
      <c r="H41" s="12">
        <f t="shared" si="0"/>
        <v>0</v>
      </c>
      <c r="I41" s="13">
        <f t="shared" si="1"/>
        <v>0</v>
      </c>
    </row>
    <row r="42" spans="1:9" s="1" customFormat="1" ht="61.5" customHeight="1" x14ac:dyDescent="0.25">
      <c r="A42" s="14">
        <v>209020000</v>
      </c>
      <c r="B42" s="8" t="str">
        <f>VLOOKUP(A42,'[17]BASE DE MARZO 2023'!$B$4:$D$2051,3,0)</f>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
      <c r="C42" s="9" t="str">
        <f>VLOOKUP(A42,'[17]BASE DE MARZO 2023'!$B$4:$E$2051,4,0)</f>
        <v>TRAMITE USUAL</v>
      </c>
      <c r="D42" s="10">
        <f>VLOOKUP(A42,'[17]BASE DE MARZO 2023'!$B$4:$I$2051,8,0)</f>
        <v>200</v>
      </c>
      <c r="E42" s="11">
        <v>10</v>
      </c>
      <c r="F42" s="11">
        <v>40</v>
      </c>
      <c r="G42" s="11">
        <v>0</v>
      </c>
      <c r="H42" s="12">
        <f t="shared" si="0"/>
        <v>50</v>
      </c>
      <c r="I42" s="13">
        <f t="shared" si="1"/>
        <v>10000</v>
      </c>
    </row>
    <row r="43" spans="1:9" s="1" customFormat="1" ht="46.5" customHeight="1" x14ac:dyDescent="0.25">
      <c r="A43" s="14">
        <v>209020002</v>
      </c>
      <c r="B43" s="8" t="str">
        <f>VLOOKUP(A43,'[17]BASE DE MARZO 2023'!$B$4:$D$2051,3,0)</f>
        <v xml:space="preserve">INSTRUMENTO DE ENGRAPADO Y CORTE LINEAL RECTA ENDOSCOPICA CON O SIN REGARGA,DESECHABLE (SE SOLICITA Estándar: vástago de 16cm o longitud total de 34cm, LONGITUD DE 60MM DE LARGO, ALTURA DE GRAPA ABIERTA 2.5 Y CERRADA 1.0MM)                                                                                                                                                                                                                                                                                                                                                                                        </v>
      </c>
      <c r="C43" s="9" t="str">
        <f>VLOOKUP(A43,'[17]BASE DE MARZO 2023'!$B$4:$E$2051,4,0)</f>
        <v>TRAMITE USUAL</v>
      </c>
      <c r="D43" s="10">
        <f>VLOOKUP(A43,'[17]BASE DE MARZO 2023'!$B$4:$I$2051,8,0)</f>
        <v>230.91</v>
      </c>
      <c r="E43" s="11">
        <v>0</v>
      </c>
      <c r="F43" s="11">
        <v>0</v>
      </c>
      <c r="G43" s="11">
        <v>0</v>
      </c>
      <c r="H43" s="12">
        <f t="shared" si="0"/>
        <v>0</v>
      </c>
      <c r="I43" s="13">
        <f t="shared" si="1"/>
        <v>0</v>
      </c>
    </row>
    <row r="44" spans="1:9" s="1" customFormat="1" ht="46.5" customHeight="1" x14ac:dyDescent="0.25">
      <c r="A44" s="14">
        <v>209020600</v>
      </c>
      <c r="B44" s="8" t="str">
        <f>VLOOKUP(A44,'[17]BASE DE MARZO 2023'!$B$4:$D$2051,3,0)</f>
        <v>INSTRUMENTO PARA LIGAR VASOS, DE TITANIUM, DESECHABLE (Se solicita tamaño chico)</v>
      </c>
      <c r="C44" s="9" t="str">
        <f>VLOOKUP(A44,'[17]BASE DE MARZO 2023'!$B$4:$E$2051,4,0)</f>
        <v>TRAMITE USUAL</v>
      </c>
      <c r="D44" s="10">
        <f>VLOOKUP(A44,'[17]BASE DE MARZO 2023'!$B$4:$I$2051,8,0)</f>
        <v>56.77</v>
      </c>
      <c r="E44" s="11">
        <v>0</v>
      </c>
      <c r="F44" s="11">
        <v>288</v>
      </c>
      <c r="G44" s="11">
        <v>6</v>
      </c>
      <c r="H44" s="12">
        <f t="shared" si="0"/>
        <v>294</v>
      </c>
      <c r="I44" s="13">
        <f t="shared" si="1"/>
        <v>16690.38</v>
      </c>
    </row>
    <row r="45" spans="1:9" s="1" customFormat="1" ht="46.5" customHeight="1" x14ac:dyDescent="0.25">
      <c r="A45" s="14">
        <v>209020700</v>
      </c>
      <c r="B45" s="8" t="str">
        <f>VLOOKUP(A45,'[17]BASE DE MARZO 2023'!$B$4:$D$2051,3,0)</f>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
      <c r="C45" s="9" t="str">
        <f>VLOOKUP(A45,'[17]BASE DE MARZO 2023'!$B$4:$E$2051,4,0)</f>
        <v xml:space="preserve">TRAMITE USUAL </v>
      </c>
      <c r="D45" s="10">
        <f>VLOOKUP(A45,'[17]BASE DE MARZO 2023'!$B$4:$I$2051,8,0)</f>
        <v>1220.18</v>
      </c>
      <c r="E45" s="11">
        <v>0</v>
      </c>
      <c r="F45" s="11">
        <v>0</v>
      </c>
      <c r="G45" s="11">
        <v>0</v>
      </c>
      <c r="H45" s="12">
        <f t="shared" si="0"/>
        <v>0</v>
      </c>
      <c r="I45" s="13">
        <f t="shared" si="1"/>
        <v>0</v>
      </c>
    </row>
    <row r="46" spans="1:9" s="1" customFormat="1" ht="46.5" customHeight="1" x14ac:dyDescent="0.25">
      <c r="A46" s="14">
        <v>209020902</v>
      </c>
      <c r="B46" s="8" t="str">
        <f>VLOOKUP(A46,'[17]BASE DE MARZO 2023'!$B$4:$D$2051,3,0)</f>
        <v>RECARGA DE CLIP DE POLÍMERO NO ABSORBIBLE    (SE SOLICITA DE 7MM A 16MM. LA EMPRESA ENTREGARÁ A LA UNIDAD LA PINZA PARA APLICAR EL MISMO)</v>
      </c>
      <c r="C46" s="9" t="str">
        <f>VLOOKUP(A46,'[17]BASE DE MARZO 2023'!$B$4:$E$2051,4,0)</f>
        <v xml:space="preserve">TRAMITE USUAL </v>
      </c>
      <c r="D46" s="10">
        <f>VLOOKUP(A46,'[17]BASE DE MARZO 2023'!$B$4:$I$2051,8,0)</f>
        <v>99.39</v>
      </c>
      <c r="E46" s="11">
        <v>0</v>
      </c>
      <c r="F46" s="11">
        <v>0</v>
      </c>
      <c r="G46" s="11">
        <v>0</v>
      </c>
      <c r="H46" s="12">
        <f t="shared" si="0"/>
        <v>0</v>
      </c>
      <c r="I46" s="13">
        <f t="shared" si="1"/>
        <v>0</v>
      </c>
    </row>
    <row r="47" spans="1:9" s="1" customFormat="1" ht="46.5" customHeight="1" x14ac:dyDescent="0.25">
      <c r="A47" s="14">
        <v>209021204</v>
      </c>
      <c r="B47" s="8" t="str">
        <f>VLOOKUP(A47,'[17]BASE DE MARZO 2023'!$B$4:$D$2051,3,0)</f>
        <v xml:space="preserve">BANDEJA PRE OPERATORIA PARA LAVADO DE PIEL. SE SOLICITA CON TENAZA Y DOS APLICADORES DE 3 PULGADAS CON PUNTA DE ALGODÓN
</v>
      </c>
      <c r="C47" s="9" t="str">
        <f>VLOOKUP(A47,'[17]BASE DE MARZO 2023'!$B$4:$E$2051,4,0)</f>
        <v>TRAMITE USUAL</v>
      </c>
      <c r="D47" s="10">
        <f>VLOOKUP(A47,'[17]BASE DE MARZO 2023'!$B$4:$I$2051,8,0)</f>
        <v>4.3849999999999998</v>
      </c>
      <c r="E47" s="11">
        <v>160</v>
      </c>
      <c r="F47" s="11">
        <v>0</v>
      </c>
      <c r="G47" s="11">
        <v>0</v>
      </c>
      <c r="H47" s="12">
        <f t="shared" si="0"/>
        <v>160</v>
      </c>
      <c r="I47" s="13">
        <f t="shared" si="1"/>
        <v>701.59999999999991</v>
      </c>
    </row>
    <row r="48" spans="1:9" s="1" customFormat="1" ht="46.5" customHeight="1" x14ac:dyDescent="0.25">
      <c r="A48" s="14">
        <v>209021205</v>
      </c>
      <c r="B48" s="8" t="str">
        <f>VLOOKUP(A48,'[17]BASE DE MARZO 2023'!$B$4:$D$2051,3,0)</f>
        <v>BANDEJA DE ANESTESIA RAQUIDEA DESEHABLE CON MEDICAMENTO SE SOLICITA (CON INTRODUCTOR, AGUJA PUNTA DE LAPIZ/SPROTE 25G LARGO 136MM CON AGUJA 22G x 1 1/2", Epinefrina 1:1000, ampolla de 1ml y efedrina sulfato 50mg/ml, ampolla de 1ml, y CON BUPIVACAINA PESADA).</v>
      </c>
      <c r="C48" s="9" t="str">
        <f>VLOOKUP(A48,'[17]BASE DE MARZO 2023'!$B$4:$E$2051,4,0)</f>
        <v>TRAMITE USUAL</v>
      </c>
      <c r="D48" s="10">
        <f>VLOOKUP(A48,'[17]BASE DE MARZO 2023'!$B$4:$I$2051,8,0)</f>
        <v>34</v>
      </c>
      <c r="E48" s="11">
        <v>0</v>
      </c>
      <c r="F48" s="11">
        <v>0</v>
      </c>
      <c r="G48" s="11">
        <v>0</v>
      </c>
      <c r="H48" s="12">
        <f t="shared" si="0"/>
        <v>0</v>
      </c>
      <c r="I48" s="13">
        <f t="shared" si="1"/>
        <v>0</v>
      </c>
    </row>
    <row r="49" spans="1:9" s="1" customFormat="1" ht="50.25" customHeight="1" x14ac:dyDescent="0.25">
      <c r="A49" s="14">
        <v>209021504</v>
      </c>
      <c r="B49" s="8" t="str">
        <f>VLOOKUP(A49,'[17]BASE DE MARZO 2023'!$B$4:$D$2051,3,0)</f>
        <v>BOLSA MIXTA TERMOSELLABLE PARA ESTERILIZAR, 12" X 16" A 18"(304.8 MM X 406.4MM A 457.2 MM)</v>
      </c>
      <c r="C49" s="9" t="str">
        <f>VLOOKUP(A49,'[17]BASE DE MARZO 2023'!$B$4:$E$2051,4,0)</f>
        <v>TRAMITE USUAL</v>
      </c>
      <c r="D49" s="10">
        <f>VLOOKUP(A49,'[17]BASE DE MARZO 2023'!$B$4:$I$2051,8,0)</f>
        <v>0.115</v>
      </c>
      <c r="E49" s="11">
        <v>26280</v>
      </c>
      <c r="F49" s="11">
        <v>3300</v>
      </c>
      <c r="G49" s="11">
        <v>32700</v>
      </c>
      <c r="H49" s="12">
        <f t="shared" si="0"/>
        <v>62280</v>
      </c>
      <c r="I49" s="13">
        <f t="shared" si="1"/>
        <v>7162.2000000000007</v>
      </c>
    </row>
    <row r="50" spans="1:9" s="1" customFormat="1" ht="46.5" customHeight="1" x14ac:dyDescent="0.25">
      <c r="A50" s="14">
        <v>209021506</v>
      </c>
      <c r="B50" s="8" t="str">
        <f>VLOOKUP(A50,'[17]BASE DE MARZO 2023'!$B$4:$D$2051,3,0)</f>
        <v>BOLSA MIXTA TERMOSELLABLE PARA ESTERILIZACION 18" X 24" (450 X 600MM)</v>
      </c>
      <c r="C50" s="9" t="str">
        <f>VLOOKUP(A50,'[17]BASE DE MARZO 2023'!$B$4:$E$2051,4,0)</f>
        <v xml:space="preserve">TRAMITE USUAL </v>
      </c>
      <c r="D50" s="10">
        <f>VLOOKUP(A50,'[17]BASE DE MARZO 2023'!$B$4:$I$2051,8,0)</f>
        <v>0.19850000000000001</v>
      </c>
      <c r="E50" s="11">
        <v>30168</v>
      </c>
      <c r="F50" s="11">
        <v>2800</v>
      </c>
      <c r="G50" s="11">
        <v>1000</v>
      </c>
      <c r="H50" s="12">
        <f t="shared" si="0"/>
        <v>33968</v>
      </c>
      <c r="I50" s="13">
        <f t="shared" si="1"/>
        <v>6742.6480000000001</v>
      </c>
    </row>
    <row r="51" spans="1:9" s="1" customFormat="1" ht="46.5" customHeight="1" x14ac:dyDescent="0.25">
      <c r="A51" s="14">
        <v>209021507</v>
      </c>
      <c r="B51" s="8" t="str">
        <f>VLOOKUP(A51,'[17]BASE DE MARZO 2023'!$B$4:$D$2051,3,0)</f>
        <v>ROLLO SIN FUELLE TERMOSELLABLE PARA ESTERILIZACIÓN, DE 3" DE ANCHO X 660 PIES (7.5CM Ó 75MM X 200 Mts)</v>
      </c>
      <c r="C51" s="9" t="str">
        <f>VLOOKUP(A51,'[17]BASE DE MARZO 2023'!$B$4:$E$2051,4,0)</f>
        <v xml:space="preserve">TRAMITE USUAL </v>
      </c>
      <c r="D51" s="10">
        <f>VLOOKUP(A51,'[17]BASE DE MARZO 2023'!$B$4:$I$2051,8,0)</f>
        <v>12.3</v>
      </c>
      <c r="E51" s="11">
        <v>0</v>
      </c>
      <c r="F51" s="11">
        <v>0</v>
      </c>
      <c r="G51" s="11">
        <v>0</v>
      </c>
      <c r="H51" s="12">
        <f t="shared" si="0"/>
        <v>0</v>
      </c>
      <c r="I51" s="13">
        <f t="shared" si="1"/>
        <v>0</v>
      </c>
    </row>
    <row r="52" spans="1:9" s="1" customFormat="1" ht="46.5" customHeight="1" x14ac:dyDescent="0.25">
      <c r="A52" s="14">
        <v>209021508</v>
      </c>
      <c r="B52" s="8" t="str">
        <f>VLOOKUP(A52,'[17]BASE DE MARZO 2023'!$B$4:$D$2051,3,0)</f>
        <v>ROLLO SIN FUELLE TERMOSELLABLE PARA ESTERILIZACION 4" DE ANCHO x 660' (10cm Ó 100mm x 200mts)</v>
      </c>
      <c r="C52" s="9" t="str">
        <f>VLOOKUP(A52,'[17]BASE DE MARZO 2023'!$B$4:$E$2051,4,0)</f>
        <v xml:space="preserve">TRAMITE USUAL </v>
      </c>
      <c r="D52" s="10">
        <f>VLOOKUP(A52,'[17]BASE DE MARZO 2023'!$B$4:$I$2051,8,0)</f>
        <v>14.535</v>
      </c>
      <c r="E52" s="11">
        <v>0</v>
      </c>
      <c r="F52" s="11">
        <v>0</v>
      </c>
      <c r="G52" s="11">
        <v>60</v>
      </c>
      <c r="H52" s="12">
        <f t="shared" si="0"/>
        <v>60</v>
      </c>
      <c r="I52" s="13">
        <f t="shared" si="1"/>
        <v>872.1</v>
      </c>
    </row>
    <row r="53" spans="1:9" s="1" customFormat="1" ht="46.5" customHeight="1" x14ac:dyDescent="0.25">
      <c r="A53" s="14">
        <v>209021510</v>
      </c>
      <c r="B53" s="8" t="str">
        <f>VLOOKUP(A53,'[17]BASE DE MARZO 2023'!$B$4:$D$2051,3,0)</f>
        <v xml:space="preserve">BOLSA MIXTA TERMOSELLABLE PARA ESTERILIZAR, 3" X 10" a 10 1/2" (75 X 255 a 265MM) </v>
      </c>
      <c r="C53" s="9" t="str">
        <f>VLOOKUP(A53,'[17]BASE DE MARZO 2023'!$B$4:$E$2051,4,0)</f>
        <v>TRAMITE USUAL</v>
      </c>
      <c r="D53" s="10">
        <f>VLOOKUP(A53,'[17]BASE DE MARZO 2023'!$B$4:$I$2051,8,0)</f>
        <v>3.5000000000000003E-2</v>
      </c>
      <c r="E53" s="11">
        <v>0</v>
      </c>
      <c r="F53" s="11">
        <v>0</v>
      </c>
      <c r="G53" s="11">
        <v>0</v>
      </c>
      <c r="H53" s="12">
        <f t="shared" si="0"/>
        <v>0</v>
      </c>
      <c r="I53" s="13">
        <f t="shared" si="1"/>
        <v>0</v>
      </c>
    </row>
    <row r="54" spans="1:9" s="1" customFormat="1" ht="46.5" customHeight="1" x14ac:dyDescent="0.25">
      <c r="A54" s="14">
        <v>209021515</v>
      </c>
      <c r="B54" s="8" t="str">
        <f>VLOOKUP(A54,'[17]BASE DE MARZO 2023'!$B$4:$D$2051,3,0)</f>
        <v xml:space="preserve">BOLSA MIXTA TERMOSELLABLE PARA ESTERILIZAR 5 1/4" A 5 1/2´´ X 10 1/2" A 11´´(130MM A 140MM X 260MM A 280MM). </v>
      </c>
      <c r="C54" s="9" t="str">
        <f>VLOOKUP(A54,'[17]BASE DE MARZO 2023'!$B$4:$E$2051,4,0)</f>
        <v>TRAMITE USUAL</v>
      </c>
      <c r="D54" s="10">
        <f>VLOOKUP(A54,'[17]BASE DE MARZO 2023'!$B$4:$I$2051,8,0)</f>
        <v>0.05</v>
      </c>
      <c r="E54" s="11">
        <v>0</v>
      </c>
      <c r="F54" s="11">
        <v>0</v>
      </c>
      <c r="G54" s="11">
        <v>0</v>
      </c>
      <c r="H54" s="12">
        <f t="shared" si="0"/>
        <v>0</v>
      </c>
      <c r="I54" s="13">
        <f t="shared" si="1"/>
        <v>0</v>
      </c>
    </row>
    <row r="55" spans="1:9" s="1" customFormat="1" ht="46.5" customHeight="1" x14ac:dyDescent="0.25">
      <c r="A55" s="14">
        <v>209021516</v>
      </c>
      <c r="B55" s="8" t="str">
        <f>VLOOKUP(A55,'[17]BASE DE MARZO 2023'!$B$4:$D$2051,3,0)</f>
        <v>BOLSA MIXTA TERMOSELLABLE PARA ESTERILIZAR, 8" X 12" (200 X 300MM)</v>
      </c>
      <c r="C55" s="9" t="str">
        <f>VLOOKUP(A55,'[17]BASE DE MARZO 2023'!$B$4:$E$2051,4,0)</f>
        <v xml:space="preserve">TRAMITE USUAL </v>
      </c>
      <c r="D55" s="10">
        <f>VLOOKUP(A55,'[17]BASE DE MARZO 2023'!$B$4:$I$2051,8,0)</f>
        <v>7.0050000000000001E-2</v>
      </c>
      <c r="E55" s="11">
        <v>0</v>
      </c>
      <c r="F55" s="11">
        <v>0</v>
      </c>
      <c r="G55" s="11">
        <v>0</v>
      </c>
      <c r="H55" s="12">
        <f t="shared" si="0"/>
        <v>0</v>
      </c>
      <c r="I55" s="13">
        <f t="shared" si="1"/>
        <v>0</v>
      </c>
    </row>
    <row r="56" spans="1:9" s="1" customFormat="1" ht="46.5" customHeight="1" x14ac:dyDescent="0.25">
      <c r="A56" s="14">
        <v>209021600</v>
      </c>
      <c r="B56" s="8" t="str">
        <f>VLOOKUP(A56,'[17]BASE DE MARZO 2023'!$B$4:$D$2051,3,0)</f>
        <v>BOLSA HIDROSOLUBLE SE SOLICITA TAMAÑO 28" X 39"</v>
      </c>
      <c r="C56" s="9" t="str">
        <f>VLOOKUP(A56,'[17]BASE DE MARZO 2023'!$B$4:$E$2051,4,0)</f>
        <v>TRAMITE USUAL</v>
      </c>
      <c r="D56" s="10">
        <f>VLOOKUP(A56,'[17]BASE DE MARZO 2023'!$B$4:$I$2051,8,0)</f>
        <v>0.78</v>
      </c>
      <c r="E56" s="11">
        <v>53600</v>
      </c>
      <c r="F56" s="11">
        <v>0</v>
      </c>
      <c r="G56" s="11">
        <v>0</v>
      </c>
      <c r="H56" s="12">
        <f t="shared" si="0"/>
        <v>53600</v>
      </c>
      <c r="I56" s="13">
        <f t="shared" si="1"/>
        <v>41808</v>
      </c>
    </row>
    <row r="57" spans="1:9" s="1" customFormat="1" ht="46.5" customHeight="1" x14ac:dyDescent="0.25">
      <c r="A57" s="14">
        <v>209021701</v>
      </c>
      <c r="B57" s="8" t="str">
        <f>VLOOKUP(A57,'[17]BASE DE MARZO 2023'!$B$4:$D$2051,3,0)</f>
        <v>BOLSA DE 1 PIEZA PARA COLOSTOMÍA/ILEOSTOMÍA PARA ADULTO RECORTABLE. ABIERTA.  SE SOLICITA CON FILTRO DE CARBON INCORPORADO Y DIAMETRO DE 10mm o 12mm hasta 55mm</v>
      </c>
      <c r="C57" s="9" t="str">
        <f>VLOOKUP(A57,'[17]BASE DE MARZO 2023'!$B$4:$E$2051,4,0)</f>
        <v>TRAMITE USUAL</v>
      </c>
      <c r="D57" s="10">
        <f>VLOOKUP(A57,'[17]BASE DE MARZO 2023'!$B$4:$I$2051,8,0)</f>
        <v>2.63</v>
      </c>
      <c r="E57" s="11">
        <v>524880</v>
      </c>
      <c r="F57" s="11">
        <v>11880</v>
      </c>
      <c r="G57" s="11">
        <v>4800</v>
      </c>
      <c r="H57" s="12">
        <f t="shared" si="0"/>
        <v>541560</v>
      </c>
      <c r="I57" s="13">
        <f t="shared" si="1"/>
        <v>1424302.8</v>
      </c>
    </row>
    <row r="58" spans="1:9" s="1" customFormat="1" ht="46.5" customHeight="1" x14ac:dyDescent="0.25">
      <c r="A58" s="14">
        <v>209021702</v>
      </c>
      <c r="B58" s="8" t="str">
        <f>VLOOKUP(A58,'[17]BASE DE MARZO 2023'!$B$4:$D$2051,3,0)</f>
        <v>BOLSA DE 1 PIEZA PARA COLOSTOMÍA/ILEOSTOMÍA PARA ADULTO RECORTABLE ABIERTA.                                                                                                                                       (SE SOLICITA CON FILTRO DE CARBON INCORPORADO Y DIAMETRO DE 10mm o 12mm hasta 70mm)</v>
      </c>
      <c r="C58" s="9" t="str">
        <f>VLOOKUP(A58,'[17]BASE DE MARZO 2023'!$B$4:$E$2051,4,0)</f>
        <v>TRAMITE USUAL</v>
      </c>
      <c r="D58" s="10">
        <f>VLOOKUP(A58,'[17]BASE DE MARZO 2023'!$B$4:$I$2051,8,0)</f>
        <v>3.03</v>
      </c>
      <c r="E58" s="11">
        <v>1476000</v>
      </c>
      <c r="F58" s="11">
        <v>15840</v>
      </c>
      <c r="G58" s="11">
        <v>4800</v>
      </c>
      <c r="H58" s="12">
        <f t="shared" si="0"/>
        <v>1496640</v>
      </c>
      <c r="I58" s="13">
        <f t="shared" si="1"/>
        <v>4534819.1999999993</v>
      </c>
    </row>
    <row r="59" spans="1:9" s="1" customFormat="1" ht="46.5" customHeight="1" x14ac:dyDescent="0.25">
      <c r="A59" s="14">
        <v>209021807</v>
      </c>
      <c r="B59" s="8" t="str">
        <f>VLOOKUP(A59,'[17]BASE DE MARZO 2023'!$B$4:$D$2051,3,0)</f>
        <v>BOLSA DE 1 PIEZA PARA COLOSTOMIA / ILEOSTOMIA PEDIATRICA, ABIERTA (RECORTABLE).  SE SOLICITA DE 10MM A  35MM</v>
      </c>
      <c r="C59" s="9" t="str">
        <f>VLOOKUP(A59,'[17]BASE DE MARZO 2023'!$B$4:$E$2051,4,0)</f>
        <v xml:space="preserve">TRAMITE USUAL </v>
      </c>
      <c r="D59" s="10">
        <f>VLOOKUP(A59,'[17]BASE DE MARZO 2023'!$B$4:$I$2051,8,0)</f>
        <v>3.7050000000000001</v>
      </c>
      <c r="E59" s="11">
        <v>6600</v>
      </c>
      <c r="F59" s="11">
        <v>3000</v>
      </c>
      <c r="G59" s="11">
        <v>360</v>
      </c>
      <c r="H59" s="12">
        <f t="shared" si="0"/>
        <v>9960</v>
      </c>
      <c r="I59" s="13">
        <f t="shared" si="1"/>
        <v>36901.800000000003</v>
      </c>
    </row>
    <row r="60" spans="1:9" s="1" customFormat="1" ht="46.5" customHeight="1" x14ac:dyDescent="0.25">
      <c r="A60" s="14">
        <v>209021908</v>
      </c>
      <c r="B60" s="8" t="str">
        <f>VLOOKUP(A60,'[17]BASE DE MARZO 2023'!$B$4:$D$2051,3,0)</f>
        <v>SISTEMA DE DOS PIEZAS PARA UROSTOMÌA DE ADULTO CON DIÀMETRO EXTERNO. SE SOLICITA DE  DE 50MM</v>
      </c>
      <c r="C60" s="9" t="str">
        <f>VLOOKUP(A60,'[17]BASE DE MARZO 2023'!$B$4:$E$2051,4,0)</f>
        <v xml:space="preserve">TRAMITE USUAL </v>
      </c>
      <c r="D60" s="10">
        <f>VLOOKUP(A60,'[17]BASE DE MARZO 2023'!$B$4:$I$2051,8,0)</f>
        <v>6.5</v>
      </c>
      <c r="E60" s="11">
        <v>94860</v>
      </c>
      <c r="F60" s="11">
        <v>400</v>
      </c>
      <c r="G60" s="11">
        <v>3200</v>
      </c>
      <c r="H60" s="12">
        <f t="shared" si="0"/>
        <v>98460</v>
      </c>
      <c r="I60" s="13">
        <f t="shared" si="1"/>
        <v>639990</v>
      </c>
    </row>
    <row r="61" spans="1:9" s="1" customFormat="1" ht="46.5" customHeight="1" x14ac:dyDescent="0.25">
      <c r="A61" s="14">
        <v>209022100</v>
      </c>
      <c r="B61" s="8" t="str">
        <f>VLOOKUP(A61,'[17]BASE DE MARZO 2023'!$B$4:$D$2051,3,0)</f>
        <v xml:space="preserve">BOLSA COLECTORA DE ORINA PARA ADULTO.
</v>
      </c>
      <c r="C61" s="9" t="str">
        <f>VLOOKUP(A61,'[17]BASE DE MARZO 2023'!$B$4:$E$2051,4,0)</f>
        <v>TRAMITE USUAL</v>
      </c>
      <c r="D61" s="10">
        <f>VLOOKUP(A61,'[17]BASE DE MARZO 2023'!$B$4:$I$2051,8,0)</f>
        <v>1.4</v>
      </c>
      <c r="E61" s="11">
        <v>90960</v>
      </c>
      <c r="F61" s="11">
        <v>0</v>
      </c>
      <c r="G61" s="11">
        <v>2600</v>
      </c>
      <c r="H61" s="12">
        <f t="shared" si="0"/>
        <v>93560</v>
      </c>
      <c r="I61" s="13">
        <f t="shared" si="1"/>
        <v>130983.99999999999</v>
      </c>
    </row>
    <row r="62" spans="1:9" s="1" customFormat="1" ht="46.5" customHeight="1" x14ac:dyDescent="0.25">
      <c r="A62" s="14">
        <v>209022300</v>
      </c>
      <c r="B62" s="8" t="str">
        <f>VLOOKUP(A62,'[17]BASE DE MARZO 2023'!$B$4:$D$2051,3,0)</f>
        <v xml:space="preserve">BOLSA COLECTORA DE ORINA DE 30 A 35 ONZA DE CAPACIDAD     (900CC A 1050CC) DE PIERNA . </v>
      </c>
      <c r="C62" s="9" t="str">
        <f>VLOOKUP(A62,'[17]BASE DE MARZO 2023'!$B$4:$E$2051,4,0)</f>
        <v>TRAMITE USUAL</v>
      </c>
      <c r="D62" s="10">
        <f>VLOOKUP(A62,'[17]BASE DE MARZO 2023'!$B$4:$I$2051,8,0)</f>
        <v>0.55000000000000004</v>
      </c>
      <c r="E62" s="11">
        <v>35904</v>
      </c>
      <c r="F62" s="11">
        <v>0</v>
      </c>
      <c r="G62" s="11">
        <v>2592</v>
      </c>
      <c r="H62" s="12">
        <f t="shared" si="0"/>
        <v>38496</v>
      </c>
      <c r="I62" s="13">
        <f t="shared" si="1"/>
        <v>21172.800000000003</v>
      </c>
    </row>
    <row r="63" spans="1:9" s="1" customFormat="1" ht="46.5" customHeight="1" x14ac:dyDescent="0.25">
      <c r="A63" s="14">
        <v>209022305</v>
      </c>
      <c r="B63" s="8" t="str">
        <f>VLOOKUP(A63,'[17]BASE DE MARZO 2023'!$B$4:$D$2051,3,0)</f>
        <v>BOLSA BIODEGRADABLE COLECTORA DE VOMITO.</v>
      </c>
      <c r="C63" s="9" t="str">
        <f>VLOOKUP(A63,'[17]BASE DE MARZO 2023'!$B$4:$E$2051,4,0)</f>
        <v xml:space="preserve">TRAMITE USUAL </v>
      </c>
      <c r="D63" s="10">
        <f>VLOOKUP(A63,'[17]BASE DE MARZO 2023'!$B$4:$I$2051,8,0)</f>
        <v>1.5</v>
      </c>
      <c r="E63" s="11">
        <v>864</v>
      </c>
      <c r="F63" s="11">
        <v>0</v>
      </c>
      <c r="G63" s="11">
        <v>288</v>
      </c>
      <c r="H63" s="12">
        <f t="shared" si="0"/>
        <v>1152</v>
      </c>
      <c r="I63" s="13">
        <f t="shared" si="1"/>
        <v>1728</v>
      </c>
    </row>
    <row r="64" spans="1:9" s="1" customFormat="1" ht="46.5" customHeight="1" x14ac:dyDescent="0.25">
      <c r="A64" s="14">
        <v>209024800</v>
      </c>
      <c r="B64" s="8" t="str">
        <f>VLOOKUP(A64,'[17]BASE DE MARZO 2023'!$B$4:$D$2051,3,0)</f>
        <v>CUBIERTA DE ZAPATO (Se solicita sin cinta)</v>
      </c>
      <c r="C64" s="9" t="str">
        <f>VLOOKUP(A64,'[17]BASE DE MARZO 2023'!$B$4:$E$2051,4,0)</f>
        <v>TRAMITE USUAL</v>
      </c>
      <c r="D64" s="10">
        <f>VLOOKUP(A64,'[17]BASE DE MARZO 2023'!$B$4:$I$2051,8,0)</f>
        <v>0.05</v>
      </c>
      <c r="E64" s="11">
        <v>0</v>
      </c>
      <c r="F64" s="11">
        <v>0</v>
      </c>
      <c r="G64" s="11">
        <v>0</v>
      </c>
      <c r="H64" s="12">
        <f t="shared" si="0"/>
        <v>0</v>
      </c>
      <c r="I64" s="13">
        <f t="shared" si="1"/>
        <v>0</v>
      </c>
    </row>
    <row r="65" spans="1:9" s="1" customFormat="1" ht="46.5" customHeight="1" x14ac:dyDescent="0.25">
      <c r="A65" s="14">
        <v>209025901</v>
      </c>
      <c r="B65" s="8" t="str">
        <f>VLOOKUP(A65,'[17]BASE DE MARZO 2023'!$B$4:$D$2051,3,0)</f>
        <v>BRAZALETE DE IDENTIFICACIÓN PEDIATRICA. SE SOLICITA: 8 PULGADAS DE LONGITUD</v>
      </c>
      <c r="C65" s="9" t="str">
        <f>VLOOKUP(A65,'[17]BASE DE MARZO 2023'!$B$4:$E$2051,4,0)</f>
        <v>TRAMITE USUAL</v>
      </c>
      <c r="D65" s="10">
        <f>VLOOKUP(A65,'[17]BASE DE MARZO 2023'!$B$4:$I$2051,8,0)</f>
        <v>3.6499999999999998E-2</v>
      </c>
      <c r="E65" s="11">
        <v>1980000</v>
      </c>
      <c r="F65" s="11">
        <v>58800</v>
      </c>
      <c r="G65" s="11">
        <v>800</v>
      </c>
      <c r="H65" s="12">
        <f t="shared" si="0"/>
        <v>2039600</v>
      </c>
      <c r="I65" s="13">
        <f t="shared" si="1"/>
        <v>74445.399999999994</v>
      </c>
    </row>
    <row r="66" spans="1:9" s="1" customFormat="1" ht="46.5" customHeight="1" x14ac:dyDescent="0.25">
      <c r="A66" s="14">
        <v>209026003</v>
      </c>
      <c r="B66" s="8" t="str">
        <f>VLOOKUP(A66,'[17]BASE DE MARZO 2023'!$B$4:$D$2051,3,0)</f>
        <v>BRAZALETE DE IDENTIFICACIÓN PARA ADULTOS.                (SE SOLICITA: 12 PULGADAS DE LONGITUD)</v>
      </c>
      <c r="C66" s="9" t="str">
        <f>VLOOKUP(A66,'[17]BASE DE MARZO 2023'!$B$4:$E$2051,4,0)</f>
        <v xml:space="preserve">TRAMITE USUAL </v>
      </c>
      <c r="D66" s="10">
        <f>VLOOKUP(A66,'[17]BASE DE MARZO 2023'!$B$4:$I$2051,8,0)</f>
        <v>3.6999999999999998E-2</v>
      </c>
      <c r="E66" s="11">
        <v>6863200</v>
      </c>
      <c r="F66" s="11">
        <v>44400</v>
      </c>
      <c r="G66" s="11">
        <v>3200</v>
      </c>
      <c r="H66" s="12">
        <f t="shared" si="0"/>
        <v>6910800</v>
      </c>
      <c r="I66" s="13">
        <f t="shared" si="1"/>
        <v>255699.59999999998</v>
      </c>
    </row>
    <row r="67" spans="1:9" s="1" customFormat="1" ht="46.5" customHeight="1" x14ac:dyDescent="0.25">
      <c r="A67" s="14">
        <v>209026600</v>
      </c>
      <c r="B67" s="8" t="str">
        <f>VLOOKUP(A67,'[17]BASE DE MARZO 2023'!$B$4:$D$2051,3,0)</f>
        <v>CALCETA TUBULAR. SE SOLICITA TAMAÑO :  3 " X 25 YARDAS DE ALGODON</v>
      </c>
      <c r="C67" s="9" t="str">
        <f>VLOOKUP(A67,'[17]BASE DE MARZO 2023'!$B$4:$E$2051,4,0)</f>
        <v>TRAMITE USUAL</v>
      </c>
      <c r="D67" s="10">
        <f>VLOOKUP(A67,'[17]BASE DE MARZO 2023'!$B$4:$I$2051,8,0)</f>
        <v>8.33</v>
      </c>
      <c r="E67" s="11">
        <v>0</v>
      </c>
      <c r="F67" s="11">
        <v>1730</v>
      </c>
      <c r="G67" s="11">
        <v>0</v>
      </c>
      <c r="H67" s="12">
        <f t="shared" ref="H67:H130" si="2">SUM(E67:G67)</f>
        <v>1730</v>
      </c>
      <c r="I67" s="13">
        <f t="shared" ref="I67:I130" si="3">D67*H67</f>
        <v>14410.9</v>
      </c>
    </row>
    <row r="68" spans="1:9" s="1" customFormat="1" ht="46.5" customHeight="1" x14ac:dyDescent="0.25">
      <c r="A68" s="14">
        <v>209026601</v>
      </c>
      <c r="B68" s="8" t="str">
        <f>VLOOKUP(A68,'[17]BASE DE MARZO 2023'!$B$4:$D$2051,3,0)</f>
        <v>MEDIA ANTIDESLIZANTE. SE SOLICITA MEDIANA  (LONGITUD: 35cms, ANCHO 8.5cm)</v>
      </c>
      <c r="C68" s="9" t="str">
        <f>VLOOKUP(A68,'[17]BASE DE MARZO 2023'!$B$4:$E$2051,4,0)</f>
        <v>TRAMITE USUAL</v>
      </c>
      <c r="D68" s="10">
        <f>VLOOKUP(A68,'[17]BASE DE MARZO 2023'!$B$4:$I$2051,8,0)</f>
        <v>0.97599999999999998</v>
      </c>
      <c r="E68" s="11">
        <v>610880</v>
      </c>
      <c r="F68" s="11">
        <v>0</v>
      </c>
      <c r="G68" s="11">
        <v>300</v>
      </c>
      <c r="H68" s="12">
        <f t="shared" si="2"/>
        <v>611180</v>
      </c>
      <c r="I68" s="13">
        <f t="shared" si="3"/>
        <v>596511.67999999993</v>
      </c>
    </row>
    <row r="69" spans="1:9" s="1" customFormat="1" ht="46.5" customHeight="1" x14ac:dyDescent="0.25">
      <c r="A69" s="14">
        <v>209026602</v>
      </c>
      <c r="B69" s="8" t="str">
        <f>VLOOKUP(A69,'[17]BASE DE MARZO 2023'!$B$4:$D$2051,3,0)</f>
        <v>MEDIA ANTIDESLIZANTE                (SE SOLICITA GRANDE (Longitud: 40cms, ancho 9cm).</v>
      </c>
      <c r="C69" s="9" t="str">
        <f>VLOOKUP(A69,'[17]BASE DE MARZO 2023'!$B$4:$E$2051,4,0)</f>
        <v>TRAMITE USUAL</v>
      </c>
      <c r="D69" s="10">
        <f>VLOOKUP(A69,'[17]BASE DE MARZO 2023'!$B$4:$I$2051,8,0)</f>
        <v>0.99399999999999999</v>
      </c>
      <c r="E69" s="11">
        <v>785264</v>
      </c>
      <c r="F69" s="11">
        <v>0</v>
      </c>
      <c r="G69" s="11">
        <v>300</v>
      </c>
      <c r="H69" s="12">
        <f t="shared" si="2"/>
        <v>785564</v>
      </c>
      <c r="I69" s="13">
        <f t="shared" si="3"/>
        <v>780850.61600000004</v>
      </c>
    </row>
    <row r="70" spans="1:9" s="1" customFormat="1" ht="46.5" customHeight="1" x14ac:dyDescent="0.25">
      <c r="A70" s="14">
        <v>209026700</v>
      </c>
      <c r="B70" s="8" t="str">
        <f>VLOOKUP(A70,'[17]BASE DE MARZO 2023'!$B$4:$D$2051,3,0)</f>
        <v xml:space="preserve"> CALCETA TUBULAR. SE SOLICITA TAMAÑO: 4 " X 25 YARDAS.  DE ALGODON</v>
      </c>
      <c r="C70" s="9" t="str">
        <f>VLOOKUP(A70,'[17]BASE DE MARZO 2023'!$B$4:$E$2051,4,0)</f>
        <v>TRAMITE USUAL</v>
      </c>
      <c r="D70" s="10">
        <f>VLOOKUP(A70,'[17]BASE DE MARZO 2023'!$B$4:$I$2051,8,0)</f>
        <v>10.06447</v>
      </c>
      <c r="E70" s="11">
        <v>2704</v>
      </c>
      <c r="F70" s="11">
        <v>120</v>
      </c>
      <c r="G70" s="11">
        <v>162</v>
      </c>
      <c r="H70" s="12">
        <f t="shared" si="2"/>
        <v>2986</v>
      </c>
      <c r="I70" s="13">
        <f t="shared" si="3"/>
        <v>30052.507420000002</v>
      </c>
    </row>
    <row r="71" spans="1:9" s="1" customFormat="1" ht="46.5" customHeight="1" x14ac:dyDescent="0.25">
      <c r="A71" s="14">
        <v>209027200</v>
      </c>
      <c r="B71" s="8" t="str">
        <f>VLOOKUP(A71,'[17]BASE DE MARZO 2023'!$B$4:$D$2051,3,0)</f>
        <v xml:space="preserve">CANULA INTRAVENOSA SIN JERINGUILLA SE SOLICITA DE 18G  X  1  1/4"  A  1  1/2" DE  POLIURETANO
</v>
      </c>
      <c r="C71" s="9" t="str">
        <f>VLOOKUP(A71,'[17]BASE DE MARZO 2023'!$B$4:$E$2051,4,0)</f>
        <v>TRAMITE USUAL</v>
      </c>
      <c r="D71" s="10">
        <f>VLOOKUP(A71,'[17]BASE DE MARZO 2023'!$B$4:$I$2051,8,0)</f>
        <v>0.16</v>
      </c>
      <c r="E71" s="11">
        <v>0</v>
      </c>
      <c r="F71" s="11">
        <v>0</v>
      </c>
      <c r="G71" s="11">
        <v>0</v>
      </c>
      <c r="H71" s="12">
        <f t="shared" si="2"/>
        <v>0</v>
      </c>
      <c r="I71" s="13">
        <f t="shared" si="3"/>
        <v>0</v>
      </c>
    </row>
    <row r="72" spans="1:9" s="1" customFormat="1" ht="46.5" customHeight="1" x14ac:dyDescent="0.25">
      <c r="A72" s="14">
        <v>209027401</v>
      </c>
      <c r="B72" s="8" t="str">
        <f>VLOOKUP(A72,'[17]BASE DE MARZO 2023'!$B$4:$D$2051,3,0)</f>
        <v xml:space="preserve">CANULA INTRAVENOSA SIN JERINGUILLA SE SOLICITA DE POLIURETANO  CALIBRE # 22 G X  DE 1" A  1  1/4" .
</v>
      </c>
      <c r="C72" s="9" t="str">
        <f>VLOOKUP(A72,'[17]BASE DE MARZO 2023'!$B$4:$E$2051,4,0)</f>
        <v>TRAMITE USUAL</v>
      </c>
      <c r="D72" s="10">
        <f>VLOOKUP(A72,'[17]BASE DE MARZO 2023'!$B$4:$I$2051,8,0)</f>
        <v>0.26315</v>
      </c>
      <c r="E72" s="11">
        <v>400</v>
      </c>
      <c r="F72" s="11">
        <v>0</v>
      </c>
      <c r="G72" s="11">
        <v>0</v>
      </c>
      <c r="H72" s="12">
        <f t="shared" si="2"/>
        <v>400</v>
      </c>
      <c r="I72" s="13">
        <f t="shared" si="3"/>
        <v>105.25999999999999</v>
      </c>
    </row>
    <row r="73" spans="1:9" s="1" customFormat="1" ht="46.5" customHeight="1" x14ac:dyDescent="0.25">
      <c r="A73" s="14">
        <v>209027402</v>
      </c>
      <c r="B73" s="8" t="str">
        <f>VLOOKUP(A73,'[17]BASE DE MARZO 2023'!$B$4:$D$2051,3,0)</f>
        <v>CÁNULA INTRAVENOSA SIN JERINGUILLA  (SE SOLICITA DE POLIURETANO, CALIBRE # 24, DE 3/4")</v>
      </c>
      <c r="C73" s="9" t="str">
        <f>VLOOKUP(A73,'[17]BASE DE MARZO 2023'!$B$4:$E$2051,4,0)</f>
        <v>TRAMITE USUAL</v>
      </c>
      <c r="D73" s="10">
        <f>VLOOKUP(A73,'[17]BASE DE MARZO 2023'!$B$4:$I$2051,8,0)</f>
        <v>0.18004999999999999</v>
      </c>
      <c r="E73" s="11">
        <v>0</v>
      </c>
      <c r="F73" s="11">
        <v>0</v>
      </c>
      <c r="G73" s="11">
        <v>0</v>
      </c>
      <c r="H73" s="12">
        <f t="shared" si="2"/>
        <v>0</v>
      </c>
      <c r="I73" s="13">
        <f t="shared" si="3"/>
        <v>0</v>
      </c>
    </row>
    <row r="74" spans="1:9" s="1" customFormat="1" ht="46.5" customHeight="1" x14ac:dyDescent="0.25">
      <c r="A74" s="14">
        <v>209027618</v>
      </c>
      <c r="B74" s="8" t="str">
        <f>VLOOKUP(A74,'[17]BASE DE MARZO 2023'!$B$4:$D$2051,3,0)</f>
        <v>CATETER DE HISTEROSONOGRAFIA, 5Fr O 7FR. SE SOLICITA TAMAÑO  5FR Y BALON DE 3CC</v>
      </c>
      <c r="C74" s="9" t="str">
        <f>VLOOKUP(A74,'[17]BASE DE MARZO 2023'!$B$4:$E$2051,4,0)</f>
        <v xml:space="preserve">TRAMITE USUAL </v>
      </c>
      <c r="D74" s="10">
        <f>VLOOKUP(A74,'[17]BASE DE MARZO 2023'!$B$4:$I$2051,8,0)</f>
        <v>18.12</v>
      </c>
      <c r="E74" s="11">
        <v>880</v>
      </c>
      <c r="F74" s="11">
        <v>140</v>
      </c>
      <c r="G74" s="11">
        <v>0</v>
      </c>
      <c r="H74" s="12">
        <f t="shared" si="2"/>
        <v>1020</v>
      </c>
      <c r="I74" s="13">
        <f t="shared" si="3"/>
        <v>18482.400000000001</v>
      </c>
    </row>
    <row r="75" spans="1:9" s="1" customFormat="1" ht="46.5" customHeight="1" x14ac:dyDescent="0.25">
      <c r="A75" s="14">
        <v>209028310</v>
      </c>
      <c r="B75" s="8" t="str">
        <f>VLOOKUP(A75,'[17]BASE DE MARZO 2023'!$B$4:$D$2051,3,0)</f>
        <v>LIMPIEZA DE SUBCLAVIA CON CLOREXIDINA Y ALCOHOL .    (SE SOLICITA CON UN (1) APLICADOR)</v>
      </c>
      <c r="C75" s="9" t="str">
        <f>VLOOKUP(A75,'[17]BASE DE MARZO 2023'!$B$4:$E$2051,4,0)</f>
        <v>TRAMITE USUAL</v>
      </c>
      <c r="D75" s="10">
        <f>VLOOKUP(A75,'[17]BASE DE MARZO 2023'!$B$4:$I$2051,8,0)</f>
        <v>3.89</v>
      </c>
      <c r="E75" s="11">
        <v>0</v>
      </c>
      <c r="F75" s="11">
        <v>0</v>
      </c>
      <c r="G75" s="11">
        <v>0</v>
      </c>
      <c r="H75" s="12">
        <f t="shared" si="2"/>
        <v>0</v>
      </c>
      <c r="I75" s="13">
        <f t="shared" si="3"/>
        <v>0</v>
      </c>
    </row>
    <row r="76" spans="1:9" s="1" customFormat="1" ht="46.5" customHeight="1" x14ac:dyDescent="0.25">
      <c r="A76" s="14">
        <v>209028600</v>
      </c>
      <c r="B76" s="8" t="str">
        <f>VLOOKUP(A76,'[17]BASE DE MARZO 2023'!$B$4:$D$2051,3,0)</f>
        <v xml:space="preserve"> SONDA FOLEY DE LATEX RECUBIERTA CON SILICON, 2 VIAS CON BALON DE 3CC/ML   SE SOLICITA CALIBRE 10FR</v>
      </c>
      <c r="C76" s="9" t="str">
        <f>VLOOKUP(A76,'[17]BASE DE MARZO 2023'!$B$4:$E$2051,4,0)</f>
        <v>TRAMITE USUAL</v>
      </c>
      <c r="D76" s="10">
        <f>VLOOKUP(A76,'[17]BASE DE MARZO 2023'!$B$4:$I$2051,8,0)</f>
        <v>0.64100000000000001</v>
      </c>
      <c r="E76" s="11">
        <v>2300</v>
      </c>
      <c r="F76" s="11">
        <v>0</v>
      </c>
      <c r="G76" s="11">
        <v>20</v>
      </c>
      <c r="H76" s="12">
        <f t="shared" si="2"/>
        <v>2320</v>
      </c>
      <c r="I76" s="13">
        <f t="shared" si="3"/>
        <v>1487.1200000000001</v>
      </c>
    </row>
    <row r="77" spans="1:9" s="1" customFormat="1" ht="46.5" customHeight="1" x14ac:dyDescent="0.25">
      <c r="A77" s="14">
        <v>209028700</v>
      </c>
      <c r="B77" s="8" t="str">
        <f>VLOOKUP(A77,'[17]BASE DE MARZO 2023'!$B$4:$D$2051,3,0)</f>
        <v>SONDA FOLEY DE LATEX RECUBIERTA CON SILICON , 2 VÍAS CON BALÓN DE 5 CC/ML. SE  SOLICITA  CALIBRE 12FR</v>
      </c>
      <c r="C77" s="9" t="str">
        <f>VLOOKUP(A77,'[17]BASE DE MARZO 2023'!$B$4:$E$2051,4,0)</f>
        <v>TRAMITE USUAL</v>
      </c>
      <c r="D77" s="10">
        <f>VLOOKUP(A77,'[17]BASE DE MARZO 2023'!$B$4:$I$2051,8,0)</f>
        <v>0.52900000000000003</v>
      </c>
      <c r="E77" s="11">
        <v>2200</v>
      </c>
      <c r="F77" s="11">
        <v>0</v>
      </c>
      <c r="G77" s="11">
        <v>160</v>
      </c>
      <c r="H77" s="12">
        <f t="shared" si="2"/>
        <v>2360</v>
      </c>
      <c r="I77" s="13">
        <f t="shared" si="3"/>
        <v>1248.44</v>
      </c>
    </row>
    <row r="78" spans="1:9" s="1" customFormat="1" ht="46.5" customHeight="1" x14ac:dyDescent="0.25">
      <c r="A78" s="14">
        <v>209028701</v>
      </c>
      <c r="B78" s="8" t="str">
        <f>VLOOKUP(A78,'[17]BASE DE MARZO 2023'!$B$4:$D$2051,3,0)</f>
        <v>SONDA FOLEY DE LATEX RECUBIERTA CON SILICON , 2 VÍAS CON BALÓN DE 5 CC/ML.   SE SOLICITA  CALIBRE 18FR</v>
      </c>
      <c r="C78" s="9" t="str">
        <f>VLOOKUP(A78,'[17]BASE DE MARZO 2023'!$B$4:$E$2051,4,0)</f>
        <v>TRAMITE USUAL</v>
      </c>
      <c r="D78" s="10">
        <f>VLOOKUP(A78,'[17]BASE DE MARZO 2023'!$B$4:$I$2051,8,0)</f>
        <v>0.51</v>
      </c>
      <c r="E78" s="11">
        <v>7100</v>
      </c>
      <c r="F78" s="11">
        <v>1840</v>
      </c>
      <c r="G78" s="11">
        <v>700</v>
      </c>
      <c r="H78" s="12">
        <f t="shared" si="2"/>
        <v>9640</v>
      </c>
      <c r="I78" s="13">
        <f t="shared" si="3"/>
        <v>4916.3999999999996</v>
      </c>
    </row>
    <row r="79" spans="1:9" s="1" customFormat="1" ht="46.5" customHeight="1" x14ac:dyDescent="0.25">
      <c r="A79" s="14">
        <v>209028702</v>
      </c>
      <c r="B79" s="8" t="str">
        <f>VLOOKUP(A79,'[17]BASE DE MARZO 2023'!$B$4:$D$2051,3,0)</f>
        <v>SONDA FOLEY DE LATEX RECUBIERTA CON SILICON , 2 VÍAS CON BALÓN DE 5 CC/ML.  (SE SOLICITA CALIBRE 20FR)</v>
      </c>
      <c r="C79" s="9" t="str">
        <f>VLOOKUP(A79,'[17]BASE DE MARZO 2023'!$B$4:$E$2051,4,0)</f>
        <v>TRAMITE USUAL</v>
      </c>
      <c r="D79" s="10">
        <f>VLOOKUP(A79,'[17]BASE DE MARZO 2023'!$B$4:$I$2051,8,0)</f>
        <v>0.48899999999999999</v>
      </c>
      <c r="E79" s="11">
        <v>39840</v>
      </c>
      <c r="F79" s="11">
        <v>3550</v>
      </c>
      <c r="G79" s="11">
        <v>2180</v>
      </c>
      <c r="H79" s="12">
        <f t="shared" si="2"/>
        <v>45570</v>
      </c>
      <c r="I79" s="13">
        <f t="shared" si="3"/>
        <v>22283.73</v>
      </c>
    </row>
    <row r="80" spans="1:9" s="1" customFormat="1" ht="46.5" customHeight="1" x14ac:dyDescent="0.25">
      <c r="A80" s="14">
        <v>209028703</v>
      </c>
      <c r="B80" s="8" t="str">
        <f>VLOOKUP(A80,'[17]BASE DE MARZO 2023'!$B$4:$D$2051,3,0)</f>
        <v xml:space="preserve">SONDA FOLEY DE LATEX RECUBIERTA CON SILICON , 2 VÍAS CON BALÓN DE 5 CC/ML.     SE SOLICITA CALIBRE  22FR </v>
      </c>
      <c r="C80" s="9" t="str">
        <f>VLOOKUP(A80,'[17]BASE DE MARZO 2023'!$B$4:$E$2051,4,0)</f>
        <v>TRAMITE USUAL</v>
      </c>
      <c r="D80" s="10">
        <f>VLOOKUP(A80,'[17]BASE DE MARZO 2023'!$B$4:$I$2051,8,0)</f>
        <v>0.49</v>
      </c>
      <c r="E80" s="11">
        <v>36920</v>
      </c>
      <c r="F80" s="11">
        <v>0</v>
      </c>
      <c r="G80" s="11">
        <v>1170</v>
      </c>
      <c r="H80" s="12">
        <f t="shared" si="2"/>
        <v>38090</v>
      </c>
      <c r="I80" s="13">
        <f t="shared" si="3"/>
        <v>18664.099999999999</v>
      </c>
    </row>
    <row r="81" spans="1:9" s="1" customFormat="1" ht="46.5" customHeight="1" x14ac:dyDescent="0.25">
      <c r="A81" s="14">
        <v>209028800</v>
      </c>
      <c r="B81" s="8" t="str">
        <f>VLOOKUP(A81,'[17]BASE DE MARZO 2023'!$B$4:$D$2051,3,0)</f>
        <v>SONDA FOLEY DE LATEX RECUBIERTA CON SILICON , 2 VÍAS CON BALÓN DE 5 CC/ML.     SE SOLICITA CALIBRE 14FR</v>
      </c>
      <c r="C81" s="9" t="str">
        <f>VLOOKUP(A81,'[17]BASE DE MARZO 2023'!$B$4:$E$2051,4,0)</f>
        <v xml:space="preserve">TRAMITE USUAL </v>
      </c>
      <c r="D81" s="10">
        <f>VLOOKUP(A81,'[17]BASE DE MARZO 2023'!$B$4:$I$2051,8,0)</f>
        <v>0.44</v>
      </c>
      <c r="E81" s="11">
        <v>35560</v>
      </c>
      <c r="F81" s="11">
        <v>60</v>
      </c>
      <c r="G81" s="11">
        <v>1200</v>
      </c>
      <c r="H81" s="12">
        <f t="shared" si="2"/>
        <v>36820</v>
      </c>
      <c r="I81" s="13">
        <f t="shared" si="3"/>
        <v>16200.8</v>
      </c>
    </row>
    <row r="82" spans="1:9" s="1" customFormat="1" ht="46.5" customHeight="1" x14ac:dyDescent="0.25">
      <c r="A82" s="14">
        <v>209028801</v>
      </c>
      <c r="B82" s="8" t="str">
        <f>VLOOKUP(A82,'[17]BASE DE MARZO 2023'!$B$4:$D$2051,3,0)</f>
        <v>SONDA FOLEY DE LATEX RECUBIERTA CON SILICON , 2 VÍAS CON BALÓN DE 5 CC/ML.  SE  SOLICITA  CALIBRE 16FR</v>
      </c>
      <c r="C82" s="9" t="str">
        <f>VLOOKUP(A82,'[17]BASE DE MARZO 2023'!$B$4:$E$2051,4,0)</f>
        <v xml:space="preserve">TRAMITE USUAL </v>
      </c>
      <c r="D82" s="10">
        <f>VLOOKUP(A82,'[17]BASE DE MARZO 2023'!$B$4:$I$2051,8,0)</f>
        <v>0.5625</v>
      </c>
      <c r="E82" s="11">
        <v>46260</v>
      </c>
      <c r="F82" s="11">
        <v>0</v>
      </c>
      <c r="G82" s="11">
        <v>0</v>
      </c>
      <c r="H82" s="12">
        <f t="shared" si="2"/>
        <v>46260</v>
      </c>
      <c r="I82" s="13">
        <f t="shared" si="3"/>
        <v>26021.25</v>
      </c>
    </row>
    <row r="83" spans="1:9" s="1" customFormat="1" ht="46.5" customHeight="1" x14ac:dyDescent="0.25">
      <c r="A83" s="14">
        <v>209029810</v>
      </c>
      <c r="B83" s="8" t="str">
        <f>VLOOKUP(A83,'[17]BASE DE MARZO 2023'!$B$4:$D$2051,3,0)</f>
        <v>SONDA FOLEY DE LATEX RECUBIERTA CON SILICÒN, 3 VÌAS CON BALÒN DE 30 CC.  SE SOLICITA CALIBRE 24FR</v>
      </c>
      <c r="C83" s="9" t="str">
        <f>VLOOKUP(A83,'[17]BASE DE MARZO 2023'!$B$4:$E$2051,4,0)</f>
        <v xml:space="preserve">TRAMITE USUAL </v>
      </c>
      <c r="D83" s="10">
        <f>VLOOKUP(A83,'[17]BASE DE MARZO 2023'!$B$4:$I$2051,8,0)</f>
        <v>0.89</v>
      </c>
      <c r="E83" s="11">
        <v>1720</v>
      </c>
      <c r="F83" s="11">
        <v>160</v>
      </c>
      <c r="G83" s="11">
        <v>3840</v>
      </c>
      <c r="H83" s="12">
        <f t="shared" si="2"/>
        <v>5720</v>
      </c>
      <c r="I83" s="13">
        <f t="shared" si="3"/>
        <v>5090.8</v>
      </c>
    </row>
    <row r="84" spans="1:9" s="1" customFormat="1" ht="46.5" customHeight="1" x14ac:dyDescent="0.25">
      <c r="A84" s="14">
        <v>209029912</v>
      </c>
      <c r="B84" s="8" t="str">
        <f>VLOOKUP(A84,'[17]BASE DE MARZO 2023'!$B$4:$D$2051,3,0)</f>
        <v>TROCAR PARA CIRUGIA LAPAROSCOPICA DE 2MM A 15MM DE DIAMETRO, PUNTA CORTANTE DESECHABLESE.  (SE  SOLICITA TROCAR COMPLETO DE 5MM DE DIAMETRO Y DOS CAMISAS ADICIONALES)</v>
      </c>
      <c r="C84" s="9" t="str">
        <f>VLOOKUP(A84,'[17]BASE DE MARZO 2023'!$B$4:$E$2051,4,0)</f>
        <v>TRAMITE USUAL</v>
      </c>
      <c r="D84" s="10">
        <f>VLOOKUP(A84,'[17]BASE DE MARZO 2023'!$B$4:$I$2051,8,0)</f>
        <v>78.959999999999994</v>
      </c>
      <c r="E84" s="11">
        <v>0</v>
      </c>
      <c r="F84" s="11">
        <v>0</v>
      </c>
      <c r="G84" s="11">
        <v>0</v>
      </c>
      <c r="H84" s="12">
        <f t="shared" si="2"/>
        <v>0</v>
      </c>
      <c r="I84" s="13">
        <f t="shared" si="3"/>
        <v>0</v>
      </c>
    </row>
    <row r="85" spans="1:9" s="1" customFormat="1" ht="46.5" customHeight="1" x14ac:dyDescent="0.25">
      <c r="A85" s="14">
        <v>209029914</v>
      </c>
      <c r="B85" s="8" t="str">
        <f>VLOOKUP(A85,'[17]BASE DE MARZO 2023'!$B$4:$D$2051,3,0)</f>
        <v xml:space="preserve">TROCAR PARA CIRUGIA LAPAROSCOPICA, DE 2 A 15 MM DE DIAMETRO, PUNTA CORTANTE, DESECHABLE.,                                                                                                          (SE SOLICITA TROCAR COMPLETO DE 12MM DE DIAMETRO Y DOS CAMISAS ADICIONALES) </v>
      </c>
      <c r="C85" s="9" t="str">
        <f>VLOOKUP(A85,'[17]BASE DE MARZO 2023'!$B$4:$E$2051,4,0)</f>
        <v>TRAMITE USUAL</v>
      </c>
      <c r="D85" s="10">
        <f>VLOOKUP(A85,'[17]BASE DE MARZO 2023'!$B$4:$I$2051,8,0)</f>
        <v>71.08</v>
      </c>
      <c r="E85" s="11">
        <v>0</v>
      </c>
      <c r="F85" s="11">
        <v>0</v>
      </c>
      <c r="G85" s="11">
        <v>0</v>
      </c>
      <c r="H85" s="12">
        <f t="shared" si="2"/>
        <v>0</v>
      </c>
      <c r="I85" s="13">
        <f t="shared" si="3"/>
        <v>0</v>
      </c>
    </row>
    <row r="86" spans="1:9" s="1" customFormat="1" ht="46.5" customHeight="1" x14ac:dyDescent="0.25">
      <c r="A86" s="14">
        <v>209030001</v>
      </c>
      <c r="B86" s="8" t="str">
        <f>VLOOKUP(A86,'[17]BASE DE MARZO 2023'!$B$4:$D$2051,3,0)</f>
        <v>JUEGO PARA ACCESO VENOSO PERIFÉRICO (CANALIZACIÓN)</v>
      </c>
      <c r="C86" s="9" t="str">
        <f>VLOOKUP(A86,'[17]BASE DE MARZO 2023'!$B$4:$E$2051,4,0)</f>
        <v xml:space="preserve">TRAMITE USUAL </v>
      </c>
      <c r="D86" s="10">
        <f>VLOOKUP(A86,'[17]BASE DE MARZO 2023'!$B$4:$I$2051,8,0)</f>
        <v>0.81</v>
      </c>
      <c r="E86" s="11">
        <v>0</v>
      </c>
      <c r="F86" s="11">
        <v>0</v>
      </c>
      <c r="G86" s="11">
        <v>0</v>
      </c>
      <c r="H86" s="12">
        <f t="shared" si="2"/>
        <v>0</v>
      </c>
      <c r="I86" s="13">
        <f t="shared" si="3"/>
        <v>0</v>
      </c>
    </row>
    <row r="87" spans="1:9" s="1" customFormat="1" ht="46.5" customHeight="1" x14ac:dyDescent="0.25">
      <c r="A87" s="14">
        <v>209030702</v>
      </c>
      <c r="B87" s="8" t="str">
        <f>VLOOKUP(A87,'[17]BASE DE MARZO 2023'!$B$4:$D$2051,3,0)</f>
        <v>CERA DE HUESO. SE SOLICITA EN BASTÓN</v>
      </c>
      <c r="C87" s="9" t="str">
        <f>VLOOKUP(A87,'[17]BASE DE MARZO 2023'!$B$4:$E$2051,4,0)</f>
        <v>TRAMITE USUAL</v>
      </c>
      <c r="D87" s="10">
        <f>VLOOKUP(A87,'[17]BASE DE MARZO 2023'!$B$4:$I$2051,8,0)</f>
        <v>2.0550000000000002</v>
      </c>
      <c r="E87" s="11">
        <v>0</v>
      </c>
      <c r="F87" s="11">
        <v>0</v>
      </c>
      <c r="G87" s="11">
        <v>0</v>
      </c>
      <c r="H87" s="12">
        <f t="shared" si="2"/>
        <v>0</v>
      </c>
      <c r="I87" s="13">
        <f t="shared" si="3"/>
        <v>0</v>
      </c>
    </row>
    <row r="88" spans="1:9" s="1" customFormat="1" ht="46.5" customHeight="1" x14ac:dyDescent="0.25">
      <c r="A88" s="14">
        <v>209030904</v>
      </c>
      <c r="B88" s="8" t="str">
        <f>VLOOKUP(A88,'[17]BASE DE MARZO 2023'!$B$4:$D$2051,3,0)</f>
        <v>CINTA DE HILADILLO ESTERIL DE ALGODÓN TRENZADO</v>
      </c>
      <c r="C88" s="9" t="str">
        <f>VLOOKUP(A88,'[17]BASE DE MARZO 2023'!$B$4:$E$2051,4,0)</f>
        <v>TRAMITE USUAL</v>
      </c>
      <c r="D88" s="10">
        <f>VLOOKUP(A88,'[17]BASE DE MARZO 2023'!$B$4:$I$2051,8,0)</f>
        <v>2.75</v>
      </c>
      <c r="E88" s="11">
        <v>0</v>
      </c>
      <c r="F88" s="11">
        <v>0</v>
      </c>
      <c r="G88" s="11">
        <v>0</v>
      </c>
      <c r="H88" s="12">
        <f t="shared" si="2"/>
        <v>0</v>
      </c>
      <c r="I88" s="13">
        <f t="shared" si="3"/>
        <v>0</v>
      </c>
    </row>
    <row r="89" spans="1:9" s="1" customFormat="1" ht="46.5" customHeight="1" x14ac:dyDescent="0.25">
      <c r="A89" s="14">
        <v>209031000</v>
      </c>
      <c r="B89" s="8" t="str">
        <f>VLOOKUP(A89,'[17]BASE DE MARZO 2023'!$B$4:$D$2051,3,0)</f>
        <v>CINTA INDICADORA PARA ESTERILIZACION A VAPOR.  SE SOLICITA TAMAÑO  DE  1/2" X 60 O MAS YARDAS.</v>
      </c>
      <c r="C89" s="9" t="str">
        <f>VLOOKUP(A89,'[17]BASE DE MARZO 2023'!$B$4:$E$2051,4,0)</f>
        <v>TRAMITE USUAL</v>
      </c>
      <c r="D89" s="10">
        <f>VLOOKUP(A89,'[17]BASE DE MARZO 2023'!$B$4:$I$2051,8,0)</f>
        <v>5.2787499999999996</v>
      </c>
      <c r="E89" s="11">
        <v>0</v>
      </c>
      <c r="F89" s="11">
        <v>0</v>
      </c>
      <c r="G89" s="11">
        <v>0</v>
      </c>
      <c r="H89" s="12">
        <f t="shared" si="2"/>
        <v>0</v>
      </c>
      <c r="I89" s="13">
        <f t="shared" si="3"/>
        <v>0</v>
      </c>
    </row>
    <row r="90" spans="1:9" s="1" customFormat="1" ht="46.5" customHeight="1" x14ac:dyDescent="0.25">
      <c r="A90" s="14">
        <v>209031001</v>
      </c>
      <c r="B90" s="8" t="str">
        <f>VLOOKUP(A90,'[17]BASE DE MARZO 2023'!$B$4:$D$2051,3,0)</f>
        <v>CINTA INDICADORA PARA ESTERILIZACION A VAPOR. SE SOLICITATAMAÑO 3/4" X 60 Ó MAS YARDAS.</v>
      </c>
      <c r="C90" s="9" t="str">
        <f>VLOOKUP(A90,'[17]BASE DE MARZO 2023'!$B$4:$E$2051,4,0)</f>
        <v>TRAMITE USUAL</v>
      </c>
      <c r="D90" s="10">
        <f>VLOOKUP(A90,'[17]BASE DE MARZO 2023'!$B$4:$I$2051,8,0)</f>
        <v>2.0186000000000002</v>
      </c>
      <c r="E90" s="11">
        <v>0</v>
      </c>
      <c r="F90" s="11">
        <v>0</v>
      </c>
      <c r="G90" s="11">
        <v>0</v>
      </c>
      <c r="H90" s="12">
        <f t="shared" si="2"/>
        <v>0</v>
      </c>
      <c r="I90" s="13">
        <f t="shared" si="3"/>
        <v>0</v>
      </c>
    </row>
    <row r="91" spans="1:9" s="1" customFormat="1" ht="46.5" customHeight="1" x14ac:dyDescent="0.25">
      <c r="A91" s="14">
        <v>209031002</v>
      </c>
      <c r="B91" s="8" t="str">
        <f>VLOOKUP(A91,'[17]BASE DE MARZO 2023'!$B$4:$D$2051,3,0)</f>
        <v>CINTA INDICADORA PARA ESTERILIZACION A VAPOR                SE SOLICITA TAMAÑO  1" X 60 O MAS YARDAS.</v>
      </c>
      <c r="C91" s="9" t="str">
        <f>VLOOKUP(A91,'[17]BASE DE MARZO 2023'!$B$4:$E$2051,4,0)</f>
        <v xml:space="preserve">TRAMITE USUAL </v>
      </c>
      <c r="D91" s="10">
        <f>VLOOKUP(A91,'[17]BASE DE MARZO 2023'!$B$4:$I$2051,8,0)</f>
        <v>2.7970000000000002</v>
      </c>
      <c r="E91" s="11">
        <v>0</v>
      </c>
      <c r="F91" s="11">
        <v>0</v>
      </c>
      <c r="G91" s="11">
        <v>0</v>
      </c>
      <c r="H91" s="12">
        <f t="shared" si="2"/>
        <v>0</v>
      </c>
      <c r="I91" s="13">
        <f t="shared" si="3"/>
        <v>0</v>
      </c>
    </row>
    <row r="92" spans="1:9" s="1" customFormat="1" ht="46.5" customHeight="1" x14ac:dyDescent="0.25">
      <c r="A92" s="14">
        <v>209031100</v>
      </c>
      <c r="B92" s="8" t="str">
        <f>VLOOKUP(A92,'[17]BASE DE MARZO 2023'!$B$4:$D$2051,3,0)</f>
        <v>COBERTOR PARA SILLETA (PALETA)</v>
      </c>
      <c r="C92" s="9" t="str">
        <f>VLOOKUP(A92,'[17]BASE DE MARZO 2023'!$B$4:$E$2051,4,0)</f>
        <v>TRAMITE USUAL</v>
      </c>
      <c r="D92" s="10">
        <f>VLOOKUP(A92,'[17]BASE DE MARZO 2023'!$B$4:$I$2051,8,0)</f>
        <v>0.4</v>
      </c>
      <c r="E92" s="11">
        <v>28000</v>
      </c>
      <c r="F92" s="11">
        <v>0</v>
      </c>
      <c r="G92" s="11">
        <v>0</v>
      </c>
      <c r="H92" s="12">
        <f t="shared" si="2"/>
        <v>28000</v>
      </c>
      <c r="I92" s="13">
        <f t="shared" si="3"/>
        <v>11200</v>
      </c>
    </row>
    <row r="93" spans="1:9" s="1" customFormat="1" ht="46.5" customHeight="1" x14ac:dyDescent="0.25">
      <c r="A93" s="14">
        <v>209032201</v>
      </c>
      <c r="B93" s="8" t="str">
        <f>VLOOKUP(A93,'[17]BASE DE MARZO 2023'!$B$4:$D$2051,3,0)</f>
        <v>PROTECTOR PLÁSTICO PARA EL OJO</v>
      </c>
      <c r="C93" s="9" t="str">
        <f>VLOOKUP(A93,'[17]BASE DE MARZO 2023'!$B$4:$E$2051,4,0)</f>
        <v>TRAMITE USUAL</v>
      </c>
      <c r="D93" s="10">
        <f>VLOOKUP(A93,'[17]BASE DE MARZO 2023'!$B$4:$I$2051,8,0)</f>
        <v>8</v>
      </c>
      <c r="E93" s="11">
        <v>0</v>
      </c>
      <c r="F93" s="11">
        <v>7104</v>
      </c>
      <c r="G93" s="11">
        <v>3072</v>
      </c>
      <c r="H93" s="12">
        <f t="shared" si="2"/>
        <v>10176</v>
      </c>
      <c r="I93" s="13">
        <f t="shared" si="3"/>
        <v>81408</v>
      </c>
    </row>
    <row r="94" spans="1:9" s="1" customFormat="1" ht="46.5" customHeight="1" x14ac:dyDescent="0.25">
      <c r="A94" s="14">
        <v>209032301</v>
      </c>
      <c r="B94" s="8" t="str">
        <f>VLOOKUP(A94,'[17]BASE DE MARZO 2023'!$B$4:$D$2051,3,0)</f>
        <v>LAPIZ DE CAUTERIO, DESECHABLE CON CONTROL MANUAL DUAL.</v>
      </c>
      <c r="C94" s="9" t="str">
        <f>VLOOKUP(A94,'[17]BASE DE MARZO 2023'!$B$4:$E$2051,4,0)</f>
        <v xml:space="preserve">TRAMITE USUAL </v>
      </c>
      <c r="D94" s="10">
        <f>VLOOKUP(A94,'[17]BASE DE MARZO 2023'!$B$4:$I$2051,8,0)</f>
        <v>4.35825</v>
      </c>
      <c r="E94" s="11">
        <v>0</v>
      </c>
      <c r="F94" s="11">
        <v>4000</v>
      </c>
      <c r="G94" s="11">
        <v>0</v>
      </c>
      <c r="H94" s="12">
        <f t="shared" si="2"/>
        <v>4000</v>
      </c>
      <c r="I94" s="13">
        <f t="shared" si="3"/>
        <v>17433</v>
      </c>
    </row>
    <row r="95" spans="1:9" s="1" customFormat="1" ht="46.5" customHeight="1" x14ac:dyDescent="0.25">
      <c r="A95" s="14">
        <v>209032601</v>
      </c>
      <c r="B95" s="8" t="str">
        <f>VLOOKUP(A95,'[17]BASE DE MARZO 2023'!$B$4:$D$2051,3,0)</f>
        <v>GEL PARA ELECTRODOS. SE SOLICITA TUBO DE 140 GRAMOS</v>
      </c>
      <c r="C95" s="9" t="str">
        <f>VLOOKUP(A95,'[17]BASE DE MARZO 2023'!$B$4:$E$2051,4,0)</f>
        <v xml:space="preserve">TRAMITE USUAL </v>
      </c>
      <c r="D95" s="10">
        <f>VLOOKUP(A95,'[17]BASE DE MARZO 2023'!$B$4:$I$2051,8,0)</f>
        <v>76.900000000000006</v>
      </c>
      <c r="E95" s="11">
        <v>4253</v>
      </c>
      <c r="F95" s="11">
        <v>1420</v>
      </c>
      <c r="G95" s="11">
        <v>1200</v>
      </c>
      <c r="H95" s="12">
        <f t="shared" si="2"/>
        <v>6873</v>
      </c>
      <c r="I95" s="13">
        <f t="shared" si="3"/>
        <v>528533.70000000007</v>
      </c>
    </row>
    <row r="96" spans="1:9" s="1" customFormat="1" ht="46.5" customHeight="1" x14ac:dyDescent="0.25">
      <c r="A96" s="14">
        <v>209032700</v>
      </c>
      <c r="B96" s="8" t="str">
        <f>VLOOKUP(A96,'[17]BASE DE MARZO 2023'!$B$4:$D$2051,3,0)</f>
        <v xml:space="preserve">PROTECTOR DE COLCHÓN, DESECHABLE, ABSORBENTE, DE ALGODON O DE POLIETILENO POR UN LADO, (SE SOLICITA TAMAÑO 58.4 cm x 91.4 cm  (23"x36")  </v>
      </c>
      <c r="C96" s="9" t="str">
        <f>VLOOKUP(A96,'[17]BASE DE MARZO 2023'!$B$4:$E$2051,4,0)</f>
        <v>TRAMITE USUAL</v>
      </c>
      <c r="D96" s="10">
        <f>VLOOKUP(A96,'[17]BASE DE MARZO 2023'!$B$4:$I$2051,8,0)</f>
        <v>0.21</v>
      </c>
      <c r="E96" s="11">
        <v>0</v>
      </c>
      <c r="F96" s="11">
        <v>0</v>
      </c>
      <c r="G96" s="11">
        <v>0</v>
      </c>
      <c r="H96" s="12">
        <f t="shared" si="2"/>
        <v>0</v>
      </c>
      <c r="I96" s="13">
        <f t="shared" si="3"/>
        <v>0</v>
      </c>
    </row>
    <row r="97" spans="1:9" s="1" customFormat="1" ht="46.5" customHeight="1" x14ac:dyDescent="0.25">
      <c r="A97" s="14">
        <v>209033101</v>
      </c>
      <c r="B97" s="8" t="str">
        <f>VLOOKUP(A97,'[17]BASE DE MARZO 2023'!$B$4:$D$2051,3,0)</f>
        <v>VENDA AUTOADHERIBLE DE PLASTICO RECTANGULAR O LARGAS.        (CURITAS RECTANGULAR)</v>
      </c>
      <c r="C97" s="9" t="str">
        <f>VLOOKUP(A97,'[17]BASE DE MARZO 2023'!$B$4:$E$2051,4,0)</f>
        <v>TRAMITE USUAL</v>
      </c>
      <c r="D97" s="10">
        <f>VLOOKUP(A97,'[17]BASE DE MARZO 2023'!$B$4:$I$2051,8,0)</f>
        <v>9.4800000000000006E-3</v>
      </c>
      <c r="E97" s="11">
        <v>1837200</v>
      </c>
      <c r="F97" s="11">
        <v>0</v>
      </c>
      <c r="G97" s="11">
        <v>0</v>
      </c>
      <c r="H97" s="12">
        <f t="shared" si="2"/>
        <v>1837200</v>
      </c>
      <c r="I97" s="13">
        <f t="shared" si="3"/>
        <v>17416.656000000003</v>
      </c>
    </row>
    <row r="98" spans="1:9" s="1" customFormat="1" ht="46.5" customHeight="1" x14ac:dyDescent="0.25">
      <c r="A98" s="14">
        <v>209033200</v>
      </c>
      <c r="B98" s="8" t="str">
        <f>VLOOKUP(A98,'[17]BASE DE MARZO 2023'!$B$4:$D$2051,3,0)</f>
        <v>VENDA ADHESIVA DE PLÁSTICO REDONDA</v>
      </c>
      <c r="C98" s="9" t="str">
        <f>VLOOKUP(A98,'[17]BASE DE MARZO 2023'!$B$4:$E$2051,4,0)</f>
        <v>TRAMITE USUAL</v>
      </c>
      <c r="D98" s="10">
        <f>VLOOKUP(A98,'[17]BASE DE MARZO 2023'!$B$4:$I$2051,8,0)</f>
        <v>9.7999999999999997E-3</v>
      </c>
      <c r="E98" s="11">
        <v>0</v>
      </c>
      <c r="F98" s="11">
        <v>0</v>
      </c>
      <c r="G98" s="11">
        <v>0</v>
      </c>
      <c r="H98" s="12">
        <f t="shared" si="2"/>
        <v>0</v>
      </c>
      <c r="I98" s="13">
        <f t="shared" si="3"/>
        <v>0</v>
      </c>
    </row>
    <row r="99" spans="1:9" s="1" customFormat="1" ht="46.5" customHeight="1" x14ac:dyDescent="0.25">
      <c r="A99" s="14">
        <v>209033201</v>
      </c>
      <c r="B99" s="8" t="str">
        <f>VLOOKUP(A99,'[17]BASE DE MARZO 2023'!$B$4:$D$2051,3,0)</f>
        <v>GRAPA PARA LIGAR CORDON UMBILICAL</v>
      </c>
      <c r="C99" s="9" t="str">
        <f>VLOOKUP(A99,'[17]BASE DE MARZO 2023'!$B$4:$E$2051,4,0)</f>
        <v>TRAMITE USUAL</v>
      </c>
      <c r="D99" s="10">
        <f>VLOOKUP(A99,'[17]BASE DE MARZO 2023'!$B$4:$I$2051,8,0)</f>
        <v>0.35</v>
      </c>
      <c r="E99" s="11">
        <v>0</v>
      </c>
      <c r="F99" s="11">
        <v>0</v>
      </c>
      <c r="G99" s="11">
        <v>0</v>
      </c>
      <c r="H99" s="12">
        <f t="shared" si="2"/>
        <v>0</v>
      </c>
      <c r="I99" s="13">
        <f t="shared" si="3"/>
        <v>0</v>
      </c>
    </row>
    <row r="100" spans="1:9" s="1" customFormat="1" ht="46.5" customHeight="1" x14ac:dyDescent="0.25">
      <c r="A100" s="14">
        <v>209033306</v>
      </c>
      <c r="B100" s="8" t="str">
        <f>VLOOKUP(A100,'[17]BASE DE MARZO 2023'!$B$4:$D$2051,3,0)</f>
        <v>BATA DESECHABLE, PARA USO GENERAL NO ESTERIL .AAMI     NIVEL 3.  SE SOLICITA TAMAÑO MEDIANO</v>
      </c>
      <c r="C100" s="9" t="str">
        <f>VLOOKUP(A100,'[17]BASE DE MARZO 2023'!$B$4:$E$2051,4,0)</f>
        <v xml:space="preserve">TRAMITE USUAL </v>
      </c>
      <c r="D100" s="10">
        <f>VLOOKUP(A100,'[17]BASE DE MARZO 2023'!$B$4:$I$2051,8,0)</f>
        <v>0.6</v>
      </c>
      <c r="E100" s="11">
        <v>0</v>
      </c>
      <c r="F100" s="11">
        <v>0</v>
      </c>
      <c r="G100" s="11">
        <v>0</v>
      </c>
      <c r="H100" s="12">
        <f t="shared" si="2"/>
        <v>0</v>
      </c>
      <c r="I100" s="13">
        <f t="shared" si="3"/>
        <v>0</v>
      </c>
    </row>
    <row r="101" spans="1:9" s="1" customFormat="1" ht="46.5" customHeight="1" x14ac:dyDescent="0.25">
      <c r="A101" s="14">
        <v>209033311</v>
      </c>
      <c r="B101" s="8" t="str">
        <f>VLOOKUP(A101,'[17]BASE DE MARZO 2023'!$B$4:$D$2051,3,0)</f>
        <v>BATA QUIRURGICA ESTERIL .AAMI NIVEL 3. SE SOLICITA TAMAÑO MEDIANO</v>
      </c>
      <c r="C101" s="9" t="str">
        <f>VLOOKUP(A101,'[17]BASE DE MARZO 2023'!$B$4:$E$2051,4,0)</f>
        <v xml:space="preserve">TRAMITE USUAL </v>
      </c>
      <c r="D101" s="10">
        <f>VLOOKUP(A101,'[17]BASE DE MARZO 2023'!$B$4:$I$2051,8,0)</f>
        <v>1.1200000000000001</v>
      </c>
      <c r="E101" s="11">
        <v>0</v>
      </c>
      <c r="F101" s="11">
        <v>0</v>
      </c>
      <c r="G101" s="11">
        <v>0</v>
      </c>
      <c r="H101" s="12">
        <f t="shared" si="2"/>
        <v>0</v>
      </c>
      <c r="I101" s="13">
        <f t="shared" si="3"/>
        <v>0</v>
      </c>
    </row>
    <row r="102" spans="1:9" s="1" customFormat="1" ht="46.5" customHeight="1" x14ac:dyDescent="0.25">
      <c r="A102" s="14">
        <v>209033312</v>
      </c>
      <c r="B102" s="8" t="str">
        <f>VLOOKUP(A102,'[17]BASE DE MARZO 2023'!$B$4:$D$2051,3,0)</f>
        <v>BATA QUIRURGICA ESTERIL .AAMI NIVEL 3. SE SOLICITA TAMAÑO GRANDE</v>
      </c>
      <c r="C102" s="9" t="str">
        <f>VLOOKUP(A102,'[17]BASE DE MARZO 2023'!$B$4:$E$2051,4,0)</f>
        <v>TRAMITE USUAL</v>
      </c>
      <c r="D102" s="10">
        <f>VLOOKUP(A102,'[17]BASE DE MARZO 2023'!$B$4:$I$2051,8,0)</f>
        <v>2.85</v>
      </c>
      <c r="E102" s="11">
        <v>0</v>
      </c>
      <c r="F102" s="11">
        <v>0</v>
      </c>
      <c r="G102" s="11">
        <v>0</v>
      </c>
      <c r="H102" s="12">
        <f t="shared" si="2"/>
        <v>0</v>
      </c>
      <c r="I102" s="13">
        <f t="shared" si="3"/>
        <v>0</v>
      </c>
    </row>
    <row r="103" spans="1:9" s="1" customFormat="1" ht="46.5" customHeight="1" x14ac:dyDescent="0.25">
      <c r="A103" s="14">
        <v>209033314</v>
      </c>
      <c r="B103" s="8" t="str">
        <f>VLOOKUP(A103,'[17]BASE DE MARZO 2023'!$B$4:$D$2051,3,0)</f>
        <v>BATA QUIRURGICA ESTERIL .AAMI NIVEL 4. SE SOLICITA TAMAÑO MEDIANO</v>
      </c>
      <c r="C103" s="9" t="str">
        <f>VLOOKUP(A103,'[17]BASE DE MARZO 2023'!$B$4:$E$2051,4,0)</f>
        <v>TRAMITE USUAL</v>
      </c>
      <c r="D103" s="10">
        <f>VLOOKUP(A103,'[17]BASE DE MARZO 2023'!$B$4:$I$2051,8,0)</f>
        <v>1.18</v>
      </c>
      <c r="E103" s="11">
        <v>0</v>
      </c>
      <c r="F103" s="11">
        <v>0</v>
      </c>
      <c r="G103" s="11">
        <v>0</v>
      </c>
      <c r="H103" s="12">
        <f t="shared" si="2"/>
        <v>0</v>
      </c>
      <c r="I103" s="13">
        <f t="shared" si="3"/>
        <v>0</v>
      </c>
    </row>
    <row r="104" spans="1:9" s="1" customFormat="1" ht="46.5" customHeight="1" x14ac:dyDescent="0.25">
      <c r="A104" s="14">
        <v>209033315</v>
      </c>
      <c r="B104" s="8" t="str">
        <f>VLOOKUP(A104,'[17]BASE DE MARZO 2023'!$B$4:$D$2051,3,0)</f>
        <v>BATA QUIRURGICA ESTERIL .AAMI NIVEL 4.    (SE SOLICITA TAMAÑO GRANDE).</v>
      </c>
      <c r="C104" s="9" t="str">
        <f>VLOOKUP(A104,'[17]BASE DE MARZO 2023'!$B$4:$E$2051,4,0)</f>
        <v xml:space="preserve">TRAMITE USUAL </v>
      </c>
      <c r="D104" s="10">
        <f>VLOOKUP(A104,'[17]BASE DE MARZO 2023'!$B$4:$I$2051,8,0)</f>
        <v>1.39</v>
      </c>
      <c r="E104" s="11">
        <v>0</v>
      </c>
      <c r="F104" s="11">
        <v>0</v>
      </c>
      <c r="G104" s="11">
        <v>0</v>
      </c>
      <c r="H104" s="12">
        <f t="shared" si="2"/>
        <v>0</v>
      </c>
      <c r="I104" s="13">
        <f t="shared" si="3"/>
        <v>0</v>
      </c>
    </row>
    <row r="105" spans="1:9" s="1" customFormat="1" ht="46.5" customHeight="1" x14ac:dyDescent="0.25">
      <c r="A105" s="14">
        <v>209033316</v>
      </c>
      <c r="B105" s="8" t="str">
        <f>VLOOKUP(A105,'[17]BASE DE MARZO 2023'!$B$4:$D$2051,3,0)</f>
        <v>BATA QUIRURGICA ESTERIL .AAMI NIVEL 4.  SE SOLICITA TAMAÑO EXTRA GRANDE</v>
      </c>
      <c r="C105" s="9" t="str">
        <f>VLOOKUP(A105,'[17]BASE DE MARZO 2023'!$B$4:$E$2051,4,0)</f>
        <v xml:space="preserve">TRAMITE USUAL </v>
      </c>
      <c r="D105" s="10">
        <f>VLOOKUP(A105,'[17]BASE DE MARZO 2023'!$B$4:$I$2051,8,0)</f>
        <v>2.88</v>
      </c>
      <c r="E105" s="11">
        <v>0</v>
      </c>
      <c r="F105" s="11">
        <v>0</v>
      </c>
      <c r="G105" s="11">
        <v>0</v>
      </c>
      <c r="H105" s="12">
        <f t="shared" si="2"/>
        <v>0</v>
      </c>
      <c r="I105" s="13">
        <f t="shared" si="3"/>
        <v>0</v>
      </c>
    </row>
    <row r="106" spans="1:9" s="1" customFormat="1" ht="46.5" customHeight="1" x14ac:dyDescent="0.25">
      <c r="A106" s="14">
        <v>209033400</v>
      </c>
      <c r="B106" s="8" t="str">
        <f>VLOOKUP(A106,'[17]BASE DE MARZO 2023'!$B$4:$D$2051,3,0)</f>
        <v xml:space="preserve">DEPRESOR DE LENGUA, ESTÉRIL  </v>
      </c>
      <c r="C106" s="9" t="str">
        <f>VLOOKUP(A106,'[17]BASE DE MARZO 2023'!$B$4:$E$2051,4,0)</f>
        <v>TRAMITE USUAL</v>
      </c>
      <c r="D106" s="10">
        <f>VLOOKUP(A106,'[17]BASE DE MARZO 2023'!$B$4:$I$2051,8,0)</f>
        <v>2.1999999999999999E-2</v>
      </c>
      <c r="E106" s="11">
        <v>0</v>
      </c>
      <c r="F106" s="11">
        <v>36000</v>
      </c>
      <c r="G106" s="11">
        <v>0</v>
      </c>
      <c r="H106" s="12">
        <f t="shared" si="2"/>
        <v>36000</v>
      </c>
      <c r="I106" s="13">
        <f t="shared" si="3"/>
        <v>792</v>
      </c>
    </row>
    <row r="107" spans="1:9" s="1" customFormat="1" ht="46.5" customHeight="1" x14ac:dyDescent="0.25">
      <c r="A107" s="14">
        <v>209033600</v>
      </c>
      <c r="B107" s="8" t="str">
        <f>VLOOKUP(A107,'[17]BASE DE MARZO 2023'!$B$4:$D$2051,3,0)</f>
        <v>DISECTOR CURVO    (MARYLAND)      PARA CIRUGIA LAPAROSCÓPICA.</v>
      </c>
      <c r="C107" s="9" t="str">
        <f>VLOOKUP(A107,'[17]BASE DE MARZO 2023'!$B$4:$E$2051,4,0)</f>
        <v>TRAMITE USUAL</v>
      </c>
      <c r="D107" s="10">
        <f>VLOOKUP(A107,'[17]BASE DE MARZO 2023'!$B$4:$I$2051,8,0)</f>
        <v>59.33</v>
      </c>
      <c r="E107" s="11">
        <v>1372</v>
      </c>
      <c r="F107" s="11">
        <v>324</v>
      </c>
      <c r="G107" s="11">
        <v>6</v>
      </c>
      <c r="H107" s="12">
        <f t="shared" si="2"/>
        <v>1702</v>
      </c>
      <c r="I107" s="13">
        <f t="shared" si="3"/>
        <v>100979.66</v>
      </c>
    </row>
    <row r="108" spans="1:9" s="1" customFormat="1" ht="46.5" customHeight="1" x14ac:dyDescent="0.25">
      <c r="A108" s="14">
        <v>209034201</v>
      </c>
      <c r="B108" s="8" t="str">
        <f>VLOOKUP(A108,'[17]BASE DE MARZO 2023'!$B$4:$D$2051,3,0)</f>
        <v>CONECTOR LIBRE DE AGUJA (ESPIGA UNIVERSAL) PARA SOLUCIONES PARENTERALES, UNIDIRECCIONAL O BIDIRECCIONAL.                                                                                     SE SOLICITA: CON VÁLVULA ANTIRREFLUJO UNIDIRECCIONAL</v>
      </c>
      <c r="C108" s="9" t="str">
        <f>VLOOKUP(A108,'[17]BASE DE MARZO 2023'!$B$4:$E$2051,4,0)</f>
        <v xml:space="preserve">TRAMITE USUAL </v>
      </c>
      <c r="D108" s="10">
        <f>VLOOKUP(A108,'[17]BASE DE MARZO 2023'!$B$4:$I$2051,8,0)</f>
        <v>2.21</v>
      </c>
      <c r="E108" s="11">
        <v>238800</v>
      </c>
      <c r="F108" s="11">
        <v>3640</v>
      </c>
      <c r="G108" s="11">
        <v>3200</v>
      </c>
      <c r="H108" s="12">
        <f t="shared" si="2"/>
        <v>245640</v>
      </c>
      <c r="I108" s="13">
        <f t="shared" si="3"/>
        <v>542864.4</v>
      </c>
    </row>
    <row r="109" spans="1:9" s="1" customFormat="1" ht="46.5" customHeight="1" x14ac:dyDescent="0.25">
      <c r="A109" s="14">
        <v>209034510</v>
      </c>
      <c r="B109" s="8" t="str">
        <f>VLOOKUP(A109,'[17]BASE DE MARZO 2023'!$B$4:$D$2051,3,0)</f>
        <v xml:space="preserve">ELECTRODO DE MICROPORE PARA MONITOREO DE ADULTO                                                                                                    </v>
      </c>
      <c r="C109" s="9" t="str">
        <f>VLOOKUP(A109,'[17]BASE DE MARZO 2023'!$B$4:$E$2051,4,0)</f>
        <v>TRAMITE USUAL</v>
      </c>
      <c r="D109" s="10">
        <f>VLOOKUP(A109,'[17]BASE DE MARZO 2023'!$B$4:$I$2051,8,0)</f>
        <v>7.1999999999999995E-2</v>
      </c>
      <c r="E109" s="11">
        <v>0</v>
      </c>
      <c r="F109" s="11">
        <v>0</v>
      </c>
      <c r="G109" s="11">
        <v>0</v>
      </c>
      <c r="H109" s="12">
        <f t="shared" si="2"/>
        <v>0</v>
      </c>
      <c r="I109" s="13">
        <f t="shared" si="3"/>
        <v>0</v>
      </c>
    </row>
    <row r="110" spans="1:9" s="1" customFormat="1" ht="46.5" customHeight="1" x14ac:dyDescent="0.25">
      <c r="A110" s="14">
        <v>209034512</v>
      </c>
      <c r="B110" s="8" t="str">
        <f>VLOOKUP(A110,'[17]BASE DE MARZO 2023'!$B$4:$D$2051,3,0)</f>
        <v>ELECTRODO PARA  EKG MODELO PESTAÑA.                          SE SOLICITA: TAMAÑO NIÑO (PEDIATRICO)</v>
      </c>
      <c r="C110" s="9" t="str">
        <f>VLOOKUP(A110,'[17]BASE DE MARZO 2023'!$B$4:$E$2051,4,0)</f>
        <v>TRAMITE USUAL</v>
      </c>
      <c r="D110" s="10">
        <f>VLOOKUP(A110,'[17]BASE DE MARZO 2023'!$B$4:$I$2051,8,0)</f>
        <v>5.6800000000000003E-2</v>
      </c>
      <c r="E110" s="11">
        <v>0</v>
      </c>
      <c r="F110" s="11">
        <v>0</v>
      </c>
      <c r="G110" s="11">
        <v>0</v>
      </c>
      <c r="H110" s="12">
        <f t="shared" si="2"/>
        <v>0</v>
      </c>
      <c r="I110" s="13">
        <f t="shared" si="3"/>
        <v>0</v>
      </c>
    </row>
    <row r="111" spans="1:9" s="1" customFormat="1" ht="46.5" customHeight="1" x14ac:dyDescent="0.25">
      <c r="A111" s="14">
        <v>209034700</v>
      </c>
      <c r="B111" s="8" t="str">
        <f>VLOOKUP(A111,'[17]BASE DE MARZO 2023'!$B$4:$D$2051,3,0)</f>
        <v xml:space="preserve">APOSITO ABDOMINAL 8" X 10" y 10" x 12" DE LONGITUD.  SE SOLICITA TAMAÑO: 8" X 10" DE LONGITUD. </v>
      </c>
      <c r="C111" s="9" t="str">
        <f>VLOOKUP(A111,'[17]BASE DE MARZO 2023'!$B$4:$E$2051,4,0)</f>
        <v xml:space="preserve">TRAMITE USUAL </v>
      </c>
      <c r="D111" s="10">
        <f>VLOOKUP(A111,'[17]BASE DE MARZO 2023'!$B$4:$I$2051,8,0)</f>
        <v>0.48</v>
      </c>
      <c r="E111" s="11">
        <v>0</v>
      </c>
      <c r="F111" s="11">
        <v>0</v>
      </c>
      <c r="G111" s="11">
        <v>0</v>
      </c>
      <c r="H111" s="12">
        <f t="shared" si="2"/>
        <v>0</v>
      </c>
      <c r="I111" s="13">
        <f t="shared" si="3"/>
        <v>0</v>
      </c>
    </row>
    <row r="112" spans="1:9" s="1" customFormat="1" ht="46.5" customHeight="1" x14ac:dyDescent="0.25">
      <c r="A112" s="14">
        <v>209034901</v>
      </c>
      <c r="B112" s="8" t="str">
        <f>VLOOKUP(A112,'[17]BASE DE MARZO 2023'!$B$4:$D$2051,3,0)</f>
        <v xml:space="preserve">ESPONJA DESECHABLE CON JABON NEUTRO. SE SOLICITA: TAMAÑO 20CM X 10CM X 1.0CM    
</v>
      </c>
      <c r="C112" s="9" t="str">
        <f>VLOOKUP(A112,'[17]BASE DE MARZO 2023'!$B$4:$E$2051,4,0)</f>
        <v>TRAMITE USUAL</v>
      </c>
      <c r="D112" s="10">
        <f>VLOOKUP(A112,'[17]BASE DE MARZO 2023'!$B$4:$I$2051,8,0)</f>
        <v>0.3</v>
      </c>
      <c r="E112" s="11">
        <v>124800</v>
      </c>
      <c r="F112" s="11">
        <v>0</v>
      </c>
      <c r="G112" s="11">
        <v>9600</v>
      </c>
      <c r="H112" s="12">
        <f t="shared" si="2"/>
        <v>134400</v>
      </c>
      <c r="I112" s="13">
        <f t="shared" si="3"/>
        <v>40320</v>
      </c>
    </row>
    <row r="113" spans="1:9" s="1" customFormat="1" ht="46.5" customHeight="1" x14ac:dyDescent="0.25">
      <c r="A113" s="14">
        <v>209035001</v>
      </c>
      <c r="B113" s="8" t="str">
        <f>VLOOKUP(A113,'[17]BASE DE MARZO 2023'!$B$4:$D$2051,3,0)</f>
        <v>TOALLA SANITARIA MATERNAL; TOALLA SANITARIA TIPO PERINEAL,     (SE SOLICITA EXTRA GRANDE DE 11 A 12 PULGADAS. NO ESTERIL)</v>
      </c>
      <c r="C113" s="9" t="str">
        <f>VLOOKUP(A113,'[17]BASE DE MARZO 2023'!$B$4:$E$2051,4,0)</f>
        <v>TRAMITE USUAL</v>
      </c>
      <c r="D113" s="10">
        <f>VLOOKUP(A113,'[17]BASE DE MARZO 2023'!$B$4:$I$2051,8,0)</f>
        <v>9.9299999999999999E-2</v>
      </c>
      <c r="E113" s="11">
        <v>0</v>
      </c>
      <c r="F113" s="11">
        <v>0</v>
      </c>
      <c r="G113" s="11">
        <v>0</v>
      </c>
      <c r="H113" s="12">
        <f t="shared" si="2"/>
        <v>0</v>
      </c>
      <c r="I113" s="13">
        <f t="shared" si="3"/>
        <v>0</v>
      </c>
    </row>
    <row r="114" spans="1:9" s="1" customFormat="1" ht="46.5" customHeight="1" x14ac:dyDescent="0.25">
      <c r="A114" s="14">
        <v>209035201</v>
      </c>
      <c r="B114" s="8" t="str">
        <f>VLOOKUP(A114,'[17]BASE DE MARZO 2023'!$B$4:$D$2051,3,0)</f>
        <v>CINTA ADHESIVA DE TELA DE ALGODON (ESPARADRAPO).  SE SOLICITA TAMAÑO DE 2" X 10 Yds</v>
      </c>
      <c r="C114" s="9" t="str">
        <f>VLOOKUP(A114,'[17]BASE DE MARZO 2023'!$B$4:$E$2051,4,0)</f>
        <v>TRAMITE USUAL</v>
      </c>
      <c r="D114" s="10">
        <f>VLOOKUP(A114,'[17]BASE DE MARZO 2023'!$B$4:$I$2051,8,0)</f>
        <v>2.8889999999999998</v>
      </c>
      <c r="E114" s="11">
        <v>41920</v>
      </c>
      <c r="F114" s="11">
        <v>0</v>
      </c>
      <c r="G114" s="11">
        <v>3972</v>
      </c>
      <c r="H114" s="12">
        <f t="shared" si="2"/>
        <v>45892</v>
      </c>
      <c r="I114" s="13">
        <f t="shared" si="3"/>
        <v>132581.98799999998</v>
      </c>
    </row>
    <row r="115" spans="1:9" s="1" customFormat="1" ht="46.5" customHeight="1" x14ac:dyDescent="0.25">
      <c r="A115" s="14">
        <v>209035202</v>
      </c>
      <c r="B115" s="8" t="str">
        <f>VLOOKUP(A115,'[17]BASE DE MARZO 2023'!$B$4:$D$2051,3,0)</f>
        <v>CINTA ADHESIVA DE TELA DE ALGODON (ESPARADRAPO)  (SE SOLICITA TAMAÑO DE 3" X 10 Yds).</v>
      </c>
      <c r="C115" s="9" t="str">
        <f>VLOOKUP(A115,'[17]BASE DE MARZO 2023'!$B$4:$E$2051,4,0)</f>
        <v>TRAMITE USUAL</v>
      </c>
      <c r="D115" s="10">
        <f>VLOOKUP(A115,'[17]BASE DE MARZO 2023'!$B$4:$I$2051,8,0)</f>
        <v>4.7750000000000004</v>
      </c>
      <c r="E115" s="11">
        <v>17840</v>
      </c>
      <c r="F115" s="11">
        <v>1904</v>
      </c>
      <c r="G115" s="11">
        <v>6480</v>
      </c>
      <c r="H115" s="12">
        <f t="shared" si="2"/>
        <v>26224</v>
      </c>
      <c r="I115" s="13">
        <f t="shared" si="3"/>
        <v>125219.6</v>
      </c>
    </row>
    <row r="116" spans="1:9" s="1" customFormat="1" ht="46.5" customHeight="1" x14ac:dyDescent="0.25">
      <c r="A116" s="14">
        <v>209035203</v>
      </c>
      <c r="B116" s="8" t="str">
        <f>VLOOKUP(A116,'[17]BASE DE MARZO 2023'!$B$4:$D$2051,3,0)</f>
        <v>CINTA  ADHESIVA DE PLASTICO TRANSPARENTE. SE SOLICITA DE 2.5CM X 910CM                                                                                                                                                                                                                                 CINTA ADHESIVA DE PLASTICO TRANSPARENTE, HIPOALERGENICO, RESISTENTE A LA HUMEDAD (IMPERMEABLE),
TAMAÑO DE 1/2´´ A 3´´POR 10 YARDA O MAS DE LONGITUD.
LA INSTITUCION SOLICITARA EL TAMAÑO QUE REQUIERA.</v>
      </c>
      <c r="C116" s="9" t="str">
        <f>VLOOKUP(A116,'[17]BASE DE MARZO 2023'!$B$4:$E$2051,4,0)</f>
        <v xml:space="preserve">TRAMITE USUAL </v>
      </c>
      <c r="D116" s="10">
        <f>VLOOKUP(A116,'[17]BASE DE MARZO 2023'!$B$4:$I$2051,8,0)</f>
        <v>0.42</v>
      </c>
      <c r="E116" s="11">
        <v>2956</v>
      </c>
      <c r="F116" s="11">
        <v>18000</v>
      </c>
      <c r="G116" s="11">
        <v>4440</v>
      </c>
      <c r="H116" s="12">
        <f t="shared" si="2"/>
        <v>25396</v>
      </c>
      <c r="I116" s="13">
        <f t="shared" si="3"/>
        <v>10666.32</v>
      </c>
    </row>
    <row r="117" spans="1:9" s="1" customFormat="1" ht="45.75" customHeight="1" x14ac:dyDescent="0.25">
      <c r="A117" s="14">
        <v>209035300</v>
      </c>
      <c r="B117" s="8" t="str">
        <f>VLOOKUP(A117,'[17]BASE DE MARZO 2023'!$B$4:$D$2051,3,0)</f>
        <v>CINTA ADHESIVA DE TELA DE ALGODON (ESPARADRAPO) DE CORTE SURTIDO</v>
      </c>
      <c r="C117" s="9" t="str">
        <f>VLOOKUP(A117,'[17]BASE DE MARZO 2023'!$B$4:$E$2051,4,0)</f>
        <v xml:space="preserve">TRAMITE USUAL </v>
      </c>
      <c r="D117" s="10">
        <f>VLOOKUP(A117,'[17]BASE DE MARZO 2023'!$B$4:$I$2051,8,0)</f>
        <v>16.38</v>
      </c>
      <c r="E117" s="11">
        <v>30624</v>
      </c>
      <c r="F117" s="11">
        <v>600</v>
      </c>
      <c r="G117" s="11">
        <v>900</v>
      </c>
      <c r="H117" s="12">
        <f t="shared" si="2"/>
        <v>32124</v>
      </c>
      <c r="I117" s="13">
        <f t="shared" si="3"/>
        <v>526191.12</v>
      </c>
    </row>
    <row r="118" spans="1:9" s="1" customFormat="1" ht="46.5" customHeight="1" x14ac:dyDescent="0.25">
      <c r="A118" s="14">
        <v>209035400</v>
      </c>
      <c r="B118" s="8" t="str">
        <f>VLOOKUP(A118,'[17]BASE DE MARZO 2023'!$B$4:$D$2051,3,0)</f>
        <v xml:space="preserve">CINTA ADHESIVA DE PAPEL MICROPOROSO. (SE SOLICITA DE 2" X 10 Yads).                                                                                                                                                                                                                                  
</v>
      </c>
      <c r="C118" s="9" t="str">
        <f>VLOOKUP(A118,'[17]BASE DE MARZO 2023'!$B$4:$E$2051,4,0)</f>
        <v xml:space="preserve">TRAMITE USUAL </v>
      </c>
      <c r="D118" s="10">
        <f>VLOOKUP(A118,'[17]BASE DE MARZO 2023'!$B$4:$I$2051,8,0)</f>
        <v>0.81</v>
      </c>
      <c r="E118" s="11">
        <v>312</v>
      </c>
      <c r="F118" s="11">
        <v>0</v>
      </c>
      <c r="G118" s="11">
        <v>1020</v>
      </c>
      <c r="H118" s="12">
        <f t="shared" si="2"/>
        <v>1332</v>
      </c>
      <c r="I118" s="13">
        <f t="shared" si="3"/>
        <v>1078.92</v>
      </c>
    </row>
    <row r="119" spans="1:9" s="1" customFormat="1" ht="46.5" customHeight="1" x14ac:dyDescent="0.25">
      <c r="A119" s="14">
        <v>209035401</v>
      </c>
      <c r="B119" s="8" t="str">
        <f>VLOOKUP(A119,'[17]BASE DE MARZO 2023'!$B$4:$D$2051,3,0)</f>
        <v xml:space="preserve">CINTA ADHESIVA DE PAPEL MICROPOROSO. (SE SOLICITA DE 3" X 10 Yads)                                                                                                                                                                                                                                                                      </v>
      </c>
      <c r="C119" s="9" t="str">
        <f>VLOOKUP(A119,'[17]BASE DE MARZO 2023'!$B$4:$E$2051,4,0)</f>
        <v>TRAMITE USUAL</v>
      </c>
      <c r="D119" s="10">
        <f>VLOOKUP(A119,'[17]BASE DE MARZO 2023'!$B$4:$I$2051,8,0)</f>
        <v>1.95</v>
      </c>
      <c r="E119" s="11">
        <v>2322</v>
      </c>
      <c r="F119" s="11">
        <v>612</v>
      </c>
      <c r="G119" s="11">
        <v>0</v>
      </c>
      <c r="H119" s="12">
        <f t="shared" si="2"/>
        <v>2934</v>
      </c>
      <c r="I119" s="13">
        <f t="shared" si="3"/>
        <v>5721.3</v>
      </c>
    </row>
    <row r="120" spans="1:9" s="1" customFormat="1" ht="46.5" customHeight="1" x14ac:dyDescent="0.25">
      <c r="A120" s="14">
        <v>209036301</v>
      </c>
      <c r="B120" s="8" t="str">
        <f>VLOOKUP(A120,'[17]BASE DE MARZO 2023'!$B$4:$D$2051,3,0)</f>
        <v>CONECTOR O EQUIPO PARA INFUSIÓN DE SOLUCIÓN PARENTERAL, CON DOS FILTRO .</v>
      </c>
      <c r="C120" s="9" t="str">
        <f>VLOOKUP(A120,'[17]BASE DE MARZO 2023'!$B$4:$E$2051,4,0)</f>
        <v>TRAMITE USUAL</v>
      </c>
      <c r="D120" s="10">
        <f>VLOOKUP(A120,'[17]BASE DE MARZO 2023'!$B$4:$I$2051,8,0)</f>
        <v>0.17</v>
      </c>
      <c r="E120" s="11">
        <v>17163596</v>
      </c>
      <c r="F120" s="11">
        <v>0</v>
      </c>
      <c r="G120" s="11">
        <v>0</v>
      </c>
      <c r="H120" s="12">
        <f t="shared" si="2"/>
        <v>17163596</v>
      </c>
      <c r="I120" s="13">
        <f t="shared" si="3"/>
        <v>2917811.3200000003</v>
      </c>
    </row>
    <row r="121" spans="1:9" s="1" customFormat="1" ht="46.5" customHeight="1" x14ac:dyDescent="0.25">
      <c r="A121" s="14">
        <v>209036501</v>
      </c>
      <c r="B121" s="8" t="str">
        <f>VLOOKUP(A121,'[17]BASE DE MARZO 2023'!$B$4:$D$2051,3,0)</f>
        <v>GASA SIMPLE  TAMAÑO 3" X 3",12 DOBLECES NO ESTERIL.</v>
      </c>
      <c r="C121" s="9" t="str">
        <f>VLOOKUP(A121,'[17]BASE DE MARZO 2023'!$B$4:$E$2051,4,0)</f>
        <v xml:space="preserve">TRAMITE USUAL </v>
      </c>
      <c r="D121" s="10">
        <f>VLOOKUP(A121,'[17]BASE DE MARZO 2023'!$B$4:$I$2051,8,0)</f>
        <v>0.01</v>
      </c>
      <c r="E121" s="11">
        <v>5156800</v>
      </c>
      <c r="F121" s="11">
        <v>27200</v>
      </c>
      <c r="G121" s="11">
        <v>56000</v>
      </c>
      <c r="H121" s="12">
        <f t="shared" si="2"/>
        <v>5240000</v>
      </c>
      <c r="I121" s="13">
        <f t="shared" si="3"/>
        <v>52400</v>
      </c>
    </row>
    <row r="122" spans="1:9" s="1" customFormat="1" ht="46.5" customHeight="1" x14ac:dyDescent="0.25">
      <c r="A122" s="14">
        <v>209036503</v>
      </c>
      <c r="B122" s="8" t="str">
        <f>VLOOKUP(A122,'[17]BASE DE MARZO 2023'!$B$4:$D$2051,3,0)</f>
        <v>GASA SIMPLE 4" X 4" CON 16 DOBLECES, NO ESTERIL.</v>
      </c>
      <c r="C122" s="9" t="str">
        <f>VLOOKUP(A122,'[17]BASE DE MARZO 2023'!$B$4:$E$2051,4,0)</f>
        <v xml:space="preserve">TRAMITE USUAL </v>
      </c>
      <c r="D122" s="10">
        <f>VLOOKUP(A122,'[17]BASE DE MARZO 2023'!$B$4:$I$2051,8,0)</f>
        <v>4.5000000000000005E-2</v>
      </c>
      <c r="E122" s="11">
        <v>0</v>
      </c>
      <c r="F122" s="11">
        <v>0</v>
      </c>
      <c r="G122" s="11">
        <v>0</v>
      </c>
      <c r="H122" s="12">
        <f t="shared" si="2"/>
        <v>0</v>
      </c>
      <c r="I122" s="13">
        <f t="shared" si="3"/>
        <v>0</v>
      </c>
    </row>
    <row r="123" spans="1:9" s="1" customFormat="1" ht="46.5" customHeight="1" x14ac:dyDescent="0.25">
      <c r="A123" s="14">
        <v>209036505</v>
      </c>
      <c r="B123" s="8" t="str">
        <f>VLOOKUP(A123,'[17]BASE DE MARZO 2023'!$B$4:$D$2051,3,0)</f>
        <v xml:space="preserve">GASA SIMPLE 8" X 4" CON 12 DOBLECES, NO ESTÉRIL.   </v>
      </c>
      <c r="C123" s="9" t="str">
        <f>VLOOKUP(A123,'[17]BASE DE MARZO 2023'!$B$4:$E$2051,4,0)</f>
        <v>TRAMITE USUAL</v>
      </c>
      <c r="D123" s="10">
        <f>VLOOKUP(A123,'[17]BASE DE MARZO 2023'!$B$4:$I$2051,8,0)</f>
        <v>7.0000000000000007E-2</v>
      </c>
      <c r="E123" s="11">
        <v>0</v>
      </c>
      <c r="F123" s="11">
        <v>0</v>
      </c>
      <c r="G123" s="11">
        <v>0</v>
      </c>
      <c r="H123" s="12">
        <f t="shared" si="2"/>
        <v>0</v>
      </c>
      <c r="I123" s="13">
        <f t="shared" si="3"/>
        <v>0</v>
      </c>
    </row>
    <row r="124" spans="1:9" s="1" customFormat="1" ht="46.5" customHeight="1" x14ac:dyDescent="0.25">
      <c r="A124" s="14">
        <v>209037800</v>
      </c>
      <c r="B124" s="8" t="str">
        <f>VLOOKUP(A124,'[17]BASE DE MARZO 2023'!$B$4:$D$2051,3,0)</f>
        <v>GUANTES DE EXPLORACIÓN DE LÁTEX, NO ESTÉRIL (SE SOLICITA TAMAÑO CHICO).</v>
      </c>
      <c r="C124" s="9" t="str">
        <f>VLOOKUP(A124,'[17]BASE DE MARZO 2023'!$B$4:$E$2051,4,0)</f>
        <v>TRAMITE USUAL</v>
      </c>
      <c r="D124" s="10">
        <f>VLOOKUP(A124,'[17]BASE DE MARZO 2023'!$B$4:$I$2051,8,0)</f>
        <v>0.05</v>
      </c>
      <c r="E124" s="11">
        <v>0</v>
      </c>
      <c r="F124" s="11">
        <v>0</v>
      </c>
      <c r="G124" s="11">
        <v>0</v>
      </c>
      <c r="H124" s="12">
        <f t="shared" si="2"/>
        <v>0</v>
      </c>
      <c r="I124" s="13">
        <f t="shared" si="3"/>
        <v>0</v>
      </c>
    </row>
    <row r="125" spans="1:9" s="1" customFormat="1" ht="46.5" customHeight="1" x14ac:dyDescent="0.25">
      <c r="A125" s="14">
        <v>209037801</v>
      </c>
      <c r="B125" s="8" t="str">
        <f>VLOOKUP(A125,'[17]BASE DE MARZO 2023'!$B$4:$D$2051,3,0)</f>
        <v xml:space="preserve">GUANTES DE EXPLORACIÓN DE LÁTEX, NO ESTÉRIL (SE SOLICITA TAMAÑO MEDIANO). </v>
      </c>
      <c r="C125" s="9" t="str">
        <f>VLOOKUP(A125,'[17]BASE DE MARZO 2023'!$B$4:$E$2051,4,0)</f>
        <v xml:space="preserve">TRAMITE USUAL </v>
      </c>
      <c r="D125" s="10">
        <f>VLOOKUP(A125,'[17]BASE DE MARZO 2023'!$B$4:$I$2051,8,0)</f>
        <v>0.05</v>
      </c>
      <c r="E125" s="11">
        <v>1301000</v>
      </c>
      <c r="F125" s="11">
        <v>0</v>
      </c>
      <c r="G125" s="11">
        <v>0</v>
      </c>
      <c r="H125" s="12">
        <f t="shared" si="2"/>
        <v>1301000</v>
      </c>
      <c r="I125" s="13">
        <f t="shared" si="3"/>
        <v>65050</v>
      </c>
    </row>
    <row r="126" spans="1:9" s="1" customFormat="1" ht="46.5" customHeight="1" x14ac:dyDescent="0.25">
      <c r="A126" s="14">
        <v>209037802</v>
      </c>
      <c r="B126" s="8" t="str">
        <f>VLOOKUP(A126,'[17]BASE DE MARZO 2023'!$B$4:$D$2051,3,0)</f>
        <v xml:space="preserve">GUANTES DE EXPLORACIÓN DE LÁTEX, NO ESTÉRIL (Se solicita tamaño grande) </v>
      </c>
      <c r="C126" s="9" t="str">
        <f>VLOOKUP(A126,'[17]BASE DE MARZO 2023'!$B$4:$E$2051,4,0)</f>
        <v xml:space="preserve">TRAMITE USUAL </v>
      </c>
      <c r="D126" s="10">
        <f>VLOOKUP(A126,'[17]BASE DE MARZO 2023'!$B$4:$I$2051,8,0)</f>
        <v>0.09</v>
      </c>
      <c r="E126" s="11">
        <v>0</v>
      </c>
      <c r="F126" s="11">
        <v>0</v>
      </c>
      <c r="G126" s="11">
        <v>0</v>
      </c>
      <c r="H126" s="12">
        <f t="shared" si="2"/>
        <v>0</v>
      </c>
      <c r="I126" s="13">
        <f t="shared" si="3"/>
        <v>0</v>
      </c>
    </row>
    <row r="127" spans="1:9" s="1" customFormat="1" ht="46.5" customHeight="1" x14ac:dyDescent="0.25">
      <c r="A127" s="14">
        <v>209037900</v>
      </c>
      <c r="B127" s="8" t="str">
        <f>VLOOKUP(A127,'[17]BASE DE MARZO 2023'!$B$4:$D$2051,3,0)</f>
        <v xml:space="preserve">GUANTE QUIRURGICO DE LATEX ESTERIL.  SE SOLICITA TAMAÑO 6  1/2"  </v>
      </c>
      <c r="C127" s="9" t="str">
        <f>VLOOKUP(A127,'[17]BASE DE MARZO 2023'!$B$4:$E$2051,4,0)</f>
        <v>TRAMITE USUAL</v>
      </c>
      <c r="D127" s="10">
        <f>VLOOKUP(A127,'[17]BASE DE MARZO 2023'!$B$4:$I$2051,8,0)</f>
        <v>0.1</v>
      </c>
      <c r="E127" s="11">
        <v>0</v>
      </c>
      <c r="F127" s="11">
        <v>0</v>
      </c>
      <c r="G127" s="11">
        <v>0</v>
      </c>
      <c r="H127" s="12">
        <f t="shared" si="2"/>
        <v>0</v>
      </c>
      <c r="I127" s="13">
        <f t="shared" si="3"/>
        <v>0</v>
      </c>
    </row>
    <row r="128" spans="1:9" s="1" customFormat="1" ht="46.5" customHeight="1" x14ac:dyDescent="0.25">
      <c r="A128" s="14">
        <v>209037901</v>
      </c>
      <c r="B128" s="8" t="str">
        <f>VLOOKUP(A128,'[17]BASE DE MARZO 2023'!$B$4:$D$2051,3,0)</f>
        <v>GUANTES QUIRURGICO DE LATEX ESTERI (SE SOLICITA TAMAÑO 7 ").</v>
      </c>
      <c r="C128" s="9" t="str">
        <f>VLOOKUP(A128,'[17]BASE DE MARZO 2023'!$B$4:$E$2051,4,0)</f>
        <v>TRAMITE USUAL</v>
      </c>
      <c r="D128" s="10">
        <f>VLOOKUP(A128,'[17]BASE DE MARZO 2023'!$B$4:$I$2051,8,0)</f>
        <v>0.25</v>
      </c>
      <c r="E128" s="11">
        <v>0</v>
      </c>
      <c r="F128" s="11">
        <v>0</v>
      </c>
      <c r="G128" s="11">
        <v>0</v>
      </c>
      <c r="H128" s="12">
        <f t="shared" si="2"/>
        <v>0</v>
      </c>
      <c r="I128" s="13">
        <f t="shared" si="3"/>
        <v>0</v>
      </c>
    </row>
    <row r="129" spans="1:9" s="1" customFormat="1" ht="46.5" customHeight="1" x14ac:dyDescent="0.25">
      <c r="A129" s="14">
        <v>209037902</v>
      </c>
      <c r="B129" s="8" t="str">
        <f>VLOOKUP(A129,'[17]BASE DE MARZO 2023'!$B$4:$D$2051,3,0)</f>
        <v>GUANTES QUIRURGICO DE LATEX ESTERIL   (SE SOLICITA TAMAÑO 7 1/2")</v>
      </c>
      <c r="C129" s="9" t="str">
        <f>VLOOKUP(A129,'[17]BASE DE MARZO 2023'!$B$4:$E$2051,4,0)</f>
        <v>TRAMITE USUAL</v>
      </c>
      <c r="D129" s="10">
        <f>VLOOKUP(A129,'[17]BASE DE MARZO 2023'!$B$4:$I$2051,8,0)</f>
        <v>0.16</v>
      </c>
      <c r="E129" s="11">
        <v>0</v>
      </c>
      <c r="F129" s="11">
        <v>0</v>
      </c>
      <c r="G129" s="11">
        <v>0</v>
      </c>
      <c r="H129" s="12">
        <f t="shared" si="2"/>
        <v>0</v>
      </c>
      <c r="I129" s="13">
        <f t="shared" si="3"/>
        <v>0</v>
      </c>
    </row>
    <row r="130" spans="1:9" s="1" customFormat="1" ht="46.5" customHeight="1" x14ac:dyDescent="0.25">
      <c r="A130" s="14">
        <v>209037903</v>
      </c>
      <c r="B130" s="8" t="str">
        <f>VLOOKUP(A130,'[17]BASE DE MARZO 2023'!$B$4:$D$2051,3,0)</f>
        <v>GUANTES QUIRURGICO DE LATEX ESTERIL  (SE SOLICITA TAMAÑO 8").</v>
      </c>
      <c r="C130" s="9" t="str">
        <f>VLOOKUP(A130,'[17]BASE DE MARZO 2023'!$B$4:$E$2051,4,0)</f>
        <v>TRAMITE USUAL</v>
      </c>
      <c r="D130" s="10">
        <f>VLOOKUP(A130,'[17]BASE DE MARZO 2023'!$B$4:$I$2051,8,0)</f>
        <v>1.0249999999999999</v>
      </c>
      <c r="E130" s="11">
        <v>0</v>
      </c>
      <c r="F130" s="11">
        <v>0</v>
      </c>
      <c r="G130" s="11">
        <v>0</v>
      </c>
      <c r="H130" s="12">
        <f t="shared" si="2"/>
        <v>0</v>
      </c>
      <c r="I130" s="13">
        <f t="shared" si="3"/>
        <v>0</v>
      </c>
    </row>
    <row r="131" spans="1:9" s="1" customFormat="1" ht="46.5" customHeight="1" x14ac:dyDescent="0.25">
      <c r="A131" s="14">
        <v>209038100</v>
      </c>
      <c r="B131" s="8" t="str">
        <f>VLOOKUP(A131,'[17]BASE DE MARZO 2023'!$B$4:$D$2051,3,0)</f>
        <v xml:space="preserve">ALGODON COMPRIMIDO 100% (SE SOLICITA  3" x 4 YARDAS)
</v>
      </c>
      <c r="C131" s="9" t="str">
        <f>VLOOKUP(A131,'[17]BASE DE MARZO 2023'!$B$4:$E$2051,4,0)</f>
        <v>TRAMITE USUAL</v>
      </c>
      <c r="D131" s="10">
        <f>VLOOKUP(A131,'[17]BASE DE MARZO 2023'!$B$4:$I$2051,8,0)</f>
        <v>0.73000000000000009</v>
      </c>
      <c r="E131" s="11">
        <v>15480</v>
      </c>
      <c r="F131" s="11">
        <v>0</v>
      </c>
      <c r="G131" s="11">
        <v>360</v>
      </c>
      <c r="H131" s="12">
        <f t="shared" ref="H131:H194" si="4">SUM(E131:G131)</f>
        <v>15840</v>
      </c>
      <c r="I131" s="13">
        <f t="shared" ref="I131:I194" si="5">D131*H131</f>
        <v>11563.2</v>
      </c>
    </row>
    <row r="132" spans="1:9" s="1" customFormat="1" ht="46.5" customHeight="1" x14ac:dyDescent="0.25">
      <c r="A132" s="14">
        <v>209038101</v>
      </c>
      <c r="B132" s="8" t="str">
        <f>VLOOKUP(A132,'[17]BASE DE MARZO 2023'!$B$4:$D$2051,3,0)</f>
        <v xml:space="preserve">VENDAJE DE 100% DE ALGODÓN COMPRIMIDO, NO ESTÉRIL (Se solicita tamaño 4"x 4) </v>
      </c>
      <c r="C132" s="9" t="str">
        <f>VLOOKUP(A132,'[17]BASE DE MARZO 2023'!$B$4:$E$2051,4,0)</f>
        <v xml:space="preserve">TRAMITE USUAL </v>
      </c>
      <c r="D132" s="10">
        <f>VLOOKUP(A132,'[17]BASE DE MARZO 2023'!$B$4:$I$2051,8,0)</f>
        <v>0.5</v>
      </c>
      <c r="E132" s="11">
        <v>59160</v>
      </c>
      <c r="F132" s="11">
        <v>0</v>
      </c>
      <c r="G132" s="11">
        <v>1128</v>
      </c>
      <c r="H132" s="12">
        <f t="shared" si="4"/>
        <v>60288</v>
      </c>
      <c r="I132" s="13">
        <f t="shared" si="5"/>
        <v>30144</v>
      </c>
    </row>
    <row r="133" spans="1:9" s="1" customFormat="1" ht="46.5" customHeight="1" x14ac:dyDescent="0.25">
      <c r="A133" s="14">
        <v>209038102</v>
      </c>
      <c r="B133" s="8" t="str">
        <f>VLOOKUP(A133,'[17]BASE DE MARZO 2023'!$B$4:$D$2051,3,0)</f>
        <v>ALGODON COMPRIMIDO 100% - 6" x 4 YARDAS  (SE SOLICITA TAMAÑO 6 x 4")</v>
      </c>
      <c r="C133" s="9" t="str">
        <f>VLOOKUP(A133,'[17]BASE DE MARZO 2023'!$B$4:$E$2051,4,0)</f>
        <v xml:space="preserve">TRAMITE USUAL </v>
      </c>
      <c r="D133" s="10">
        <f>VLOOKUP(A133,'[17]BASE DE MARZO 2023'!$B$4:$I$2051,8,0)</f>
        <v>1.06</v>
      </c>
      <c r="E133" s="11">
        <v>0</v>
      </c>
      <c r="F133" s="11">
        <v>0</v>
      </c>
      <c r="G133" s="11">
        <v>0</v>
      </c>
      <c r="H133" s="12">
        <f t="shared" si="4"/>
        <v>0</v>
      </c>
      <c r="I133" s="13">
        <f t="shared" si="5"/>
        <v>0</v>
      </c>
    </row>
    <row r="134" spans="1:9" s="1" customFormat="1" ht="46.5" customHeight="1" x14ac:dyDescent="0.25">
      <c r="A134" s="14">
        <v>209038200</v>
      </c>
      <c r="B134" s="8" t="str">
        <f>VLOOKUP(A134,'[17]BASE DE MARZO 2023'!$B$4:$D$2051,3,0)</f>
        <v>HOJA, BISTURÍ, ACERO INOXIDABLE Nº10</v>
      </c>
      <c r="C134" s="9" t="str">
        <f>VLOOKUP(A134,'[17]BASE DE MARZO 2023'!$B$4:$E$2051,4,0)</f>
        <v>TRAMITE USUAL</v>
      </c>
      <c r="D134" s="10">
        <f>VLOOKUP(A134,'[17]BASE DE MARZO 2023'!$B$4:$I$2051,8,0)</f>
        <v>0.1</v>
      </c>
      <c r="E134" s="11">
        <v>13100</v>
      </c>
      <c r="F134" s="11">
        <v>25600</v>
      </c>
      <c r="G134" s="11">
        <v>17200</v>
      </c>
      <c r="H134" s="12">
        <f t="shared" si="4"/>
        <v>55900</v>
      </c>
      <c r="I134" s="13">
        <f t="shared" si="5"/>
        <v>5590</v>
      </c>
    </row>
    <row r="135" spans="1:9" s="1" customFormat="1" ht="46.5" customHeight="1" x14ac:dyDescent="0.25">
      <c r="A135" s="14">
        <v>209038201</v>
      </c>
      <c r="B135" s="8" t="str">
        <f>VLOOKUP(A135,'[17]BASE DE MARZO 2023'!$B$4:$D$2051,3,0)</f>
        <v>HOJA DE BISTURÍ  DE ACERO INOXIDABLE (SE SOLICITA TAMAÑO N° 11)</v>
      </c>
      <c r="C135" s="9" t="str">
        <f>VLOOKUP(A135,'[17]BASE DE MARZO 2023'!$B$4:$E$2051,4,0)</f>
        <v>TRAMITE USUAL</v>
      </c>
      <c r="D135" s="10">
        <f>VLOOKUP(A135,'[17]BASE DE MARZO 2023'!$B$4:$I$2051,8,0)</f>
        <v>7.0000000000000007E-2</v>
      </c>
      <c r="E135" s="11">
        <v>0</v>
      </c>
      <c r="F135" s="11">
        <v>4000</v>
      </c>
      <c r="G135" s="11">
        <v>0</v>
      </c>
      <c r="H135" s="12">
        <f t="shared" si="4"/>
        <v>4000</v>
      </c>
      <c r="I135" s="13">
        <f t="shared" si="5"/>
        <v>280</v>
      </c>
    </row>
    <row r="136" spans="1:9" s="1" customFormat="1" ht="46.5" customHeight="1" x14ac:dyDescent="0.25">
      <c r="A136" s="14">
        <v>209038203</v>
      </c>
      <c r="B136" s="8" t="str">
        <f>VLOOKUP(A136,'[17]BASE DE MARZO 2023'!$B$4:$D$2051,3,0)</f>
        <v>HOJA DE BISTURÍ  DE ACERO INOXIDABLE (SE SOLICITA TAMAÑO N° 15)</v>
      </c>
      <c r="C136" s="9" t="str">
        <f>VLOOKUP(A136,'[17]BASE DE MARZO 2023'!$B$4:$E$2051,4,0)</f>
        <v>TRAMITE USUAL</v>
      </c>
      <c r="D136" s="10">
        <f>VLOOKUP(A136,'[17]BASE DE MARZO 2023'!$B$4:$I$2051,8,0)</f>
        <v>7.0000000000000007E-2</v>
      </c>
      <c r="E136" s="11">
        <v>0</v>
      </c>
      <c r="F136" s="11">
        <v>0</v>
      </c>
      <c r="G136" s="11">
        <v>0</v>
      </c>
      <c r="H136" s="12">
        <f t="shared" si="4"/>
        <v>0</v>
      </c>
      <c r="I136" s="13">
        <f t="shared" si="5"/>
        <v>0</v>
      </c>
    </row>
    <row r="137" spans="1:9" s="1" customFormat="1" ht="46.5" customHeight="1" x14ac:dyDescent="0.25">
      <c r="A137" s="14">
        <v>209038204</v>
      </c>
      <c r="B137" s="8" t="str">
        <f>VLOOKUP(A137,'[17]BASE DE MARZO 2023'!$B$4:$D$2051,3,0)</f>
        <v xml:space="preserve">HOJA DE BISTURÍ  DE ACERO INOXIDABLE (SE SOLICITA TANAÑO N° 23) </v>
      </c>
      <c r="C137" s="9" t="str">
        <f>VLOOKUP(A137,'[17]BASE DE MARZO 2023'!$B$4:$E$2051,4,0)</f>
        <v xml:space="preserve">TRAMITE USUAL </v>
      </c>
      <c r="D137" s="10">
        <f>VLOOKUP(A137,'[17]BASE DE MARZO 2023'!$B$4:$I$2051,8,0)</f>
        <v>1.075</v>
      </c>
      <c r="E137" s="11">
        <v>0</v>
      </c>
      <c r="F137" s="11">
        <v>0</v>
      </c>
      <c r="G137" s="11">
        <v>0</v>
      </c>
      <c r="H137" s="12">
        <f t="shared" si="4"/>
        <v>0</v>
      </c>
      <c r="I137" s="13">
        <f t="shared" si="5"/>
        <v>0</v>
      </c>
    </row>
    <row r="138" spans="1:9" s="1" customFormat="1" ht="46.5" customHeight="1" x14ac:dyDescent="0.25">
      <c r="A138" s="14">
        <v>209038206</v>
      </c>
      <c r="B138" s="8" t="str">
        <f>VLOOKUP(A138,'[17]BASE DE MARZO 2023'!$B$4:$D$2051,3,0)</f>
        <v xml:space="preserve">CUCHILLETE ESPATULADO ESTILO CRESCENT </v>
      </c>
      <c r="C138" s="9" t="str">
        <f>VLOOKUP(A138,'[17]BASE DE MARZO 2023'!$B$4:$E$2051,4,0)</f>
        <v>TRAMITE USUAL</v>
      </c>
      <c r="D138" s="10">
        <f>VLOOKUP(A138,'[17]BASE DE MARZO 2023'!$B$4:$I$2051,8,0)</f>
        <v>15</v>
      </c>
      <c r="E138" s="11">
        <v>810</v>
      </c>
      <c r="F138" s="11">
        <v>0</v>
      </c>
      <c r="G138" s="11">
        <v>120</v>
      </c>
      <c r="H138" s="12">
        <f t="shared" si="4"/>
        <v>930</v>
      </c>
      <c r="I138" s="13">
        <f t="shared" si="5"/>
        <v>13950</v>
      </c>
    </row>
    <row r="139" spans="1:9" s="1" customFormat="1" ht="46.5" customHeight="1" x14ac:dyDescent="0.25">
      <c r="A139" s="14">
        <v>209038207</v>
      </c>
      <c r="B139" s="8" t="str">
        <f>VLOOKUP(A139,'[17]BASE DE MARZO 2023'!$B$4:$D$2051,3,0)</f>
        <v>CUCHILLA PARA FACOEMULSIFICACIÓN (Se solicita de 2.65mm)</v>
      </c>
      <c r="C139" s="9" t="str">
        <f>VLOOKUP(A139,'[17]BASE DE MARZO 2023'!$B$4:$E$2051,4,0)</f>
        <v>TRAMITE USUAL</v>
      </c>
      <c r="D139" s="10">
        <f>VLOOKUP(A139,'[17]BASE DE MARZO 2023'!$B$4:$I$2051,8,0)</f>
        <v>15.225</v>
      </c>
      <c r="E139" s="11">
        <v>6106</v>
      </c>
      <c r="F139" s="11">
        <v>0</v>
      </c>
      <c r="G139" s="11">
        <v>0</v>
      </c>
      <c r="H139" s="12">
        <f t="shared" si="4"/>
        <v>6106</v>
      </c>
      <c r="I139" s="13">
        <f t="shared" si="5"/>
        <v>92963.849999999991</v>
      </c>
    </row>
    <row r="140" spans="1:9" s="1" customFormat="1" ht="46.5" customHeight="1" x14ac:dyDescent="0.25">
      <c r="A140" s="14">
        <v>209038208</v>
      </c>
      <c r="B140" s="8" t="str">
        <f>VLOOKUP(A140,'[17]BASE DE MARZO 2023'!$B$4:$D$2051,3,0)</f>
        <v>CUCHILLA PARA FACOEMULSIFICACIÓN.                             (SE SOLICITA TAMAÑO  3.2MM)</v>
      </c>
      <c r="C140" s="9" t="str">
        <f>VLOOKUP(A140,'[17]BASE DE MARZO 2023'!$B$4:$E$2051,4,0)</f>
        <v xml:space="preserve">TRAMITE USUAL </v>
      </c>
      <c r="D140" s="10">
        <f>VLOOKUP(A140,'[17]BASE DE MARZO 2023'!$B$4:$I$2051,8,0)</f>
        <v>10.5</v>
      </c>
      <c r="E140" s="11">
        <v>0</v>
      </c>
      <c r="F140" s="11">
        <v>0</v>
      </c>
      <c r="G140" s="11">
        <v>0</v>
      </c>
      <c r="H140" s="12">
        <f t="shared" si="4"/>
        <v>0</v>
      </c>
      <c r="I140" s="13">
        <f t="shared" si="5"/>
        <v>0</v>
      </c>
    </row>
    <row r="141" spans="1:9" s="1" customFormat="1" ht="46.5" customHeight="1" x14ac:dyDescent="0.25">
      <c r="A141" s="14">
        <v>209039500</v>
      </c>
      <c r="B141" s="8" t="str">
        <f>VLOOKUP(A141,'[17]BASE DE MARZO 2023'!$B$4:$D$2051,3,0)</f>
        <v>JERINGUILLA 2 ONZ. ( 60ML)</v>
      </c>
      <c r="C141" s="9" t="str">
        <f>VLOOKUP(A141,'[17]BASE DE MARZO 2023'!$B$4:$E$2051,4,0)</f>
        <v xml:space="preserve">TRAMITE USUAL </v>
      </c>
      <c r="D141" s="10">
        <f>VLOOKUP(A141,'[17]BASE DE MARZO 2023'!$B$4:$I$2051,8,0)</f>
        <v>0.8</v>
      </c>
      <c r="E141" s="11">
        <v>1850</v>
      </c>
      <c r="F141" s="11">
        <v>1350</v>
      </c>
      <c r="G141" s="11">
        <v>1800</v>
      </c>
      <c r="H141" s="12">
        <f t="shared" si="4"/>
        <v>5000</v>
      </c>
      <c r="I141" s="13">
        <f t="shared" si="5"/>
        <v>4000</v>
      </c>
    </row>
    <row r="142" spans="1:9" s="1" customFormat="1" ht="46.5" customHeight="1" x14ac:dyDescent="0.25">
      <c r="A142" s="14">
        <v>209039800</v>
      </c>
      <c r="B142" s="8" t="str">
        <f>VLOOKUP(A142,'[17]BASE DE MARZO 2023'!$B$4:$D$2051,3,0)</f>
        <v>JERINGUILLA DE 2-3 ML DE CAPACIDAD CON AGUJA DE 21 G X 1½ PULGADAS.</v>
      </c>
      <c r="C142" s="9" t="str">
        <f>VLOOKUP(A142,'[17]BASE DE MARZO 2023'!$B$4:$E$2051,4,0)</f>
        <v>TRAMITE USUAL</v>
      </c>
      <c r="D142" s="10">
        <f>VLOOKUP(A142,'[17]BASE DE MARZO 2023'!$B$4:$I$2051,8,0)</f>
        <v>2.1160000000000002E-2</v>
      </c>
      <c r="E142" s="11">
        <v>0</v>
      </c>
      <c r="F142" s="11">
        <v>0</v>
      </c>
      <c r="G142" s="11">
        <v>0</v>
      </c>
      <c r="H142" s="12">
        <f t="shared" si="4"/>
        <v>0</v>
      </c>
      <c r="I142" s="13">
        <f t="shared" si="5"/>
        <v>0</v>
      </c>
    </row>
    <row r="143" spans="1:9" s="1" customFormat="1" ht="46.5" customHeight="1" x14ac:dyDescent="0.25">
      <c r="A143" s="14">
        <v>209039900</v>
      </c>
      <c r="B143" s="8" t="str">
        <f>VLOOKUP(A143,'[17]BASE DE MARZO 2023'!$B$4:$D$2051,3,0)</f>
        <v>JERINGUILLA DE 5 -6 ML,     (SE SOLICITA CON AGUJA 21 G X 1½ PULGADAS)</v>
      </c>
      <c r="C143" s="9" t="str">
        <f>VLOOKUP(A143,'[17]BASE DE MARZO 2023'!$B$4:$E$2051,4,0)</f>
        <v>TRAMITE USUAL</v>
      </c>
      <c r="D143" s="10">
        <f>VLOOKUP(A143,'[17]BASE DE MARZO 2023'!$B$4:$I$2051,8,0)</f>
        <v>2.179E-2</v>
      </c>
      <c r="E143" s="11">
        <v>2023000</v>
      </c>
      <c r="F143" s="11">
        <v>856000</v>
      </c>
      <c r="G143" s="11">
        <v>877200</v>
      </c>
      <c r="H143" s="12">
        <f t="shared" si="4"/>
        <v>3756200</v>
      </c>
      <c r="I143" s="13">
        <f t="shared" si="5"/>
        <v>81847.597999999998</v>
      </c>
    </row>
    <row r="144" spans="1:9" s="1" customFormat="1" ht="46.5" customHeight="1" x14ac:dyDescent="0.25">
      <c r="A144" s="14">
        <v>209040100</v>
      </c>
      <c r="B144" s="8" t="str">
        <f>VLOOKUP(A144,'[17]BASE DE MARZO 2023'!$B$4:$D$2051,3,0)</f>
        <v>AGUJA METALICA CON PISTOLA AUTOMATICA PARA TOMA DE BIOPSIA.  (SE SOLICITA EL TAMAÑO 18G  X 10 A 25CM.)</v>
      </c>
      <c r="C144" s="9" t="str">
        <f>VLOOKUP(A144,'[17]BASE DE MARZO 2023'!$B$4:$E$2051,4,0)</f>
        <v>TRAMITE USUAL</v>
      </c>
      <c r="D144" s="10">
        <f>VLOOKUP(A144,'[17]BASE DE MARZO 2023'!$B$4:$I$2051,8,0)</f>
        <v>31.9</v>
      </c>
      <c r="E144" s="11">
        <v>640</v>
      </c>
      <c r="F144" s="11">
        <v>0</v>
      </c>
      <c r="G144" s="11">
        <v>0</v>
      </c>
      <c r="H144" s="12">
        <f t="shared" si="4"/>
        <v>640</v>
      </c>
      <c r="I144" s="13">
        <f t="shared" si="5"/>
        <v>20416</v>
      </c>
    </row>
    <row r="145" spans="1:9" s="1" customFormat="1" ht="46.5" customHeight="1" x14ac:dyDescent="0.25">
      <c r="A145" s="14">
        <v>209040200</v>
      </c>
      <c r="B145" s="8" t="str">
        <f>VLOOKUP(A145,'[17]BASE DE MARZO 2023'!$B$4:$D$2051,3,0)</f>
        <v>JERINGUILLA DE 10 -12 ML, CON AGUJA DE 21 G X 1½ PULGADAS.</v>
      </c>
      <c r="C145" s="9" t="str">
        <f>VLOOKUP(A145,'[17]BASE DE MARZO 2023'!$B$4:$E$2051,4,0)</f>
        <v>TRAMITE USUAL</v>
      </c>
      <c r="D145" s="10">
        <f>VLOOKUP(A145,'[17]BASE DE MARZO 2023'!$B$4:$I$2051,8,0)</f>
        <v>3.2259999999999997E-2</v>
      </c>
      <c r="E145" s="11">
        <v>2096800</v>
      </c>
      <c r="F145" s="11">
        <v>194400</v>
      </c>
      <c r="G145" s="11">
        <v>166800</v>
      </c>
      <c r="H145" s="12">
        <f t="shared" si="4"/>
        <v>2458000</v>
      </c>
      <c r="I145" s="13">
        <f t="shared" si="5"/>
        <v>79295.079999999987</v>
      </c>
    </row>
    <row r="146" spans="1:9" s="1" customFormat="1" ht="46.5" customHeight="1" x14ac:dyDescent="0.25">
      <c r="A146" s="14">
        <v>209040500</v>
      </c>
      <c r="B146" s="8" t="str">
        <f>VLOOKUP(A146,'[17]BASE DE MARZO 2023'!$B$4:$D$2051,3,0)</f>
        <v>CANULA PARA IRRIGACION, CAUTERIO Y SUCCION ENDOSCOPICA DE GANCHO DE 5MM.</v>
      </c>
      <c r="C146" s="9" t="str">
        <f>VLOOKUP(A146,'[17]BASE DE MARZO 2023'!$B$4:$E$2051,4,0)</f>
        <v xml:space="preserve">TRAMITE USUAL </v>
      </c>
      <c r="D146" s="10">
        <f>VLOOKUP(A146,'[17]BASE DE MARZO 2023'!$B$4:$I$2051,8,0)</f>
        <v>54.975999999999999</v>
      </c>
      <c r="E146" s="11">
        <v>1560</v>
      </c>
      <c r="F146" s="11">
        <v>0</v>
      </c>
      <c r="G146" s="11">
        <v>0</v>
      </c>
      <c r="H146" s="12">
        <f t="shared" si="4"/>
        <v>1560</v>
      </c>
      <c r="I146" s="13">
        <f t="shared" si="5"/>
        <v>85762.559999999998</v>
      </c>
    </row>
    <row r="147" spans="1:9" s="1" customFormat="1" ht="46.5" customHeight="1" x14ac:dyDescent="0.25">
      <c r="A147" s="14">
        <v>209040600</v>
      </c>
      <c r="B147" s="8" t="str">
        <f>VLOOKUP(A147,'[17]BASE DE MARZO 2023'!$B$4:$D$2051,3,0)</f>
        <v>SISTEMA CERRADO PARA DRENAJE DE FLUIDOS CONTINUOS REDONDO.  SE SOLICITA DE 10mm CON RESERVORIO DE 100CC</v>
      </c>
      <c r="C147" s="9" t="str">
        <f>VLOOKUP(A147,'[17]BASE DE MARZO 2023'!$B$4:$E$2051,4,0)</f>
        <v>TRAMITE USUAL</v>
      </c>
      <c r="D147" s="10">
        <f>VLOOKUP(A147,'[17]BASE DE MARZO 2023'!$B$4:$I$2051,8,0)</f>
        <v>9.4350000000000005</v>
      </c>
      <c r="E147" s="11">
        <v>0</v>
      </c>
      <c r="F147" s="11">
        <v>0</v>
      </c>
      <c r="G147" s="11">
        <v>0</v>
      </c>
      <c r="H147" s="12">
        <f t="shared" si="4"/>
        <v>0</v>
      </c>
      <c r="I147" s="13">
        <f t="shared" si="5"/>
        <v>0</v>
      </c>
    </row>
    <row r="148" spans="1:9" s="1" customFormat="1" ht="46.5" customHeight="1" x14ac:dyDescent="0.25">
      <c r="A148" s="14">
        <v>209040601</v>
      </c>
      <c r="B148" s="8" t="str">
        <f>VLOOKUP(A148,'[17]BASE DE MARZO 2023'!$B$4:$D$2051,3,0)</f>
        <v>SISTEMA CERRADO PARA DRENAJE DE FLUIDOS CONTINUOS REDONDO.              (SE SOLICITARA DE 7mm CON RESERVORIO DE 100CC)</v>
      </c>
      <c r="C148" s="9" t="str">
        <f>VLOOKUP(A148,'[17]BASE DE MARZO 2023'!$B$4:$E$2051,4,0)</f>
        <v>TRAMITE USUAL</v>
      </c>
      <c r="D148" s="10">
        <f>VLOOKUP(A148,'[17]BASE DE MARZO 2023'!$B$4:$I$2051,8,0)</f>
        <v>3.927</v>
      </c>
      <c r="E148" s="11">
        <v>0</v>
      </c>
      <c r="F148" s="11">
        <v>0</v>
      </c>
      <c r="G148" s="11">
        <v>0</v>
      </c>
      <c r="H148" s="12">
        <f t="shared" si="4"/>
        <v>0</v>
      </c>
      <c r="I148" s="13">
        <f t="shared" si="5"/>
        <v>0</v>
      </c>
    </row>
    <row r="149" spans="1:9" s="1" customFormat="1" ht="46.5" customHeight="1" x14ac:dyDescent="0.25">
      <c r="A149" s="14">
        <v>209040900</v>
      </c>
      <c r="B149" s="8" t="str">
        <f>VLOOKUP(A149,'[17]BASE DE MARZO 2023'!$B$4:$D$2051,3,0)</f>
        <v>JERINGUILLA 20-25 ML,       (SE SOLICITA PUNTA DE ROSCA SIN AGUJA)</v>
      </c>
      <c r="C149" s="9" t="str">
        <f>VLOOKUP(A149,'[17]BASE DE MARZO 2023'!$B$4:$E$2051,4,0)</f>
        <v xml:space="preserve">TRAMITE USUAL </v>
      </c>
      <c r="D149" s="10">
        <f>VLOOKUP(A149,'[17]BASE DE MARZO 2023'!$B$4:$I$2051,8,0)</f>
        <v>4.428E-2</v>
      </c>
      <c r="E149" s="11">
        <v>6686520</v>
      </c>
      <c r="F149" s="11">
        <v>91000</v>
      </c>
      <c r="G149" s="11">
        <v>108800</v>
      </c>
      <c r="H149" s="12">
        <f t="shared" si="4"/>
        <v>6886320</v>
      </c>
      <c r="I149" s="13">
        <f t="shared" si="5"/>
        <v>304926.24959999998</v>
      </c>
    </row>
    <row r="150" spans="1:9" s="1" customFormat="1" ht="46.5" customHeight="1" x14ac:dyDescent="0.25">
      <c r="A150" s="14">
        <v>209041200</v>
      </c>
      <c r="B150" s="8" t="str">
        <f>VLOOKUP(A150,'[17]BASE DE MARZO 2023'!$B$4:$D$2051,3,0)</f>
        <v>JERINGUILLA 50-60ML. SE SOLICITA  50ml, PUNTA ROSCA S/AGUJA</v>
      </c>
      <c r="C150" s="9" t="str">
        <f>VLOOKUP(A150,'[17]BASE DE MARZO 2023'!$B$4:$E$2051,4,0)</f>
        <v>TRAMITE USUAL</v>
      </c>
      <c r="D150" s="10">
        <f>VLOOKUP(A150,'[17]BASE DE MARZO 2023'!$B$4:$I$2051,8,0)</f>
        <v>0.20499999999999999</v>
      </c>
      <c r="E150" s="11">
        <v>1195600</v>
      </c>
      <c r="F150" s="11">
        <v>13200</v>
      </c>
      <c r="G150" s="11">
        <v>11800</v>
      </c>
      <c r="H150" s="12">
        <f t="shared" si="4"/>
        <v>1220600</v>
      </c>
      <c r="I150" s="13">
        <f t="shared" si="5"/>
        <v>250222.99999999997</v>
      </c>
    </row>
    <row r="151" spans="1:9" s="1" customFormat="1" ht="46.5" customHeight="1" x14ac:dyDescent="0.25">
      <c r="A151" s="14">
        <v>209041900</v>
      </c>
      <c r="B151" s="8" t="str">
        <f>VLOOKUP(A151,'[17]BASE DE MARZO 2023'!$B$4:$D$2051,3,0)</f>
        <v>JERINGUILLA DE TUBERCULINA CON AGUJA 25 G X 5/8".</v>
      </c>
      <c r="C151" s="9" t="str">
        <f>VLOOKUP(A151,'[17]BASE DE MARZO 2023'!$B$4:$E$2051,4,0)</f>
        <v>TRAMITE USUAL</v>
      </c>
      <c r="D151" s="10">
        <f>VLOOKUP(A151,'[17]BASE DE MARZO 2023'!$B$4:$I$2051,8,0)</f>
        <v>2.112E-2</v>
      </c>
      <c r="E151" s="11">
        <v>109600</v>
      </c>
      <c r="F151" s="11">
        <v>110400</v>
      </c>
      <c r="G151" s="11">
        <v>6400</v>
      </c>
      <c r="H151" s="12">
        <f t="shared" si="4"/>
        <v>226400</v>
      </c>
      <c r="I151" s="13">
        <f t="shared" si="5"/>
        <v>4781.5680000000002</v>
      </c>
    </row>
    <row r="152" spans="1:9" s="1" customFormat="1" ht="46.5" customHeight="1" x14ac:dyDescent="0.25">
      <c r="A152" s="14">
        <v>209041901</v>
      </c>
      <c r="B152" s="8" t="str">
        <f>VLOOKUP(A152,'[17]BASE DE MARZO 2023'!$B$4:$D$2051,3,0)</f>
        <v>JERINGUILLA DE TUBERCULINA     (SE SOLICITA CON AGUJA 26 G X 3/8")</v>
      </c>
      <c r="C152" s="9" t="str">
        <f>VLOOKUP(A152,'[17]BASE DE MARZO 2023'!$B$4:$E$2051,4,0)</f>
        <v>TRAMITE USUAL</v>
      </c>
      <c r="D152" s="10">
        <f>VLOOKUP(A152,'[17]BASE DE MARZO 2023'!$B$4:$I$2051,8,0)</f>
        <v>2.112E-2</v>
      </c>
      <c r="E152" s="11">
        <v>1975200</v>
      </c>
      <c r="F152" s="11">
        <v>32400</v>
      </c>
      <c r="G152" s="11">
        <v>16800</v>
      </c>
      <c r="H152" s="12">
        <f t="shared" si="4"/>
        <v>2024400</v>
      </c>
      <c r="I152" s="13">
        <f t="shared" si="5"/>
        <v>42755.328000000001</v>
      </c>
    </row>
    <row r="153" spans="1:9" s="1" customFormat="1" ht="46.5" customHeight="1" x14ac:dyDescent="0.25">
      <c r="A153" s="14">
        <v>209042805</v>
      </c>
      <c r="B153" s="8" t="str">
        <f>VLOOKUP(A153,'[17]BASE DE MARZO 2023'!$B$4:$D$2051,3,0)</f>
        <v>ROPA DESECHABLE PARA CIRUGIA ARTROSCOPICA</v>
      </c>
      <c r="C153" s="9" t="str">
        <f>VLOOKUP(A153,'[17]BASE DE MARZO 2023'!$B$4:$E$2051,4,0)</f>
        <v>TRAMITE USUAL</v>
      </c>
      <c r="D153" s="10">
        <f>VLOOKUP(A153,'[17]BASE DE MARZO 2023'!$B$4:$I$2051,8,0)</f>
        <v>25.33</v>
      </c>
      <c r="E153" s="11">
        <v>0</v>
      </c>
      <c r="F153" s="11">
        <v>0</v>
      </c>
      <c r="G153" s="11">
        <v>0</v>
      </c>
      <c r="H153" s="12">
        <f t="shared" si="4"/>
        <v>0</v>
      </c>
      <c r="I153" s="13">
        <f t="shared" si="5"/>
        <v>0</v>
      </c>
    </row>
    <row r="154" spans="1:9" s="1" customFormat="1" ht="46.5" customHeight="1" x14ac:dyDescent="0.25">
      <c r="A154" s="14">
        <v>209043101</v>
      </c>
      <c r="B154" s="8" t="str">
        <f>VLOOKUP(A154,'[17]BASE DE MARZO 2023'!$B$4:$D$2051,3,0)</f>
        <v>MASCARA DE TIENDA PARA OXIGENO DE ADULTO CON TUBO CORRUGADO</v>
      </c>
      <c r="C154" s="9" t="str">
        <f>VLOOKUP(A154,'[17]BASE DE MARZO 2023'!$B$4:$E$2051,4,0)</f>
        <v>TRAMITE USUAL</v>
      </c>
      <c r="D154" s="10">
        <f>VLOOKUP(A154,'[17]BASE DE MARZO 2023'!$B$4:$I$2051,8,0)</f>
        <v>1.58</v>
      </c>
      <c r="E154" s="11">
        <v>6800</v>
      </c>
      <c r="F154" s="11">
        <v>1400</v>
      </c>
      <c r="G154" s="11">
        <v>150</v>
      </c>
      <c r="H154" s="12">
        <f t="shared" si="4"/>
        <v>8350</v>
      </c>
      <c r="I154" s="13">
        <f t="shared" si="5"/>
        <v>13193</v>
      </c>
    </row>
    <row r="155" spans="1:9" s="1" customFormat="1" ht="46.5" customHeight="1" x14ac:dyDescent="0.25">
      <c r="A155" s="14">
        <v>209043200</v>
      </c>
      <c r="B155" s="8" t="str">
        <f>VLOOKUP(A155,'[17]BASE DE MARZO 2023'!$B$4:$D$2051,3,0)</f>
        <v>RESPIRADORES CONTRA PARTICULAS DE ALTA FILTRACION N95 CON O SIN VALVULA DE EXALACION.        (SE SOLICITA TAMAÑO GRANDE , SIN VALVULA DE EXALACION).</v>
      </c>
      <c r="C155" s="9" t="str">
        <f>VLOOKUP(A155,'[17]BASE DE MARZO 2023'!$B$4:$E$2051,4,0)</f>
        <v>TRAMITE USUAL</v>
      </c>
      <c r="D155" s="10">
        <f>VLOOKUP(A155,'[17]BASE DE MARZO 2023'!$B$4:$I$2051,8,0)</f>
        <v>0.9234</v>
      </c>
      <c r="E155" s="11">
        <v>0</v>
      </c>
      <c r="F155" s="11">
        <v>0</v>
      </c>
      <c r="G155" s="11">
        <v>0</v>
      </c>
      <c r="H155" s="12">
        <f t="shared" si="4"/>
        <v>0</v>
      </c>
      <c r="I155" s="13">
        <f t="shared" si="5"/>
        <v>0</v>
      </c>
    </row>
    <row r="156" spans="1:9" s="1" customFormat="1" ht="46.5" customHeight="1" x14ac:dyDescent="0.25">
      <c r="A156" s="14">
        <v>209044100</v>
      </c>
      <c r="B156" s="8" t="str">
        <f>VLOOKUP(A156,'[17]BASE DE MARZO 2023'!$B$4:$D$2051,3,0)</f>
        <v>LLAVE DE TRES VIAS CON DOS (2) CONECTORES,ESTÉRIL.</v>
      </c>
      <c r="C156" s="9" t="str">
        <f>VLOOKUP(A156,'[17]BASE DE MARZO 2023'!$B$4:$E$2051,4,0)</f>
        <v xml:space="preserve">TRAMITE USUAL </v>
      </c>
      <c r="D156" s="10">
        <f>VLOOKUP(A156,'[17]BASE DE MARZO 2023'!$B$4:$I$2051,8,0)</f>
        <v>0.375</v>
      </c>
      <c r="E156" s="11">
        <v>435200</v>
      </c>
      <c r="F156" s="11">
        <v>400</v>
      </c>
      <c r="G156" s="11">
        <v>9600</v>
      </c>
      <c r="H156" s="12">
        <f t="shared" si="4"/>
        <v>445200</v>
      </c>
      <c r="I156" s="13">
        <f t="shared" si="5"/>
        <v>166950</v>
      </c>
    </row>
    <row r="157" spans="1:9" s="1" customFormat="1" ht="46.5" customHeight="1" x14ac:dyDescent="0.25">
      <c r="A157" s="14">
        <v>209044300</v>
      </c>
      <c r="B157" s="8" t="str">
        <f>VLOOKUP(A157,'[17]BASE DE MARZO 2023'!$B$4:$D$2051,3,0)</f>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
      <c r="C157" s="9" t="str">
        <f>VLOOKUP(A157,'[17]BASE DE MARZO 2023'!$B$4:$E$2051,4,0)</f>
        <v>TRAMITE USUAL</v>
      </c>
      <c r="D157" s="10">
        <f>VLOOKUP(A157,'[17]BASE DE MARZO 2023'!$B$4:$I$2051,8,0)</f>
        <v>14.11</v>
      </c>
      <c r="E157" s="11">
        <v>0</v>
      </c>
      <c r="F157" s="11">
        <v>0</v>
      </c>
      <c r="G157" s="11">
        <v>0</v>
      </c>
      <c r="H157" s="12">
        <f t="shared" si="4"/>
        <v>0</v>
      </c>
      <c r="I157" s="13">
        <f t="shared" si="5"/>
        <v>0</v>
      </c>
    </row>
    <row r="158" spans="1:9" s="1" customFormat="1" ht="46.5" customHeight="1" x14ac:dyDescent="0.25">
      <c r="A158" s="14">
        <v>209044400</v>
      </c>
      <c r="B158" s="8" t="str">
        <f>VLOOKUP(A158,'[17]BASE DE MARZO 2023'!$B$4:$D$2051,3,0)</f>
        <v>MALLA PARA REFORZAR PLANOS ANATOMICOS. SE SOLICITA TAMAÑO DE 15 CM X 15CM</v>
      </c>
      <c r="C158" s="9" t="str">
        <f>VLOOKUP(A158,'[17]BASE DE MARZO 2023'!$B$4:$E$2051,4,0)</f>
        <v>TRAMITE USUAL</v>
      </c>
      <c r="D158" s="10">
        <f>VLOOKUP(A158,'[17]BASE DE MARZO 2023'!$B$4:$I$2051,8,0)</f>
        <v>19.600000000000001</v>
      </c>
      <c r="E158" s="11">
        <v>0</v>
      </c>
      <c r="F158" s="11">
        <v>100</v>
      </c>
      <c r="G158" s="11">
        <v>0</v>
      </c>
      <c r="H158" s="12">
        <f t="shared" si="4"/>
        <v>100</v>
      </c>
      <c r="I158" s="13">
        <f t="shared" si="5"/>
        <v>1960.0000000000002</v>
      </c>
    </row>
    <row r="159" spans="1:9" s="1" customFormat="1" ht="46.5" customHeight="1" x14ac:dyDescent="0.25">
      <c r="A159" s="14">
        <v>209044401</v>
      </c>
      <c r="B159" s="8" t="str">
        <f>VLOOKUP(A159,'[17]BASE DE MARZO 2023'!$B$4:$D$2051,3,0)</f>
        <v>MALLA PARA REFORZAR PLANOS ANATOMICOS, 3" A 10" (7.5 A 25.4CM.) X 5" A 14" ( 12.5CM  A 35CM),  (SOLICITAMOS  22.9CM X 35CM.)</v>
      </c>
      <c r="C159" s="9" t="str">
        <f>VLOOKUP(A159,'[17]BASE DE MARZO 2023'!$B$4:$E$2051,4,0)</f>
        <v>TRAMITE USUAL</v>
      </c>
      <c r="D159" s="10">
        <f>VLOOKUP(A159,'[17]BASE DE MARZO 2023'!$B$4:$I$2051,8,0)</f>
        <v>65.67</v>
      </c>
      <c r="E159" s="11">
        <v>360</v>
      </c>
      <c r="F159" s="11">
        <v>0</v>
      </c>
      <c r="G159" s="11">
        <v>0</v>
      </c>
      <c r="H159" s="12">
        <f t="shared" si="4"/>
        <v>360</v>
      </c>
      <c r="I159" s="13">
        <f t="shared" si="5"/>
        <v>23641.200000000001</v>
      </c>
    </row>
    <row r="160" spans="1:9" s="1" customFormat="1" ht="46.5" customHeight="1" x14ac:dyDescent="0.25">
      <c r="A160" s="14">
        <v>209045000</v>
      </c>
      <c r="B160" s="8" t="str">
        <f>VLOOKUP(A160,'[17]BASE DE MARZO 2023'!$B$4:$D$2051,3,0)</f>
        <v>MASCARILLA RECTANGULAR CON VISOR  (SE SOLICITA CON VISOR PARA ADULTO)</v>
      </c>
      <c r="C160" s="9" t="str">
        <f>VLOOKUP(A160,'[17]BASE DE MARZO 2023'!$B$4:$E$2051,4,0)</f>
        <v xml:space="preserve">TRAMITE USUAL </v>
      </c>
      <c r="D160" s="10">
        <f>VLOOKUP(A160,'[17]BASE DE MARZO 2023'!$B$4:$I$2051,8,0)</f>
        <v>0.15870000000000001</v>
      </c>
      <c r="E160" s="11">
        <v>1993832</v>
      </c>
      <c r="F160" s="11">
        <v>22000</v>
      </c>
      <c r="G160" s="11">
        <v>3000</v>
      </c>
      <c r="H160" s="12">
        <f t="shared" si="4"/>
        <v>2018832</v>
      </c>
      <c r="I160" s="13">
        <f t="shared" si="5"/>
        <v>320388.6384</v>
      </c>
    </row>
    <row r="161" spans="1:9" s="1" customFormat="1" ht="46.5" customHeight="1" x14ac:dyDescent="0.25">
      <c r="A161" s="14">
        <v>209045100</v>
      </c>
      <c r="B161" s="8" t="str">
        <f>VLOOKUP(A161,'[17]BASE DE MARZO 2023'!$B$4:$D$2051,3,0)</f>
        <v xml:space="preserve">MASCARILLA PARA OXIGENO DE MEDIA CONCENTRACION  SE SOLICITA TAMAÑO ADULTO ALARGADA SIN RESVORIO                                                                                                                                                                                                                                                              </v>
      </c>
      <c r="C161" s="9" t="str">
        <f>VLOOKUP(A161,'[17]BASE DE MARZO 2023'!$B$4:$E$2051,4,0)</f>
        <v xml:space="preserve">TRAMITE USUAL </v>
      </c>
      <c r="D161" s="10">
        <f>VLOOKUP(A161,'[17]BASE DE MARZO 2023'!$B$4:$I$2051,8,0)</f>
        <v>1.66</v>
      </c>
      <c r="E161" s="11">
        <v>0</v>
      </c>
      <c r="F161" s="11">
        <v>0</v>
      </c>
      <c r="G161" s="11">
        <v>0</v>
      </c>
      <c r="H161" s="12">
        <f t="shared" si="4"/>
        <v>0</v>
      </c>
      <c r="I161" s="13">
        <f t="shared" si="5"/>
        <v>0</v>
      </c>
    </row>
    <row r="162" spans="1:9" s="1" customFormat="1" ht="46.5" customHeight="1" x14ac:dyDescent="0.25">
      <c r="A162" s="14">
        <v>209045200</v>
      </c>
      <c r="B162" s="8" t="str">
        <f>VLOOKUP(A162,'[17]BASE DE MARZO 2023'!$B$4:$D$2051,3,0)</f>
        <v>MASCARILLA RECTANGULAR DESECHABLE CUATRO TIRAS , CON O SIN VISOR.                      (SE SOLICITA  SIN VISOR TAMAÑO ADULTO)</v>
      </c>
      <c r="C162" s="9" t="str">
        <f>VLOOKUP(A162,'[17]BASE DE MARZO 2023'!$B$4:$E$2051,4,0)</f>
        <v xml:space="preserve">TRAMITE USUAL </v>
      </c>
      <c r="D162" s="10">
        <f>VLOOKUP(A162,'[17]BASE DE MARZO 2023'!$B$4:$I$2051,8,0)</f>
        <v>0.5</v>
      </c>
      <c r="E162" s="11">
        <v>0</v>
      </c>
      <c r="F162" s="11">
        <v>0</v>
      </c>
      <c r="G162" s="11">
        <v>0</v>
      </c>
      <c r="H162" s="12">
        <f t="shared" si="4"/>
        <v>0</v>
      </c>
      <c r="I162" s="13">
        <f t="shared" si="5"/>
        <v>0</v>
      </c>
    </row>
    <row r="163" spans="1:9" s="1" customFormat="1" ht="46.5" customHeight="1" x14ac:dyDescent="0.25">
      <c r="A163" s="14">
        <v>209045301</v>
      </c>
      <c r="B163" s="8" t="str">
        <f>VLOOKUP(A163,'[17]BASE DE MARZO 2023'!$B$4:$D$2051,3,0)</f>
        <v xml:space="preserve">CONECTOR PARA ADMINISTRACION DE SOLUCION INTRAVENOSA CON BURETA (MICROGOTERO) (SE SOLICITA SITIO DE INYECCION CON MENBRANA  Y SITIO EN"Y"  LIBRE DE AGUJA) (SOLICITAMOS LIBRE DE AGUJA.)
</v>
      </c>
      <c r="C163" s="9" t="str">
        <f>VLOOKUP(A163,'[17]BASE DE MARZO 2023'!$B$4:$E$2051,4,0)</f>
        <v>TRAMITE USUAL</v>
      </c>
      <c r="D163" s="10">
        <f>VLOOKUP(A163,'[17]BASE DE MARZO 2023'!$B$4:$I$2051,8,0)</f>
        <v>1.28</v>
      </c>
      <c r="E163" s="11">
        <v>0</v>
      </c>
      <c r="F163" s="11">
        <v>0</v>
      </c>
      <c r="G163" s="11">
        <v>0</v>
      </c>
      <c r="H163" s="12">
        <f t="shared" si="4"/>
        <v>0</v>
      </c>
      <c r="I163" s="13">
        <f t="shared" si="5"/>
        <v>0</v>
      </c>
    </row>
    <row r="164" spans="1:9" s="1" customFormat="1" ht="46.5" customHeight="1" x14ac:dyDescent="0.25">
      <c r="A164" s="14">
        <v>209045304</v>
      </c>
      <c r="B164" s="8" t="str">
        <f>VLOOKUP(A164,'[17]BASE DE MARZO 2023'!$B$4:$D$2051,3,0)</f>
        <v>MICRONEBULIZADOR CON MASCARA           (SE SOLICITA TAMAÑO PEDIÁTRICO)</v>
      </c>
      <c r="C164" s="9" t="str">
        <f>VLOOKUP(A164,'[17]BASE DE MARZO 2023'!$B$4:$E$2051,4,0)</f>
        <v>TRAMITE USUAL</v>
      </c>
      <c r="D164" s="10">
        <f>VLOOKUP(A164,'[17]BASE DE MARZO 2023'!$B$4:$I$2051,8,0)</f>
        <v>0.40365000000000001</v>
      </c>
      <c r="E164" s="11">
        <v>31120</v>
      </c>
      <c r="F164" s="11">
        <v>12400</v>
      </c>
      <c r="G164" s="11">
        <v>8400</v>
      </c>
      <c r="H164" s="12">
        <f t="shared" si="4"/>
        <v>51920</v>
      </c>
      <c r="I164" s="13">
        <f t="shared" si="5"/>
        <v>20957.508000000002</v>
      </c>
    </row>
    <row r="165" spans="1:9" s="1" customFormat="1" ht="46.5" customHeight="1" x14ac:dyDescent="0.25">
      <c r="A165" s="14">
        <v>209045306</v>
      </c>
      <c r="B165" s="8" t="str">
        <f>VLOOKUP(A165,'[17]BASE DE MARZO 2023'!$B$4:$D$2051,3,0)</f>
        <v>MICRONEBULIZADOR CON MASCARA.          (SE SOLICITA TAMAÑO ADULTO)</v>
      </c>
      <c r="C165" s="9" t="str">
        <f>VLOOKUP(A165,'[17]BASE DE MARZO 2023'!$B$4:$E$2051,4,0)</f>
        <v xml:space="preserve">TRAMITE USUAL </v>
      </c>
      <c r="D165" s="10">
        <f>VLOOKUP(A165,'[17]BASE DE MARZO 2023'!$B$4:$I$2051,8,0)</f>
        <v>0.41444999999999999</v>
      </c>
      <c r="E165" s="11">
        <v>60000</v>
      </c>
      <c r="F165" s="11">
        <v>6200</v>
      </c>
      <c r="G165" s="11">
        <v>13900</v>
      </c>
      <c r="H165" s="12">
        <f t="shared" si="4"/>
        <v>80100</v>
      </c>
      <c r="I165" s="13">
        <f t="shared" si="5"/>
        <v>33197.445</v>
      </c>
    </row>
    <row r="166" spans="1:9" s="1" customFormat="1" ht="46.5" customHeight="1" x14ac:dyDescent="0.25">
      <c r="A166" s="14">
        <v>209045502</v>
      </c>
      <c r="B166" s="8" t="str">
        <f>VLOOKUP(A166,'[17]BASE DE MARZO 2023'!$B$4:$D$2051,3,0)</f>
        <v xml:space="preserve">ALGODÓN EN MOTAS (Se solicita mota de 0.7gr) </v>
      </c>
      <c r="C166" s="9" t="str">
        <f>VLOOKUP(A166,'[17]BASE DE MARZO 2023'!$B$4:$E$2051,4,0)</f>
        <v>TRAMITE USUAL</v>
      </c>
      <c r="D166" s="10">
        <f>VLOOKUP(A166,'[17]BASE DE MARZO 2023'!$B$4:$I$2051,8,0)</f>
        <v>5.0000000000000001E-3</v>
      </c>
      <c r="E166" s="11">
        <v>64800</v>
      </c>
      <c r="F166" s="11">
        <v>5800</v>
      </c>
      <c r="G166" s="11">
        <v>5700</v>
      </c>
      <c r="H166" s="12">
        <f t="shared" si="4"/>
        <v>76300</v>
      </c>
      <c r="I166" s="13">
        <f t="shared" si="5"/>
        <v>381.5</v>
      </c>
    </row>
    <row r="167" spans="1:9" s="1" customFormat="1" ht="46.5" customHeight="1" x14ac:dyDescent="0.25">
      <c r="A167" s="14">
        <v>209046111</v>
      </c>
      <c r="B167" s="8" t="str">
        <f>VLOOKUP(A167,'[17]BASE DE MARZO 2023'!$B$4:$D$2051,3,0)</f>
        <v xml:space="preserve">PAÑAL DESECHABLE PARA RECIEN NACIDO HASTA 5 LIBRAS (2.27Kg)                                                                                                                                                                                                                                                         
</v>
      </c>
      <c r="C167" s="9" t="str">
        <f>VLOOKUP(A167,'[17]BASE DE MARZO 2023'!$B$4:$E$2051,4,0)</f>
        <v>TRAMITE USUAL</v>
      </c>
      <c r="D167" s="10">
        <f>VLOOKUP(A167,'[17]BASE DE MARZO 2023'!$B$4:$I$2051,8,0)</f>
        <v>0.215</v>
      </c>
      <c r="E167" s="11">
        <v>30816000</v>
      </c>
      <c r="F167" s="11">
        <v>360000</v>
      </c>
      <c r="G167" s="11">
        <v>996000</v>
      </c>
      <c r="H167" s="12">
        <f t="shared" si="4"/>
        <v>32172000</v>
      </c>
      <c r="I167" s="13">
        <f t="shared" si="5"/>
        <v>6916980</v>
      </c>
    </row>
    <row r="168" spans="1:9" s="1" customFormat="1" ht="46.5" customHeight="1" x14ac:dyDescent="0.25">
      <c r="A168" s="14">
        <v>209046112</v>
      </c>
      <c r="B168" s="8" t="str">
        <f>VLOOKUP(A168,'[17]BASE DE MARZO 2023'!$B$4:$D$2051,3,0)</f>
        <v>PAÑAL DESECHABLE PARA ADULTO                 (SE SOLICITA TAMAÑO DE CINTURA 45" A  58" ( 114.3 CM A 147.32 CM)DE TELA NO TEJIDA)</v>
      </c>
      <c r="C168" s="9" t="str">
        <f>VLOOKUP(A168,'[17]BASE DE MARZO 2023'!$B$4:$E$2051,4,0)</f>
        <v>TRAMITE USUAL</v>
      </c>
      <c r="D168" s="10">
        <f>VLOOKUP(A168,'[17]BASE DE MARZO 2023'!$B$4:$I$2051,8,0)</f>
        <v>0.40500000000000003</v>
      </c>
      <c r="E168" s="11">
        <v>0</v>
      </c>
      <c r="F168" s="11">
        <v>0</v>
      </c>
      <c r="G168" s="11">
        <v>0</v>
      </c>
      <c r="H168" s="12">
        <f t="shared" si="4"/>
        <v>0</v>
      </c>
      <c r="I168" s="13">
        <f t="shared" si="5"/>
        <v>0</v>
      </c>
    </row>
    <row r="169" spans="1:9" s="1" customFormat="1" ht="46.5" customHeight="1" x14ac:dyDescent="0.25">
      <c r="A169" s="14">
        <v>209046113</v>
      </c>
      <c r="B169" s="8" t="str">
        <f>VLOOKUP(A169,'[17]BASE DE MARZO 2023'!$B$4:$D$2051,3,0)</f>
        <v>PAÑAL DESECHABLE PARA NIÑO.                                           (SE SOLICITA  PESO DE 6 LBS A 14 LBS)</v>
      </c>
      <c r="C169" s="9" t="str">
        <f>VLOOKUP(A169,'[17]BASE DE MARZO 2023'!$B$4:$E$2051,4,0)</f>
        <v>TRAMITE USUAL</v>
      </c>
      <c r="D169" s="10">
        <f>VLOOKUP(A169,'[17]BASE DE MARZO 2023'!$B$4:$I$2051,8,0)</f>
        <v>0.25</v>
      </c>
      <c r="E169" s="11">
        <v>0</v>
      </c>
      <c r="F169" s="11">
        <v>0</v>
      </c>
      <c r="G169" s="11">
        <v>0</v>
      </c>
      <c r="H169" s="12">
        <f t="shared" si="4"/>
        <v>0</v>
      </c>
      <c r="I169" s="13">
        <f t="shared" si="5"/>
        <v>0</v>
      </c>
    </row>
    <row r="170" spans="1:9" s="1" customFormat="1" ht="46.5" customHeight="1" x14ac:dyDescent="0.25">
      <c r="A170" s="14">
        <v>209046114</v>
      </c>
      <c r="B170" s="8" t="str">
        <f>VLOOKUP(A170,'[17]BASE DE MARZO 2023'!$B$4:$D$2051,3,0)</f>
        <v xml:space="preserve">PAÑAL DESECHABLE PARA NIÑO  SE SOLICITA PESO DE 12 A 24 LBS.                                                                                                                                                                                                                                                      </v>
      </c>
      <c r="C170" s="9" t="str">
        <f>VLOOKUP(A170,'[17]BASE DE MARZO 2023'!$B$4:$E$2051,4,0)</f>
        <v>TRAMITE USUAL</v>
      </c>
      <c r="D170" s="10">
        <f>VLOOKUP(A170,'[17]BASE DE MARZO 2023'!$B$4:$I$2051,8,0)</f>
        <v>0.28178999999999998</v>
      </c>
      <c r="E170" s="11">
        <v>0</v>
      </c>
      <c r="F170" s="11">
        <v>1200</v>
      </c>
      <c r="G170" s="11">
        <v>0</v>
      </c>
      <c r="H170" s="12">
        <f t="shared" si="4"/>
        <v>1200</v>
      </c>
      <c r="I170" s="13">
        <f t="shared" si="5"/>
        <v>338.14799999999997</v>
      </c>
    </row>
    <row r="171" spans="1:9" s="1" customFormat="1" ht="46.5" customHeight="1" x14ac:dyDescent="0.25">
      <c r="A171" s="14">
        <v>209046700</v>
      </c>
      <c r="B171" s="8" t="str">
        <f>VLOOKUP(A171,'[17]BASE DE MARZO 2023'!$B$4:$D$2051,3,0)</f>
        <v>PAPEL PARA ESTERILIZAR GRADO MÉDICO (MINIMO DE 60 GRAMOS POR METRO CUADRADO),                  (SE SOLICITA DE 8" X 8" (20 CMS X 20 CMS).</v>
      </c>
      <c r="C171" s="9" t="str">
        <f>VLOOKUP(A171,'[17]BASE DE MARZO 2023'!$B$4:$E$2051,4,0)</f>
        <v>TRAMITE USUAL</v>
      </c>
      <c r="D171" s="10">
        <f>VLOOKUP(A171,'[17]BASE DE MARZO 2023'!$B$4:$I$2051,8,0)</f>
        <v>2.9700000000000001E-2</v>
      </c>
      <c r="E171" s="11">
        <v>0</v>
      </c>
      <c r="F171" s="11">
        <v>0</v>
      </c>
      <c r="G171" s="11">
        <v>0</v>
      </c>
      <c r="H171" s="12">
        <f t="shared" si="4"/>
        <v>0</v>
      </c>
      <c r="I171" s="13">
        <f t="shared" si="5"/>
        <v>0</v>
      </c>
    </row>
    <row r="172" spans="1:9" s="1" customFormat="1" ht="46.5" customHeight="1" x14ac:dyDescent="0.25">
      <c r="A172" s="14">
        <v>209046701</v>
      </c>
      <c r="B172" s="8" t="str">
        <f>VLOOKUP(A172,'[17]BASE DE MARZO 2023'!$B$4:$D$2051,3,0)</f>
        <v>PAPEL PARA ESTERILIZAR GRADO MÉDICO (MINIMO DE 60 GRAMOS POR METRO CUADRADO) SE SOLICITA DE 12" X  12" (30 CMS X 30 CMS)</v>
      </c>
      <c r="C172" s="9" t="str">
        <f>VLOOKUP(A172,'[17]BASE DE MARZO 2023'!$B$4:$E$2051,4,0)</f>
        <v xml:space="preserve">TRAMITE USUAL </v>
      </c>
      <c r="D172" s="10">
        <f>VLOOKUP(A172,'[17]BASE DE MARZO 2023'!$B$4:$I$2051,8,0)</f>
        <v>5.5E-2</v>
      </c>
      <c r="E172" s="11">
        <v>0</v>
      </c>
      <c r="F172" s="11">
        <v>0</v>
      </c>
      <c r="G172" s="11">
        <v>0</v>
      </c>
      <c r="H172" s="12">
        <f t="shared" si="4"/>
        <v>0</v>
      </c>
      <c r="I172" s="13">
        <f t="shared" si="5"/>
        <v>0</v>
      </c>
    </row>
    <row r="173" spans="1:9" s="1" customFormat="1" ht="46.5" customHeight="1" x14ac:dyDescent="0.25">
      <c r="A173" s="14">
        <v>209046704</v>
      </c>
      <c r="B173" s="8" t="str">
        <f>VLOOKUP(A173,'[17]BASE DE MARZO 2023'!$B$4:$D$2051,3,0)</f>
        <v>PAPEL PARA ESTERILIZAR GRADO MÉDICO (MINIMO 60 GRAMOS POR METRO CUADRADO), SE SOLICITA DE 16" X  16" (40 CMS X 40 CMS)</v>
      </c>
      <c r="C173" s="9" t="str">
        <f>VLOOKUP(A173,'[17]BASE DE MARZO 2023'!$B$4:$E$2051,4,0)</f>
        <v>TRAMITE USUAL</v>
      </c>
      <c r="D173" s="10">
        <f>VLOOKUP(A173,'[17]BASE DE MARZO 2023'!$B$4:$I$2051,8,0)</f>
        <v>3.6799999999999999E-2</v>
      </c>
      <c r="E173" s="11">
        <v>1779000</v>
      </c>
      <c r="F173" s="11">
        <v>80000</v>
      </c>
      <c r="G173" s="11">
        <v>16000</v>
      </c>
      <c r="H173" s="12">
        <f t="shared" si="4"/>
        <v>1875000</v>
      </c>
      <c r="I173" s="13">
        <f t="shared" si="5"/>
        <v>69000</v>
      </c>
    </row>
    <row r="174" spans="1:9" s="1" customFormat="1" ht="46.5" customHeight="1" x14ac:dyDescent="0.25">
      <c r="A174" s="14">
        <v>209046705</v>
      </c>
      <c r="B174" s="8" t="str">
        <f>VLOOKUP(A174,'[17]BASE DE MARZO 2023'!$B$4:$D$2051,3,0)</f>
        <v>PAPEL PARA ESTERILIZAR GRADO MÉDICO (MINIMO 60 GRAMOS POR METRO CUADRADO),  SE SOLICITA 18" X 18" (46 CMS. X 46 CMS.)</v>
      </c>
      <c r="C174" s="9" t="str">
        <f>VLOOKUP(A174,'[17]BASE DE MARZO 2023'!$B$4:$E$2051,4,0)</f>
        <v>TRAMITE USUAL</v>
      </c>
      <c r="D174" s="10">
        <f>VLOOKUP(A174,'[17]BASE DE MARZO 2023'!$B$4:$I$2051,8,0)</f>
        <v>0.08</v>
      </c>
      <c r="E174" s="11">
        <v>0</v>
      </c>
      <c r="F174" s="11">
        <v>0</v>
      </c>
      <c r="G174" s="11">
        <v>0</v>
      </c>
      <c r="H174" s="12">
        <f t="shared" si="4"/>
        <v>0</v>
      </c>
      <c r="I174" s="13">
        <f t="shared" si="5"/>
        <v>0</v>
      </c>
    </row>
    <row r="175" spans="1:9" s="1" customFormat="1" ht="46.5" customHeight="1" x14ac:dyDescent="0.25">
      <c r="A175" s="14">
        <v>209046707</v>
      </c>
      <c r="B175" s="8" t="str">
        <f>VLOOKUP(A175,'[17]BASE DE MARZO 2023'!$B$4:$D$2051,3,0)</f>
        <v>PAPEL PARA ESTERILIZAR GRADO MÉDICO (MINIMO DE 60 GRAMOS POR METRO CUADRADO),             (SE SOLICITA DE 24" X 24" 60 CMS. X 60 CMS.)</v>
      </c>
      <c r="C175" s="9" t="str">
        <f>VLOOKUP(A175,'[17]BASE DE MARZO 2023'!$B$4:$E$2051,4,0)</f>
        <v xml:space="preserve">TRAMITE USUAL </v>
      </c>
      <c r="D175" s="10">
        <f>VLOOKUP(A175,'[17]BASE DE MARZO 2023'!$B$4:$I$2051,8,0)</f>
        <v>0.12</v>
      </c>
      <c r="E175" s="11">
        <v>0</v>
      </c>
      <c r="F175" s="11">
        <v>0</v>
      </c>
      <c r="G175" s="11">
        <v>0</v>
      </c>
      <c r="H175" s="12">
        <f t="shared" si="4"/>
        <v>0</v>
      </c>
      <c r="I175" s="13">
        <f t="shared" si="5"/>
        <v>0</v>
      </c>
    </row>
    <row r="176" spans="1:9" s="1" customFormat="1" ht="46.5" customHeight="1" x14ac:dyDescent="0.25">
      <c r="A176" s="14">
        <v>209046709</v>
      </c>
      <c r="B176" s="8" t="str">
        <f>VLOOKUP(A176,'[17]BASE DE MARZO 2023'!$B$4:$D$2051,3,0)</f>
        <v>PAPEL PARA ESTERILIZAR GRADO MÉDICO (MÍNIMO 60 GRAMOS POR METRO CUADRADO),  SOLICITAMOS 30" X 30" (75 CMS. 75 CMS).</v>
      </c>
      <c r="C176" s="9" t="str">
        <f>VLOOKUP(A176,'[17]BASE DE MARZO 2023'!$B$4:$E$2051,4,0)</f>
        <v xml:space="preserve">TRAMITE USUAL </v>
      </c>
      <c r="D176" s="10">
        <f>VLOOKUP(A176,'[17]BASE DE MARZO 2023'!$B$4:$I$2051,8,0)</f>
        <v>0.1182</v>
      </c>
      <c r="E176" s="11">
        <v>0</v>
      </c>
      <c r="F176" s="11">
        <v>0</v>
      </c>
      <c r="G176" s="11">
        <v>0</v>
      </c>
      <c r="H176" s="12">
        <f t="shared" si="4"/>
        <v>0</v>
      </c>
      <c r="I176" s="13">
        <f t="shared" si="5"/>
        <v>0</v>
      </c>
    </row>
    <row r="177" spans="1:9" s="1" customFormat="1" ht="46.5" customHeight="1" x14ac:dyDescent="0.25">
      <c r="A177" s="14">
        <v>209047500</v>
      </c>
      <c r="B177" s="8" t="str">
        <f>VLOOKUP(A177,'[17]BASE DE MARZO 2023'!$B$4:$D$2051,3,0)</f>
        <v>PINZA DE AGARRE LAPAROSCOPICA CON DIENTE, 5MM DESECHABLE</v>
      </c>
      <c r="C177" s="9" t="str">
        <f>VLOOKUP(A177,'[17]BASE DE MARZO 2023'!$B$4:$E$2051,4,0)</f>
        <v>TRAMITE USUAL</v>
      </c>
      <c r="D177" s="10">
        <f>VLOOKUP(A177,'[17]BASE DE MARZO 2023'!$B$4:$I$2051,8,0)</f>
        <v>34.806690000000003</v>
      </c>
      <c r="E177" s="11">
        <v>0</v>
      </c>
      <c r="F177" s="11">
        <v>0</v>
      </c>
      <c r="G177" s="11">
        <v>0</v>
      </c>
      <c r="H177" s="12">
        <f t="shared" si="4"/>
        <v>0</v>
      </c>
      <c r="I177" s="13">
        <f t="shared" si="5"/>
        <v>0</v>
      </c>
    </row>
    <row r="178" spans="1:9" s="1" customFormat="1" ht="46.5" customHeight="1" x14ac:dyDescent="0.25">
      <c r="A178" s="14">
        <v>209047501</v>
      </c>
      <c r="B178" s="8" t="str">
        <f>VLOOKUP(A178,'[17]BASE DE MARZO 2023'!$B$4:$D$2051,3,0)</f>
        <v>INSTRUMENTO PARA LIGAR VASOS DE TITANIUM, DESECHABLE  (SE SOLICITA TAMAÑO GRANDE)</v>
      </c>
      <c r="C178" s="9" t="str">
        <f>VLOOKUP(A178,'[17]BASE DE MARZO 2023'!$B$4:$E$2051,4,0)</f>
        <v>TRAMITE USUAL</v>
      </c>
      <c r="D178" s="10">
        <f>VLOOKUP(A178,'[17]BASE DE MARZO 2023'!$B$4:$I$2051,8,0)</f>
        <v>82.14</v>
      </c>
      <c r="E178" s="11">
        <v>0</v>
      </c>
      <c r="F178" s="11">
        <v>0</v>
      </c>
      <c r="G178" s="11">
        <v>0</v>
      </c>
      <c r="H178" s="12">
        <f t="shared" si="4"/>
        <v>0</v>
      </c>
      <c r="I178" s="13">
        <f t="shared" si="5"/>
        <v>0</v>
      </c>
    </row>
    <row r="179" spans="1:9" s="1" customFormat="1" ht="46.5" customHeight="1" x14ac:dyDescent="0.25">
      <c r="A179" s="14">
        <v>209047502</v>
      </c>
      <c r="B179" s="8" t="str">
        <f>VLOOKUP(A179,'[17]BASE DE MARZO 2023'!$B$4:$D$2051,3,0)</f>
        <v>INSTRUMENTO PARA LIGAR VASOS DE TITANIUM, DESECHABLE  (SE SOLICITA TAMAÑO MEDIANO)</v>
      </c>
      <c r="C179" s="9" t="str">
        <f>VLOOKUP(A179,'[17]BASE DE MARZO 2023'!$B$4:$E$2051,4,0)</f>
        <v>TRAMITE USUAL</v>
      </c>
      <c r="D179" s="10">
        <f>VLOOKUP(A179,'[17]BASE DE MARZO 2023'!$B$4:$I$2051,8,0)</f>
        <v>60.89</v>
      </c>
      <c r="E179" s="11">
        <v>0</v>
      </c>
      <c r="F179" s="11">
        <v>216</v>
      </c>
      <c r="G179" s="11">
        <v>80</v>
      </c>
      <c r="H179" s="12">
        <f t="shared" si="4"/>
        <v>296</v>
      </c>
      <c r="I179" s="13">
        <f t="shared" si="5"/>
        <v>18023.439999999999</v>
      </c>
    </row>
    <row r="180" spans="1:9" s="1" customFormat="1" ht="46.5" customHeight="1" x14ac:dyDescent="0.25">
      <c r="A180" s="14">
        <v>209047600</v>
      </c>
      <c r="B180" s="8" t="str">
        <f>VLOOKUP(A180,'[17]BASE DE MARZO 2023'!$B$4:$D$2051,3,0)</f>
        <v>PLACA PARA IMPRESIÓN PLANTAR</v>
      </c>
      <c r="C180" s="9" t="str">
        <f>VLOOKUP(A180,'[17]BASE DE MARZO 2023'!$B$4:$E$2051,4,0)</f>
        <v>TRAMITE USUAL</v>
      </c>
      <c r="D180" s="10">
        <f>VLOOKUP(A180,'[17]BASE DE MARZO 2023'!$B$4:$I$2051,8,0)</f>
        <v>1.1499999999999999</v>
      </c>
      <c r="E180" s="11">
        <v>0</v>
      </c>
      <c r="F180" s="11">
        <v>0</v>
      </c>
      <c r="G180" s="11">
        <v>0</v>
      </c>
      <c r="H180" s="12">
        <f t="shared" si="4"/>
        <v>0</v>
      </c>
      <c r="I180" s="13">
        <f t="shared" si="5"/>
        <v>0</v>
      </c>
    </row>
    <row r="181" spans="1:9" s="1" customFormat="1" ht="46.5" customHeight="1" x14ac:dyDescent="0.25">
      <c r="A181" s="14">
        <v>209048600</v>
      </c>
      <c r="B181" s="8" t="str">
        <f>VLOOKUP(A181,'[17]BASE DE MARZO 2023'!$B$4:$D$2051,3,0)</f>
        <v>SISTEMA CERRADO PARA DRENAJE DE FLUIDOS CONTINUOS. SE SOLICITA DE 19FR.(7MM), 1/4 Y DE SILICONA RESERVORIO 400CC A 450CC</v>
      </c>
      <c r="C181" s="9" t="str">
        <f>VLOOKUP(A181,'[17]BASE DE MARZO 2023'!$B$4:$E$2051,4,0)</f>
        <v>TRAMITE USUAL</v>
      </c>
      <c r="D181" s="10">
        <f>VLOOKUP(A181,'[17]BASE DE MARZO 2023'!$B$4:$I$2051,8,0)</f>
        <v>9.7650000000000006</v>
      </c>
      <c r="E181" s="11">
        <v>0</v>
      </c>
      <c r="F181" s="11">
        <v>0</v>
      </c>
      <c r="G181" s="11">
        <v>0</v>
      </c>
      <c r="H181" s="12">
        <f t="shared" si="4"/>
        <v>0</v>
      </c>
      <c r="I181" s="13">
        <f t="shared" si="5"/>
        <v>0</v>
      </c>
    </row>
    <row r="182" spans="1:9" s="1" customFormat="1" ht="46.5" customHeight="1" x14ac:dyDescent="0.25">
      <c r="A182" s="14">
        <v>209048901</v>
      </c>
      <c r="B182" s="8" t="str">
        <f>VLOOKUP(A182,'[17]BASE DE MARZO 2023'!$B$4:$D$2051,3,0)</f>
        <v xml:space="preserve"> SISTEMA PARA ASPIRACION DE MUESTRA DE MUCOSIDADES (TRAMPA)</v>
      </c>
      <c r="C182" s="9" t="str">
        <f>VLOOKUP(A182,'[17]BASE DE MARZO 2023'!$B$4:$E$2051,4,0)</f>
        <v>TRAMITE USUAL</v>
      </c>
      <c r="D182" s="10">
        <f>VLOOKUP(A182,'[17]BASE DE MARZO 2023'!$B$4:$I$2051,8,0)</f>
        <v>1.0516000000000001</v>
      </c>
      <c r="E182" s="11">
        <v>0</v>
      </c>
      <c r="F182" s="11">
        <v>0</v>
      </c>
      <c r="G182" s="11">
        <v>0</v>
      </c>
      <c r="H182" s="12">
        <f t="shared" si="4"/>
        <v>0</v>
      </c>
      <c r="I182" s="13">
        <f t="shared" si="5"/>
        <v>0</v>
      </c>
    </row>
    <row r="183" spans="1:9" s="1" customFormat="1" ht="46.5" customHeight="1" x14ac:dyDescent="0.25">
      <c r="A183" s="14">
        <v>209049500</v>
      </c>
      <c r="B183" s="8" t="str">
        <f>VLOOKUP(A183,'[17]BASE DE MARZO 2023'!$B$4:$D$2051,3,0)</f>
        <v>JUEGO DE BOLSA DESECHABLE PARA CADÁVER</v>
      </c>
      <c r="C183" s="9" t="str">
        <f>VLOOKUP(A183,'[17]BASE DE MARZO 2023'!$B$4:$E$2051,4,0)</f>
        <v>TRAMITE USUAL</v>
      </c>
      <c r="D183" s="10">
        <f>VLOOKUP(A183,'[17]BASE DE MARZO 2023'!$B$4:$I$2051,8,0)</f>
        <v>6.93</v>
      </c>
      <c r="E183" s="11">
        <v>14400</v>
      </c>
      <c r="F183" s="11">
        <v>850</v>
      </c>
      <c r="G183" s="11">
        <v>3800</v>
      </c>
      <c r="H183" s="12">
        <f t="shared" si="4"/>
        <v>19050</v>
      </c>
      <c r="I183" s="13">
        <f t="shared" si="5"/>
        <v>132016.5</v>
      </c>
    </row>
    <row r="184" spans="1:9" s="1" customFormat="1" ht="46.5" customHeight="1" x14ac:dyDescent="0.25">
      <c r="A184" s="14">
        <v>209049600</v>
      </c>
      <c r="B184" s="8" t="str">
        <f>VLOOKUP(A184,'[17]BASE DE MARZO 2023'!$B$4:$D$2051,3,0)</f>
        <v>CONECTOR LIBRE DE AGUJAS PARA ACCESOS VASCULARES VENOSOS</v>
      </c>
      <c r="C184" s="9" t="str">
        <f>VLOOKUP(A184,'[17]BASE DE MARZO 2023'!$B$4:$E$2051,4,0)</f>
        <v>TRAMITE USUAL</v>
      </c>
      <c r="D184" s="10">
        <f>VLOOKUP(A184,'[17]BASE DE MARZO 2023'!$B$4:$I$2051,8,0)</f>
        <v>0.46650000000000003</v>
      </c>
      <c r="E184" s="11">
        <v>57500</v>
      </c>
      <c r="F184" s="11">
        <v>0</v>
      </c>
      <c r="G184" s="11">
        <v>450</v>
      </c>
      <c r="H184" s="12">
        <f t="shared" si="4"/>
        <v>57950</v>
      </c>
      <c r="I184" s="13">
        <f t="shared" si="5"/>
        <v>27033.675000000003</v>
      </c>
    </row>
    <row r="185" spans="1:9" s="1" customFormat="1" ht="46.5" customHeight="1" x14ac:dyDescent="0.25">
      <c r="A185" s="14">
        <v>209049700</v>
      </c>
      <c r="B185" s="8" t="str">
        <f>VLOOKUP(A185,'[17]BASE DE MARZO 2023'!$B$4:$D$2051,3,0)</f>
        <v>SET DESECHABLE PARA REMOVER PUNTOS DE SUTURAS. SE SOLICITA PINZA DE METAL</v>
      </c>
      <c r="C185" s="9" t="str">
        <f>VLOOKUP(A185,'[17]BASE DE MARZO 2023'!$B$4:$E$2051,4,0)</f>
        <v>TRAMITE USUAL</v>
      </c>
      <c r="D185" s="10">
        <f>VLOOKUP(A185,'[17]BASE DE MARZO 2023'!$B$4:$I$2051,8,0)</f>
        <v>0.52800000000000002</v>
      </c>
      <c r="E185" s="11">
        <v>0</v>
      </c>
      <c r="F185" s="11">
        <v>0</v>
      </c>
      <c r="G185" s="11">
        <v>0</v>
      </c>
      <c r="H185" s="12">
        <f t="shared" si="4"/>
        <v>0</v>
      </c>
      <c r="I185" s="13">
        <f t="shared" si="5"/>
        <v>0</v>
      </c>
    </row>
    <row r="186" spans="1:9" s="1" customFormat="1" ht="46.5" customHeight="1" x14ac:dyDescent="0.25">
      <c r="A186" s="14">
        <v>209049704</v>
      </c>
      <c r="B186" s="8" t="str">
        <f>VLOOKUP(A186,'[17]BASE DE MARZO 2023'!$B$4:$D$2051,3,0)</f>
        <v>SISTEMA DE CATÉTER URETERAL DOBLE J, PARA ADULTO.                    (SE SOLICITA DIAMETRO DE 6FR)</v>
      </c>
      <c r="C186" s="9" t="str">
        <f>VLOOKUP(A186,'[17]BASE DE MARZO 2023'!$B$4:$E$2051,4,0)</f>
        <v>TRAMITE USUAL</v>
      </c>
      <c r="D186" s="10">
        <f>VLOOKUP(A186,'[17]BASE DE MARZO 2023'!$B$4:$I$2051,8,0)</f>
        <v>70.930000000000007</v>
      </c>
      <c r="E186" s="11">
        <v>0</v>
      </c>
      <c r="F186" s="11">
        <v>0</v>
      </c>
      <c r="G186" s="11">
        <v>0</v>
      </c>
      <c r="H186" s="12">
        <f t="shared" si="4"/>
        <v>0</v>
      </c>
      <c r="I186" s="13">
        <f t="shared" si="5"/>
        <v>0</v>
      </c>
    </row>
    <row r="187" spans="1:9" s="1" customFormat="1" ht="46.5" customHeight="1" x14ac:dyDescent="0.25">
      <c r="A187" s="14">
        <v>209049800</v>
      </c>
      <c r="B187" s="8" t="str">
        <f>VLOOKUP(A187,'[17]BASE DE MARZO 2023'!$B$4:$D$2051,3,0)</f>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
      <c r="C187" s="9" t="str">
        <f>VLOOKUP(A187,'[17]BASE DE MARZO 2023'!$B$4:$E$2051,4,0)</f>
        <v xml:space="preserve">TRAMITE USUAL </v>
      </c>
      <c r="D187" s="10">
        <f>VLOOKUP(A187,'[17]BASE DE MARZO 2023'!$B$4:$I$2051,8,0)</f>
        <v>1.2849999999999999</v>
      </c>
      <c r="E187" s="11">
        <v>0</v>
      </c>
      <c r="F187" s="11">
        <v>0</v>
      </c>
      <c r="G187" s="11">
        <v>0</v>
      </c>
      <c r="H187" s="12">
        <f t="shared" si="4"/>
        <v>0</v>
      </c>
      <c r="I187" s="13">
        <f t="shared" si="5"/>
        <v>0</v>
      </c>
    </row>
    <row r="188" spans="1:9" s="1" customFormat="1" ht="46.5" customHeight="1" x14ac:dyDescent="0.25">
      <c r="A188" s="14">
        <v>209049802</v>
      </c>
      <c r="B188" s="8" t="str">
        <f>VLOOKUP(A188,'[17]BASE DE MARZO 2023'!$B$4:$D$2051,3,0)</f>
        <v>RECIPIENTE PARA SUCCION  SE SOLICITA Con válvulas de cierre</v>
      </c>
      <c r="C188" s="9" t="str">
        <f>VLOOKUP(A188,'[17]BASE DE MARZO 2023'!$B$4:$E$2051,4,0)</f>
        <v>TRAMITE USUAL</v>
      </c>
      <c r="D188" s="10">
        <f>VLOOKUP(A188,'[17]BASE DE MARZO 2023'!$B$4:$I$2051,8,0)</f>
        <v>1.669</v>
      </c>
      <c r="E188" s="11">
        <v>0</v>
      </c>
      <c r="F188" s="11">
        <v>0</v>
      </c>
      <c r="G188" s="11">
        <v>0</v>
      </c>
      <c r="H188" s="12">
        <f t="shared" si="4"/>
        <v>0</v>
      </c>
      <c r="I188" s="13">
        <f t="shared" si="5"/>
        <v>0</v>
      </c>
    </row>
    <row r="189" spans="1:9" s="1" customFormat="1" ht="46.5" customHeight="1" x14ac:dyDescent="0.25">
      <c r="A189" s="14">
        <v>209049803</v>
      </c>
      <c r="B189" s="8" t="str">
        <f>VLOOKUP(A189,'[17]BASE DE MARZO 2023'!$B$4:$D$2051,3,0)</f>
        <v>RECIPIENTE PARA SUCCION      SE SOLICITA Con válvulas de cierre -Capacidad De  2000 A 3000 cc DEBE ENTREGAR LOS EQUIPOS Y CONECTORES NECESARIOS PARA SU UTILIZACION, MINIMO 300 UNIDADES O SER COMPATIBLE CON EQUIPO EN LA INSTITUCION ADJUDICACION GLOBAL CON EL RENGLON 367</v>
      </c>
      <c r="C189" s="9" t="str">
        <f>VLOOKUP(A189,'[17]BASE DE MARZO 2023'!$B$4:$E$2051,4,0)</f>
        <v xml:space="preserve">TRAMITE USUAL </v>
      </c>
      <c r="D189" s="10">
        <f>VLOOKUP(A189,'[17]BASE DE MARZO 2023'!$B$4:$I$2051,8,0)</f>
        <v>1.669</v>
      </c>
      <c r="E189" s="11">
        <v>13560</v>
      </c>
      <c r="F189" s="11">
        <v>1800</v>
      </c>
      <c r="G189" s="11">
        <v>900</v>
      </c>
      <c r="H189" s="12">
        <f t="shared" si="4"/>
        <v>16260</v>
      </c>
      <c r="I189" s="13">
        <f t="shared" si="5"/>
        <v>27137.940000000002</v>
      </c>
    </row>
    <row r="190" spans="1:9" s="1" customFormat="1" ht="46.5" customHeight="1" x14ac:dyDescent="0.25">
      <c r="A190" s="14">
        <v>209050104</v>
      </c>
      <c r="B190" s="8" t="str">
        <f>VLOOKUP(A190,'[17]BASE DE MARZO 2023'!$B$4:$D$2051,3,0)</f>
        <v>SISTEMA DE SUCCION E IRRIGACION LAPAROSCOPICA CON ESPATULA</v>
      </c>
      <c r="C190" s="9" t="str">
        <f>VLOOKUP(A190,'[17]BASE DE MARZO 2023'!$B$4:$E$2051,4,0)</f>
        <v xml:space="preserve">TRAMITE USUAL </v>
      </c>
      <c r="D190" s="10">
        <f>VLOOKUP(A190,'[17]BASE DE MARZO 2023'!$B$4:$I$2051,8,0)</f>
        <v>54.966999999999999</v>
      </c>
      <c r="E190" s="11">
        <v>4644</v>
      </c>
      <c r="F190" s="11">
        <v>0</v>
      </c>
      <c r="G190" s="11">
        <v>0</v>
      </c>
      <c r="H190" s="12">
        <f t="shared" si="4"/>
        <v>4644</v>
      </c>
      <c r="I190" s="13">
        <f t="shared" si="5"/>
        <v>255266.74799999999</v>
      </c>
    </row>
    <row r="191" spans="1:9" s="1" customFormat="1" ht="46.5" customHeight="1" x14ac:dyDescent="0.25">
      <c r="A191" s="14">
        <v>209051000</v>
      </c>
      <c r="B191" s="8" t="str">
        <f>VLOOKUP(A191,'[17]BASE DE MARZO 2023'!$B$4:$D$2051,3,0)</f>
        <v>SONDA LISA DE CAUCHO BLANDO ROJO PARA CATETERISMO URETRAL. SE SOLICITA TAMAÑO 8 FR</v>
      </c>
      <c r="C191" s="9" t="str">
        <f>VLOOKUP(A191,'[17]BASE DE MARZO 2023'!$B$4:$E$2051,4,0)</f>
        <v>TRAMITE USUAL</v>
      </c>
      <c r="D191" s="10">
        <f>VLOOKUP(A191,'[17]BASE DE MARZO 2023'!$B$4:$I$2051,8,0)</f>
        <v>0.39679999999999999</v>
      </c>
      <c r="E191" s="11">
        <v>17864</v>
      </c>
      <c r="F191" s="11">
        <v>0</v>
      </c>
      <c r="G191" s="11">
        <v>10</v>
      </c>
      <c r="H191" s="12">
        <f t="shared" si="4"/>
        <v>17874</v>
      </c>
      <c r="I191" s="13">
        <f t="shared" si="5"/>
        <v>7092.4031999999997</v>
      </c>
    </row>
    <row r="192" spans="1:9" s="1" customFormat="1" ht="46.5" customHeight="1" x14ac:dyDescent="0.25">
      <c r="A192" s="14">
        <v>209051001</v>
      </c>
      <c r="B192" s="8" t="str">
        <f>VLOOKUP(A192,'[17]BASE DE MARZO 2023'!$B$4:$D$2051,3,0)</f>
        <v>SONDA LISA DE CAUCHO BLANDO ROJO PARA CATETERISMO URETRAL. (SE SOLICITA TAMAÑO 10 FR)</v>
      </c>
      <c r="C192" s="9" t="str">
        <f>VLOOKUP(A192,'[17]BASE DE MARZO 2023'!$B$4:$E$2051,4,0)</f>
        <v>TRAMITE USUAL</v>
      </c>
      <c r="D192" s="10">
        <f>VLOOKUP(A192,'[17]BASE DE MARZO 2023'!$B$4:$I$2051,8,0)</f>
        <v>0.39679999999999999</v>
      </c>
      <c r="E192" s="11">
        <v>0</v>
      </c>
      <c r="F192" s="11">
        <v>80</v>
      </c>
      <c r="G192" s="11">
        <v>240</v>
      </c>
      <c r="H192" s="12">
        <f t="shared" si="4"/>
        <v>320</v>
      </c>
      <c r="I192" s="13">
        <f t="shared" si="5"/>
        <v>126.976</v>
      </c>
    </row>
    <row r="193" spans="1:9" s="1" customFormat="1" ht="46.5" customHeight="1" x14ac:dyDescent="0.25">
      <c r="A193" s="14">
        <v>209051002</v>
      </c>
      <c r="B193" s="8" t="str">
        <f>VLOOKUP(A193,'[17]BASE DE MARZO 2023'!$B$4:$D$2051,3,0)</f>
        <v>SONDA LISA DE CAUCHO BLANDO ROJO PARA CATETERISMO URETRAL. (SE SOLICITA TAMAÑO 12 FR)</v>
      </c>
      <c r="C193" s="9" t="str">
        <f>VLOOKUP(A193,'[17]BASE DE MARZO 2023'!$B$4:$E$2051,4,0)</f>
        <v xml:space="preserve">TRAMITE USUAL </v>
      </c>
      <c r="D193" s="10">
        <f>VLOOKUP(A193,'[17]BASE DE MARZO 2023'!$B$4:$I$2051,8,0)</f>
        <v>0.435</v>
      </c>
      <c r="E193" s="11">
        <v>0</v>
      </c>
      <c r="F193" s="11">
        <v>2200</v>
      </c>
      <c r="G193" s="11">
        <v>2200</v>
      </c>
      <c r="H193" s="12">
        <f t="shared" si="4"/>
        <v>4400</v>
      </c>
      <c r="I193" s="13">
        <f t="shared" si="5"/>
        <v>1914</v>
      </c>
    </row>
    <row r="194" spans="1:9" s="1" customFormat="1" ht="46.5" customHeight="1" x14ac:dyDescent="0.25">
      <c r="A194" s="14">
        <v>209051003</v>
      </c>
      <c r="B194" s="8" t="str">
        <f>VLOOKUP(A194,'[17]BASE DE MARZO 2023'!$B$4:$D$2051,3,0)</f>
        <v>SONDA LISA DE CAUCHO BLANDO ROJO PARA CATETERISMO URETRAL. (SE SOLICITA TAMAÑO 14 FR)</v>
      </c>
      <c r="C194" s="9" t="str">
        <f>VLOOKUP(A194,'[17]BASE DE MARZO 2023'!$B$4:$E$2051,4,0)</f>
        <v>TRAMITE USUAL</v>
      </c>
      <c r="D194" s="10">
        <f>VLOOKUP(A194,'[17]BASE DE MARZO 2023'!$B$4:$I$2051,8,0)</f>
        <v>0.38719999999999999</v>
      </c>
      <c r="E194" s="11">
        <v>9080</v>
      </c>
      <c r="F194" s="11">
        <v>0</v>
      </c>
      <c r="G194" s="11">
        <v>640</v>
      </c>
      <c r="H194" s="12">
        <f t="shared" si="4"/>
        <v>9720</v>
      </c>
      <c r="I194" s="13">
        <f t="shared" si="5"/>
        <v>3763.5839999999998</v>
      </c>
    </row>
    <row r="195" spans="1:9" s="1" customFormat="1" ht="46.5" customHeight="1" x14ac:dyDescent="0.25">
      <c r="A195" s="14">
        <v>209051004</v>
      </c>
      <c r="B195" s="8" t="str">
        <f>VLOOKUP(A195,'[17]BASE DE MARZO 2023'!$B$4:$D$2051,3,0)</f>
        <v>SONDA LISA DE CAUCHO BLANDO ROJO PARA CATETERISMO URETRAL. SE SOLICITA  TAMAÑO 16FR</v>
      </c>
      <c r="C195" s="9" t="str">
        <f>VLOOKUP(A195,'[17]BASE DE MARZO 2023'!$B$4:$E$2051,4,0)</f>
        <v>TRAMITE USUAL</v>
      </c>
      <c r="D195" s="10">
        <f>VLOOKUP(A195,'[17]BASE DE MARZO 2023'!$B$4:$I$2051,8,0)</f>
        <v>0.63500000000000001</v>
      </c>
      <c r="E195" s="11">
        <v>15200</v>
      </c>
      <c r="F195" s="11">
        <v>1600</v>
      </c>
      <c r="G195" s="11">
        <v>6320</v>
      </c>
      <c r="H195" s="12">
        <f t="shared" ref="H195:H258" si="6">SUM(E195:G195)</f>
        <v>23120</v>
      </c>
      <c r="I195" s="13">
        <f t="shared" ref="I195:I258" si="7">D195*H195</f>
        <v>14681.2</v>
      </c>
    </row>
    <row r="196" spans="1:9" s="1" customFormat="1" ht="46.5" customHeight="1" x14ac:dyDescent="0.25">
      <c r="A196" s="14">
        <v>209051005</v>
      </c>
      <c r="B196" s="8" t="str">
        <f>VLOOKUP(A196,'[17]BASE DE MARZO 2023'!$B$4:$D$2051,3,0)</f>
        <v>SONDA LISA DE CAUCHO BLANDO ROJO PARA CATETERISMO URETRAL. (SE SOLICITA TAMAÑO 18 FR)</v>
      </c>
      <c r="C196" s="9" t="str">
        <f>VLOOKUP(A196,'[17]BASE DE MARZO 2023'!$B$4:$E$2051,4,0)</f>
        <v>TRAMITE USUAL</v>
      </c>
      <c r="D196" s="10">
        <f>VLOOKUP(A196,'[17]BASE DE MARZO 2023'!$B$4:$I$2051,8,0)</f>
        <v>0.42</v>
      </c>
      <c r="E196" s="11">
        <v>70580</v>
      </c>
      <c r="F196" s="11">
        <v>0</v>
      </c>
      <c r="G196" s="11">
        <v>600</v>
      </c>
      <c r="H196" s="12">
        <f t="shared" si="6"/>
        <v>71180</v>
      </c>
      <c r="I196" s="13">
        <f t="shared" si="7"/>
        <v>29895.599999999999</v>
      </c>
    </row>
    <row r="197" spans="1:9" s="1" customFormat="1" ht="46.5" customHeight="1" x14ac:dyDescent="0.25">
      <c r="A197" s="14">
        <v>209051201</v>
      </c>
      <c r="B197" s="8" t="str">
        <f>VLOOKUP(A197,'[17]BASE DE MARZO 2023'!$B$4:$D$2051,3,0)</f>
        <v xml:space="preserve">CATETER DE SUCCION NASO-FARINGEA . SE SOLICITA, CALIBRE 8FR DE 35CM DE LONGITD, CON GRADUACION Y PRESENTACION LONGITUDINAL.
</v>
      </c>
      <c r="C197" s="9" t="str">
        <f>VLOOKUP(A197,'[17]BASE DE MARZO 2023'!$B$4:$E$2051,4,0)</f>
        <v>TRAMITE USUAL</v>
      </c>
      <c r="D197" s="10">
        <f>VLOOKUP(A197,'[17]BASE DE MARZO 2023'!$B$4:$I$2051,8,0)</f>
        <v>0.99</v>
      </c>
      <c r="E197" s="11">
        <v>0</v>
      </c>
      <c r="F197" s="11">
        <v>0</v>
      </c>
      <c r="G197" s="11">
        <v>0</v>
      </c>
      <c r="H197" s="12">
        <f t="shared" si="6"/>
        <v>0</v>
      </c>
      <c r="I197" s="13">
        <f t="shared" si="7"/>
        <v>0</v>
      </c>
    </row>
    <row r="198" spans="1:9" s="1" customFormat="1" ht="46.5" customHeight="1" x14ac:dyDescent="0.25">
      <c r="A198" s="14">
        <v>209051300</v>
      </c>
      <c r="B198" s="8" t="str">
        <f>VLOOKUP(A198,'[17]BASE DE MARZO 2023'!$B$4:$D$2051,3,0)</f>
        <v xml:space="preserve">CATETER DE SUCCION NASO-FARINGEA . SE SOLICITA, CALIBRE 10FR DE 45CM DE LONGITD, CON GRADUACION Y PRESENTACION LONGITUDINAL.
</v>
      </c>
      <c r="C198" s="9" t="str">
        <f>VLOOKUP(A198,'[17]BASE DE MARZO 2023'!$B$4:$E$2051,4,0)</f>
        <v>TRAMITE USUAL</v>
      </c>
      <c r="D198" s="10">
        <f>VLOOKUP(A198,'[17]BASE DE MARZO 2023'!$B$4:$I$2051,8,0)</f>
        <v>0.71499999999999997</v>
      </c>
      <c r="E198" s="11">
        <v>0</v>
      </c>
      <c r="F198" s="11">
        <v>0</v>
      </c>
      <c r="G198" s="11">
        <v>0</v>
      </c>
      <c r="H198" s="12">
        <f t="shared" si="6"/>
        <v>0</v>
      </c>
      <c r="I198" s="13">
        <f t="shared" si="7"/>
        <v>0</v>
      </c>
    </row>
    <row r="199" spans="1:9" s="1" customFormat="1" ht="46.5" customHeight="1" x14ac:dyDescent="0.25">
      <c r="A199" s="14">
        <v>209051301</v>
      </c>
      <c r="B199" s="8" t="str">
        <f>VLOOKUP(A199,'[17]BASE DE MARZO 2023'!$B$4:$D$2051,3,0)</f>
        <v>CATETER DE SUCCION NASO-FARINGEA. (SE SOICITA, CALIIBRE 12FR DE 45CM DE LONGITD, CON GRADUACION Y PRESENTACION LONGITUDINAL.)</v>
      </c>
      <c r="C199" s="9" t="str">
        <f>VLOOKUP(A199,'[17]BASE DE MARZO 2023'!$B$4:$E$2051,4,0)</f>
        <v>TRAMITE USUAL</v>
      </c>
      <c r="D199" s="10">
        <f>VLOOKUP(A199,'[17]BASE DE MARZO 2023'!$B$4:$I$2051,8,0)</f>
        <v>0.44500000000000001</v>
      </c>
      <c r="E199" s="11">
        <v>0</v>
      </c>
      <c r="F199" s="11">
        <v>0</v>
      </c>
      <c r="G199" s="11">
        <v>0</v>
      </c>
      <c r="H199" s="12">
        <f t="shared" si="6"/>
        <v>0</v>
      </c>
      <c r="I199" s="13">
        <f t="shared" si="7"/>
        <v>0</v>
      </c>
    </row>
    <row r="200" spans="1:9" s="1" customFormat="1" ht="46.5" customHeight="1" x14ac:dyDescent="0.25">
      <c r="A200" s="14">
        <v>209051302</v>
      </c>
      <c r="B200" s="8" t="str">
        <f>VLOOKUP(A200,'[17]BASE DE MARZO 2023'!$B$4:$D$2051,3,0)</f>
        <v xml:space="preserve">CATETER DE SUCCION NASO-FARINGEA . SE SOICITA, CALIIBRE 14FR DE 45CM DE LONGITD, CON GRADUACION Y PRESENTACION LONGITUDINAL.
</v>
      </c>
      <c r="C200" s="9" t="str">
        <f>VLOOKUP(A200,'[17]BASE DE MARZO 2023'!$B$4:$E$2051,4,0)</f>
        <v xml:space="preserve">TRAMITE USUAL </v>
      </c>
      <c r="D200" s="10">
        <f>VLOOKUP(A200,'[17]BASE DE MARZO 2023'!$B$4:$I$2051,8,0)</f>
        <v>0.15</v>
      </c>
      <c r="E200" s="11">
        <v>0</v>
      </c>
      <c r="F200" s="11">
        <v>0</v>
      </c>
      <c r="G200" s="11">
        <v>0</v>
      </c>
      <c r="H200" s="12">
        <f t="shared" si="6"/>
        <v>0</v>
      </c>
      <c r="I200" s="13">
        <f t="shared" si="7"/>
        <v>0</v>
      </c>
    </row>
    <row r="201" spans="1:9" s="1" customFormat="1" ht="46.5" customHeight="1" x14ac:dyDescent="0.25">
      <c r="A201" s="14">
        <v>209051303</v>
      </c>
      <c r="B201" s="8" t="str">
        <f>VLOOKUP(A201,'[17]BASE DE MARZO 2023'!$B$4:$D$2051,3,0)</f>
        <v>CATETER DE SUCCION NASO-FARINGEA. (SE SOLICITA, CALIBRE 16FR DE 45CM DE LONGITD, CON GRADUACION Y PRESENTACION LONGITUDINAL.)</v>
      </c>
      <c r="C201" s="9" t="str">
        <f>VLOOKUP(A201,'[17]BASE DE MARZO 2023'!$B$4:$E$2051,4,0)</f>
        <v>TRAMITE USUAL</v>
      </c>
      <c r="D201" s="10">
        <f>VLOOKUP(A201,'[17]BASE DE MARZO 2023'!$B$4:$I$2051,8,0)</f>
        <v>0.59</v>
      </c>
      <c r="E201" s="11">
        <v>0</v>
      </c>
      <c r="F201" s="11">
        <v>0</v>
      </c>
      <c r="G201" s="11">
        <v>0</v>
      </c>
      <c r="H201" s="12">
        <f t="shared" si="6"/>
        <v>0</v>
      </c>
      <c r="I201" s="13">
        <f t="shared" si="7"/>
        <v>0</v>
      </c>
    </row>
    <row r="202" spans="1:9" s="1" customFormat="1" ht="46.5" customHeight="1" x14ac:dyDescent="0.25">
      <c r="A202" s="14">
        <v>209051304</v>
      </c>
      <c r="B202" s="8" t="str">
        <f>VLOOKUP(A202,'[17]BASE DE MARZO 2023'!$B$4:$D$2051,3,0)</f>
        <v xml:space="preserve">CATETER DE SUCCION NASO-FARINGEA SE SOLICITA CALIBRE 18Fr,45cm DE LONGITUD CON GRADUACION Y PRESENTACION LONGITUDINAL
</v>
      </c>
      <c r="C202" s="9" t="str">
        <f>VLOOKUP(A202,'[17]BASE DE MARZO 2023'!$B$4:$E$2051,4,0)</f>
        <v xml:space="preserve">TRAMITE USUAL </v>
      </c>
      <c r="D202" s="10">
        <f>VLOOKUP(A202,'[17]BASE DE MARZO 2023'!$B$4:$I$2051,8,0)</f>
        <v>0.74</v>
      </c>
      <c r="E202" s="11">
        <v>0</v>
      </c>
      <c r="F202" s="11">
        <v>0</v>
      </c>
      <c r="G202" s="11">
        <v>0</v>
      </c>
      <c r="H202" s="12">
        <f t="shared" si="6"/>
        <v>0</v>
      </c>
      <c r="I202" s="13">
        <f t="shared" si="7"/>
        <v>0</v>
      </c>
    </row>
    <row r="203" spans="1:9" s="1" customFormat="1" ht="46.5" customHeight="1" x14ac:dyDescent="0.25">
      <c r="A203" s="14">
        <v>209051901</v>
      </c>
      <c r="B203" s="8" t="str">
        <f>VLOOKUP(A203,'[17]BASE DE MARZO 2023'!$B$4:$D$2051,3,0)</f>
        <v xml:space="preserve">MALLA HEMOSTATICA  (SE SOLICITA TIPO MALLA 2" X 14", 5CM X 35CM)                                                                                                                                                                                                                                                                                                                            </v>
      </c>
      <c r="C203" s="9" t="str">
        <f>VLOOKUP(A203,'[17]BASE DE MARZO 2023'!$B$4:$E$2051,4,0)</f>
        <v>TRAMITE USUAL</v>
      </c>
      <c r="D203" s="10">
        <f>VLOOKUP(A203,'[17]BASE DE MARZO 2023'!$B$4:$I$2051,8,0)</f>
        <v>21.5</v>
      </c>
      <c r="E203" s="11">
        <v>0</v>
      </c>
      <c r="F203" s="11">
        <v>0</v>
      </c>
      <c r="G203" s="11">
        <v>0</v>
      </c>
      <c r="H203" s="12">
        <f t="shared" si="6"/>
        <v>0</v>
      </c>
      <c r="I203" s="13">
        <f t="shared" si="7"/>
        <v>0</v>
      </c>
    </row>
    <row r="204" spans="1:9" s="1" customFormat="1" ht="46.5" customHeight="1" x14ac:dyDescent="0.25">
      <c r="A204" s="14">
        <v>209051902</v>
      </c>
      <c r="B204" s="8" t="str">
        <f>VLOOKUP(A204,'[17]BASE DE MARZO 2023'!$B$4:$D$2051,3,0)</f>
        <v>MALLA HEMOSTATICA       SE SOLICITA  TIPO MALLA 4" X 8", 10CM X 20CM</v>
      </c>
      <c r="C204" s="9" t="str">
        <f>VLOOKUP(A204,'[17]BASE DE MARZO 2023'!$B$4:$E$2051,4,0)</f>
        <v xml:space="preserve">TRAMITE USUAL </v>
      </c>
      <c r="D204" s="10">
        <f>VLOOKUP(A204,'[17]BASE DE MARZO 2023'!$B$4:$I$2051,8,0)</f>
        <v>31.94</v>
      </c>
      <c r="E204" s="11">
        <v>0</v>
      </c>
      <c r="F204" s="11">
        <v>48</v>
      </c>
      <c r="G204" s="11">
        <v>0</v>
      </c>
      <c r="H204" s="12">
        <f t="shared" si="6"/>
        <v>48</v>
      </c>
      <c r="I204" s="13">
        <f t="shared" si="7"/>
        <v>1533.1200000000001</v>
      </c>
    </row>
    <row r="205" spans="1:9" s="1" customFormat="1" ht="46.5" customHeight="1" x14ac:dyDescent="0.25">
      <c r="A205" s="14">
        <v>209051903</v>
      </c>
      <c r="B205" s="8" t="str">
        <f>VLOOKUP(A205,'[17]BASE DE MARZO 2023'!$B$4:$D$2051,3,0)</f>
        <v>MALLA HEMOSTATICA (SE SOLICITA TIPO TELA DE 7.6 CM X 10.2CM DE LARGO).</v>
      </c>
      <c r="C205" s="9" t="str">
        <f>VLOOKUP(A205,'[17]BASE DE MARZO 2023'!$B$4:$E$2051,4,0)</f>
        <v xml:space="preserve">TRAMITE USUAL </v>
      </c>
      <c r="D205" s="10">
        <f>VLOOKUP(A205,'[17]BASE DE MARZO 2023'!$B$4:$I$2051,8,0)</f>
        <v>72.165000000000006</v>
      </c>
      <c r="E205" s="11">
        <v>0</v>
      </c>
      <c r="F205" s="11">
        <v>0</v>
      </c>
      <c r="G205" s="11">
        <v>0</v>
      </c>
      <c r="H205" s="12">
        <f t="shared" si="6"/>
        <v>0</v>
      </c>
      <c r="I205" s="13">
        <f t="shared" si="7"/>
        <v>0</v>
      </c>
    </row>
    <row r="206" spans="1:9" s="1" customFormat="1" ht="46.5" customHeight="1" x14ac:dyDescent="0.25">
      <c r="A206" s="14">
        <v>209051906</v>
      </c>
      <c r="B206" s="8" t="str">
        <f>VLOOKUP(A206,'[17]BASE DE MARZO 2023'!$B$4:$D$2051,3,0)</f>
        <v xml:space="preserve">MALLA QUIRURGICA TRIDIMENSIONAL PARA REFORZAR PLANOS ANATOMICOS  SE SOLICITA  4.5CM X 7.5CM                                                                                                                                                                                                                      </v>
      </c>
      <c r="C206" s="9" t="str">
        <f>VLOOKUP(A206,'[17]BASE DE MARZO 2023'!$B$4:$E$2051,4,0)</f>
        <v>TRAMITE USUAL</v>
      </c>
      <c r="D206" s="10">
        <f>VLOOKUP(A206,'[17]BASE DE MARZO 2023'!$B$4:$I$2051,8,0)</f>
        <v>194.12101000000001</v>
      </c>
      <c r="E206" s="11">
        <v>0</v>
      </c>
      <c r="F206" s="11">
        <v>0</v>
      </c>
      <c r="G206" s="11">
        <v>0</v>
      </c>
      <c r="H206" s="12">
        <f t="shared" si="6"/>
        <v>0</v>
      </c>
      <c r="I206" s="13">
        <f t="shared" si="7"/>
        <v>0</v>
      </c>
    </row>
    <row r="207" spans="1:9" s="1" customFormat="1" ht="46.5" customHeight="1" x14ac:dyDescent="0.25">
      <c r="A207" s="14">
        <v>209051907</v>
      </c>
      <c r="B207" s="8" t="str">
        <f>VLOOKUP(A207,'[17]BASE DE MARZO 2023'!$B$4:$D$2051,3,0)</f>
        <v xml:space="preserve">MALLA QUIRURGICA TRIDIMENSIONAL PARA REFORZAR PLANOS ANATOMICOS  (SE SOLICITA 4.5CMS X 10CM  (BASE DE 10CMS TAMAÑO GRANDE)                                                                                                                                                                                                                      </v>
      </c>
      <c r="C207" s="9" t="str">
        <f>VLOOKUP(A207,'[17]BASE DE MARZO 2023'!$B$4:$E$2051,4,0)</f>
        <v>TRAMITE USUAL</v>
      </c>
      <c r="D207" s="10">
        <f>VLOOKUP(A207,'[17]BASE DE MARZO 2023'!$B$4:$I$2051,8,0)</f>
        <v>206.11</v>
      </c>
      <c r="E207" s="11">
        <v>0</v>
      </c>
      <c r="F207" s="11">
        <v>0</v>
      </c>
      <c r="G207" s="11">
        <v>0</v>
      </c>
      <c r="H207" s="12">
        <f t="shared" si="6"/>
        <v>0</v>
      </c>
      <c r="I207" s="13">
        <f t="shared" si="7"/>
        <v>0</v>
      </c>
    </row>
    <row r="208" spans="1:9" s="1" customFormat="1" ht="46.5" customHeight="1" x14ac:dyDescent="0.25">
      <c r="A208" s="14">
        <v>209052001</v>
      </c>
      <c r="B208" s="8" t="str">
        <f>VLOOKUP(A208,'[17]BASE DE MARZO 2023'!$B$4:$D$2051,3,0)</f>
        <v>MALLA EXPANDIBLE TUBULAR            (SE SOLICITA TAMAÑO 1)</v>
      </c>
      <c r="C208" s="9" t="str">
        <f>VLOOKUP(A208,'[17]BASE DE MARZO 2023'!$B$4:$E$2051,4,0)</f>
        <v xml:space="preserve">TRAMITE USUAL </v>
      </c>
      <c r="D208" s="10">
        <f>VLOOKUP(A208,'[17]BASE DE MARZO 2023'!$B$4:$I$2051,8,0)</f>
        <v>3.6225299999999998</v>
      </c>
      <c r="E208" s="11">
        <v>0</v>
      </c>
      <c r="F208" s="11">
        <v>0</v>
      </c>
      <c r="G208" s="11">
        <v>0</v>
      </c>
      <c r="H208" s="12">
        <f t="shared" si="6"/>
        <v>0</v>
      </c>
      <c r="I208" s="13">
        <f t="shared" si="7"/>
        <v>0</v>
      </c>
    </row>
    <row r="209" spans="1:9" s="1" customFormat="1" ht="46.5" customHeight="1" x14ac:dyDescent="0.25">
      <c r="A209" s="14">
        <v>209052002</v>
      </c>
      <c r="B209" s="8" t="str">
        <f>VLOOKUP(A209,'[17]BASE DE MARZO 2023'!$B$4:$D$2051,3,0)</f>
        <v xml:space="preserve"> MALLA EXPANDIBLE TUBULAR. SE SOLICITA  TAMAÑO 2 CON CODIFICACIÓN DE COLORES. </v>
      </c>
      <c r="C209" s="9" t="str">
        <f>VLOOKUP(A209,'[17]BASE DE MARZO 2023'!$B$4:$E$2051,4,0)</f>
        <v>TRAMITE USUAL</v>
      </c>
      <c r="D209" s="10">
        <f>VLOOKUP(A209,'[17]BASE DE MARZO 2023'!$B$4:$I$2051,8,0)</f>
        <v>3.13</v>
      </c>
      <c r="E209" s="11">
        <v>0</v>
      </c>
      <c r="F209" s="11">
        <v>362</v>
      </c>
      <c r="G209" s="11">
        <v>120</v>
      </c>
      <c r="H209" s="12">
        <f t="shared" si="6"/>
        <v>482</v>
      </c>
      <c r="I209" s="13">
        <f t="shared" si="7"/>
        <v>1508.6599999999999</v>
      </c>
    </row>
    <row r="210" spans="1:9" s="1" customFormat="1" ht="46.5" customHeight="1" x14ac:dyDescent="0.25">
      <c r="A210" s="14">
        <v>209052004</v>
      </c>
      <c r="B210" s="8" t="str">
        <f>VLOOKUP(A210,'[17]BASE DE MARZO 2023'!$B$4:$D$2051,3,0)</f>
        <v xml:space="preserve"> MALLA EXPANDIBLE TUBULAR.  SE SOLICITA TAMAÑO 4</v>
      </c>
      <c r="C210" s="9" t="str">
        <f>VLOOKUP(A210,'[17]BASE DE MARZO 2023'!$B$4:$E$2051,4,0)</f>
        <v>TRAMITE USUAL</v>
      </c>
      <c r="D210" s="10">
        <f>VLOOKUP(A210,'[17]BASE DE MARZO 2023'!$B$4:$I$2051,8,0)</f>
        <v>4.2817999999999996</v>
      </c>
      <c r="E210" s="11">
        <v>60</v>
      </c>
      <c r="F210" s="11">
        <v>270</v>
      </c>
      <c r="G210" s="11">
        <v>70</v>
      </c>
      <c r="H210" s="12">
        <f t="shared" si="6"/>
        <v>400</v>
      </c>
      <c r="I210" s="13">
        <f t="shared" si="7"/>
        <v>1712.7199999999998</v>
      </c>
    </row>
    <row r="211" spans="1:9" s="1" customFormat="1" ht="46.5" customHeight="1" x14ac:dyDescent="0.25">
      <c r="A211" s="14">
        <v>209052005</v>
      </c>
      <c r="B211" s="8" t="str">
        <f>VLOOKUP(A211,'[17]BASE DE MARZO 2023'!$B$4:$D$2051,3,0)</f>
        <v>MALLA EXPANDIBLE TUBULAR.           (SE SOLICITA TAMAÑO 5)</v>
      </c>
      <c r="C211" s="9" t="str">
        <f>VLOOKUP(A211,'[17]BASE DE MARZO 2023'!$B$4:$E$2051,4,0)</f>
        <v>TRAMITE USUAL</v>
      </c>
      <c r="D211" s="10">
        <f>VLOOKUP(A211,'[17]BASE DE MARZO 2023'!$B$4:$I$2051,8,0)</f>
        <v>6.89</v>
      </c>
      <c r="E211" s="11">
        <v>2076</v>
      </c>
      <c r="F211" s="11">
        <v>496</v>
      </c>
      <c r="G211" s="11">
        <v>42</v>
      </c>
      <c r="H211" s="12">
        <f t="shared" si="6"/>
        <v>2614</v>
      </c>
      <c r="I211" s="13">
        <f t="shared" si="7"/>
        <v>18010.46</v>
      </c>
    </row>
    <row r="212" spans="1:9" s="1" customFormat="1" ht="46.5" customHeight="1" x14ac:dyDescent="0.25">
      <c r="A212" s="14">
        <v>209052006</v>
      </c>
      <c r="B212" s="8" t="str">
        <f>VLOOKUP(A212,'[17]BASE DE MARZO 2023'!$B$4:$D$2051,3,0)</f>
        <v xml:space="preserve"> MALLA EXPANDIBLE TUBULAR.  SE SOLICITA TAMAÑO 6</v>
      </c>
      <c r="C212" s="9" t="str">
        <f>VLOOKUP(A212,'[17]BASE DE MARZO 2023'!$B$4:$E$2051,4,0)</f>
        <v>TRAMITE USUAL</v>
      </c>
      <c r="D212" s="10">
        <f>VLOOKUP(A212,'[17]BASE DE MARZO 2023'!$B$4:$I$2051,8,0)</f>
        <v>6.9850000000000003</v>
      </c>
      <c r="E212" s="11">
        <v>0</v>
      </c>
      <c r="F212" s="11">
        <v>0</v>
      </c>
      <c r="G212" s="11">
        <v>0</v>
      </c>
      <c r="H212" s="12">
        <f t="shared" si="6"/>
        <v>0</v>
      </c>
      <c r="I212" s="13">
        <f t="shared" si="7"/>
        <v>0</v>
      </c>
    </row>
    <row r="213" spans="1:9" s="1" customFormat="1" ht="46.5" customHeight="1" x14ac:dyDescent="0.25">
      <c r="A213" s="14">
        <v>209052007</v>
      </c>
      <c r="B213" s="8" t="str">
        <f>VLOOKUP(A213,'[17]BASE DE MARZO 2023'!$B$4:$D$2051,3,0)</f>
        <v>MALLA EXPANDIBLE TUBULAR.  SE SOLICITA TAMAÑO 7</v>
      </c>
      <c r="C213" s="9" t="str">
        <f>VLOOKUP(A213,'[17]BASE DE MARZO 2023'!$B$4:$E$2051,4,0)</f>
        <v>TRAMITE USUAL</v>
      </c>
      <c r="D213" s="10">
        <f>VLOOKUP(A213,'[17]BASE DE MARZO 2023'!$B$4:$I$2051,8,0)</f>
        <v>8.6844099999999997</v>
      </c>
      <c r="E213" s="11">
        <v>0</v>
      </c>
      <c r="F213" s="11">
        <v>0</v>
      </c>
      <c r="G213" s="11">
        <v>0</v>
      </c>
      <c r="H213" s="12">
        <f t="shared" si="6"/>
        <v>0</v>
      </c>
      <c r="I213" s="13">
        <f t="shared" si="7"/>
        <v>0</v>
      </c>
    </row>
    <row r="214" spans="1:9" s="1" customFormat="1" ht="46.5" customHeight="1" x14ac:dyDescent="0.25">
      <c r="A214" s="14">
        <v>209052008</v>
      </c>
      <c r="B214" s="8" t="str">
        <f>VLOOKUP(A214,'[17]BASE DE MARZO 2023'!$B$4:$D$2051,3,0)</f>
        <v>MALLA EXPANDIBLE TUBULAR.   (SE SOLICITA TAMAÑO 8 SIN CODIFICADOR DE COLORES)</v>
      </c>
      <c r="C214" s="9" t="str">
        <f>VLOOKUP(A214,'[17]BASE DE MARZO 2023'!$B$4:$E$2051,4,0)</f>
        <v xml:space="preserve">TRAMITE USUAL </v>
      </c>
      <c r="D214" s="10">
        <f>VLOOKUP(A214,'[17]BASE DE MARZO 2023'!$B$4:$I$2051,8,0)</f>
        <v>9.2801200000000001</v>
      </c>
      <c r="E214" s="11">
        <v>404</v>
      </c>
      <c r="F214" s="11">
        <v>0</v>
      </c>
      <c r="G214" s="11">
        <v>96</v>
      </c>
      <c r="H214" s="12">
        <f t="shared" si="6"/>
        <v>500</v>
      </c>
      <c r="I214" s="13">
        <f t="shared" si="7"/>
        <v>4640.0600000000004</v>
      </c>
    </row>
    <row r="215" spans="1:9" s="1" customFormat="1" ht="46.5" customHeight="1" x14ac:dyDescent="0.25">
      <c r="A215" s="14">
        <v>209052009</v>
      </c>
      <c r="B215" s="8" t="str">
        <f>VLOOKUP(A215,'[17]BASE DE MARZO 2023'!$B$4:$D$2051,3,0)</f>
        <v>MALLA EXPANDIBLE TUBULAR. SE SOLICITA TAMAÑO 9 SIN CODIFICADOR DE COLORES.</v>
      </c>
      <c r="C215" s="9" t="str">
        <f>VLOOKUP(A215,'[17]BASE DE MARZO 2023'!$B$4:$E$2051,4,0)</f>
        <v>TRAMITE USUAL</v>
      </c>
      <c r="D215" s="10">
        <f>VLOOKUP(A215,'[17]BASE DE MARZO 2023'!$B$4:$I$2051,8,0)</f>
        <v>16.225000000000001</v>
      </c>
      <c r="E215" s="11">
        <v>0</v>
      </c>
      <c r="F215" s="11">
        <v>1646</v>
      </c>
      <c r="G215" s="11">
        <v>0</v>
      </c>
      <c r="H215" s="12">
        <f t="shared" si="6"/>
        <v>1646</v>
      </c>
      <c r="I215" s="13">
        <f t="shared" si="7"/>
        <v>26706.350000000002</v>
      </c>
    </row>
    <row r="216" spans="1:9" s="1" customFormat="1" ht="46.5" customHeight="1" x14ac:dyDescent="0.25">
      <c r="A216" s="14">
        <v>209052102</v>
      </c>
      <c r="B216" s="8" t="str">
        <f>VLOOKUP(A216,'[17]BASE DE MARZO 2023'!$B$4:$D$2051,3,0)</f>
        <v>FÉRULA CERVICAL PARA CUELLO DE DOS PIEZAS, TIPO PHILADELPHIA CIRCUNFERENCIA: PEQUEÑO DE 10" A 13". ALTURA: DE 2¼ A 3¼</v>
      </c>
      <c r="C216" s="9" t="str">
        <f>VLOOKUP(A216,'[17]BASE DE MARZO 2023'!$B$4:$E$2051,4,0)</f>
        <v>TRAMITE USUAL</v>
      </c>
      <c r="D216" s="10">
        <f>VLOOKUP(A216,'[17]BASE DE MARZO 2023'!$B$4:$I$2051,8,0)</f>
        <v>10.824170000000001</v>
      </c>
      <c r="E216" s="11">
        <v>1880</v>
      </c>
      <c r="F216" s="11">
        <v>1192</v>
      </c>
      <c r="G216" s="11">
        <v>116</v>
      </c>
      <c r="H216" s="12">
        <f t="shared" si="6"/>
        <v>3188</v>
      </c>
      <c r="I216" s="13">
        <f t="shared" si="7"/>
        <v>34507.453959999999</v>
      </c>
    </row>
    <row r="217" spans="1:9" s="1" customFormat="1" ht="46.5" customHeight="1" x14ac:dyDescent="0.25">
      <c r="A217" s="14">
        <v>209052103</v>
      </c>
      <c r="B217" s="8" t="str">
        <f>VLOOKUP(A217,'[17]BASE DE MARZO 2023'!$B$4:$D$2051,3,0)</f>
        <v>FÉRULA CERVICAL PARA CUELLO DE DOS PIEZAS, TIPO PHILADELPHIA, CIRCUNFERENCIA: MEDIANO DE 13" A 16". ALTURA: DE 2¼ A 4¼</v>
      </c>
      <c r="C217" s="9" t="str">
        <f>VLOOKUP(A217,'[17]BASE DE MARZO 2023'!$B$4:$E$2051,4,0)</f>
        <v>TRAMITE USUAL</v>
      </c>
      <c r="D217" s="10">
        <f>VLOOKUP(A217,'[17]BASE DE MARZO 2023'!$B$4:$I$2051,8,0)</f>
        <v>11.3</v>
      </c>
      <c r="E217" s="11">
        <v>328</v>
      </c>
      <c r="F217" s="11">
        <v>0</v>
      </c>
      <c r="G217" s="11">
        <v>0</v>
      </c>
      <c r="H217" s="12">
        <f t="shared" si="6"/>
        <v>328</v>
      </c>
      <c r="I217" s="13">
        <f t="shared" si="7"/>
        <v>3706.4</v>
      </c>
    </row>
    <row r="218" spans="1:9" s="1" customFormat="1" ht="46.5" customHeight="1" x14ac:dyDescent="0.25">
      <c r="A218" s="14">
        <v>209052104</v>
      </c>
      <c r="B218" s="8" t="str">
        <f>VLOOKUP(A218,'[17]BASE DE MARZO 2023'!$B$4:$D$2051,3,0)</f>
        <v xml:space="preserve">FÉRULA CERVICAL PARA CUELLO DE DOS PIEZAS, TIPO PHILADELPHIA (Se solicita circunferencia grande de  16" a 19", altura de 1½" a 5¼")                                                                                                   </v>
      </c>
      <c r="C218" s="9" t="str">
        <f>VLOOKUP(A218,'[17]BASE DE MARZO 2023'!$B$4:$E$2051,4,0)</f>
        <v>TRAMITE USUAL</v>
      </c>
      <c r="D218" s="10">
        <f>VLOOKUP(A218,'[17]BASE DE MARZO 2023'!$B$4:$I$2051,8,0)</f>
        <v>14.11</v>
      </c>
      <c r="E218" s="11">
        <v>0</v>
      </c>
      <c r="F218" s="11">
        <v>688</v>
      </c>
      <c r="G218" s="11">
        <v>0</v>
      </c>
      <c r="H218" s="12">
        <f t="shared" si="6"/>
        <v>688</v>
      </c>
      <c r="I218" s="13">
        <f t="shared" si="7"/>
        <v>9707.68</v>
      </c>
    </row>
    <row r="219" spans="1:9" s="1" customFormat="1" ht="46.5" customHeight="1" x14ac:dyDescent="0.25">
      <c r="A219" s="14">
        <v>209052502</v>
      </c>
      <c r="B219" s="8" t="str">
        <f>VLOOKUP(A219,'[17]BASE DE MARZO 2023'!$B$4:$D$2051,3,0)</f>
        <v xml:space="preserve">TAPÓN ESTÉRIL HEPARINIZADO  PARA CIERRE TEMPORAL DE CÁNULA  INTRAVENOSA Y ADMINISTRACIÓN DE MEDICAMENTOS A INTERVALOS REGULARES, CON MEMBRANA RESISTENTE A MÚLTIPLES PUNCIONES. CON CONEXIÓN DE ROSCA (LUER LOCK).   </v>
      </c>
      <c r="C219" s="9" t="str">
        <f>VLOOKUP(A219,'[17]BASE DE MARZO 2023'!$B$4:$E$2051,4,0)</f>
        <v>TRAMITE USUAL</v>
      </c>
      <c r="D219" s="10">
        <f>VLOOKUP(A219,'[17]BASE DE MARZO 2023'!$B$4:$I$2051,8,0)</f>
        <v>0.16</v>
      </c>
      <c r="E219" s="11">
        <v>867</v>
      </c>
      <c r="F219" s="11">
        <v>0</v>
      </c>
      <c r="G219" s="11">
        <v>0</v>
      </c>
      <c r="H219" s="12">
        <f t="shared" si="6"/>
        <v>867</v>
      </c>
      <c r="I219" s="13">
        <f t="shared" si="7"/>
        <v>138.72</v>
      </c>
    </row>
    <row r="220" spans="1:9" s="1" customFormat="1" ht="46.5" customHeight="1" x14ac:dyDescent="0.25">
      <c r="A220" s="14">
        <v>209052801</v>
      </c>
      <c r="B220" s="8" t="str">
        <f>VLOOKUP(A220,'[17]BASE DE MARZO 2023'!$B$4:$D$2051,3,0)</f>
        <v>TIJERA CURVA PARA CIRUGIA LAPAROSCÓPICA.   Utilizada para la ralización de procedimientos laparóscopicas
Especificaciones:
1. De 5 mm de diámetro. 
2. Vástago de 29 a 44cm de largo y debe rotar 360°.
3. Recubierto con plástico aislante contra quemaduras.
4. Con conexión de electrocauterio unipolar.
5. Eje de 31 mm. de largo.
6. Hoja cortante de 16mm. de largo cobertura máxima de 8 mm.
7. Estéril.
8. Desechable.</v>
      </c>
      <c r="C220" s="9" t="str">
        <f>VLOOKUP(A220,'[17]BASE DE MARZO 2023'!$B$4:$E$2051,4,0)</f>
        <v>TRAMITE USUAL</v>
      </c>
      <c r="D220" s="10">
        <f>VLOOKUP(A220,'[17]BASE DE MARZO 2023'!$B$4:$I$2051,8,0)</f>
        <v>34.22</v>
      </c>
      <c r="E220" s="11">
        <v>0</v>
      </c>
      <c r="F220" s="11">
        <v>0</v>
      </c>
      <c r="G220" s="11">
        <v>0</v>
      </c>
      <c r="H220" s="12">
        <f t="shared" si="6"/>
        <v>0</v>
      </c>
      <c r="I220" s="13">
        <f t="shared" si="7"/>
        <v>0</v>
      </c>
    </row>
    <row r="221" spans="1:9" s="1" customFormat="1" ht="46.5" customHeight="1" x14ac:dyDescent="0.25">
      <c r="A221" s="14">
        <v>209053500</v>
      </c>
      <c r="B221" s="8" t="str">
        <f>VLOOKUP(A221,'[17]BASE DE MARZO 2023'!$B$4:$D$2051,3,0)</f>
        <v>TUBO UNIVERSAL DE PLASTICO.  SE SOLICITA DE 6 MM. (1/4 DE PULGADA) DE LONGITUD DE 30 MT. (100PIES)</v>
      </c>
      <c r="C221" s="9" t="str">
        <f>VLOOKUP(A221,'[17]BASE DE MARZO 2023'!$B$4:$E$2051,4,0)</f>
        <v>TRAMITE USUAL</v>
      </c>
      <c r="D221" s="10">
        <f>VLOOKUP(A221,'[17]BASE DE MARZO 2023'!$B$4:$I$2051,8,0)</f>
        <v>9.9250000000000007</v>
      </c>
      <c r="E221" s="11">
        <v>2800</v>
      </c>
      <c r="F221" s="11">
        <v>0</v>
      </c>
      <c r="G221" s="11">
        <v>0</v>
      </c>
      <c r="H221" s="12">
        <f t="shared" si="6"/>
        <v>2800</v>
      </c>
      <c r="I221" s="13">
        <f t="shared" si="7"/>
        <v>27790.000000000004</v>
      </c>
    </row>
    <row r="222" spans="1:9" s="1" customFormat="1" ht="46.5" customHeight="1" x14ac:dyDescent="0.25">
      <c r="A222" s="14">
        <v>209054600</v>
      </c>
      <c r="B222" s="8" t="str">
        <f>VLOOKUP(A222,'[17]BASE DE MARZO 2023'!$B$4:$D$2051,3,0)</f>
        <v xml:space="preserve">TUBO NASOGASTRICA TIPO LEVIN .SOLICITAMOS TAMAÑO 8 FR, LONG 120CM.
</v>
      </c>
      <c r="C222" s="9" t="str">
        <f>VLOOKUP(A222,'[17]BASE DE MARZO 2023'!$B$4:$E$2051,4,0)</f>
        <v xml:space="preserve">TRAMITE USUAL </v>
      </c>
      <c r="D222" s="10">
        <f>VLOOKUP(A222,'[17]BASE DE MARZO 2023'!$B$4:$I$2051,8,0)</f>
        <v>1.115</v>
      </c>
      <c r="E222" s="11">
        <v>784</v>
      </c>
      <c r="F222" s="11">
        <v>8</v>
      </c>
      <c r="G222" s="11">
        <v>196</v>
      </c>
      <c r="H222" s="12">
        <f t="shared" si="6"/>
        <v>988</v>
      </c>
      <c r="I222" s="13">
        <f t="shared" si="7"/>
        <v>1101.6199999999999</v>
      </c>
    </row>
    <row r="223" spans="1:9" s="1" customFormat="1" ht="46.5" customHeight="1" x14ac:dyDescent="0.25">
      <c r="A223" s="14">
        <v>209054601</v>
      </c>
      <c r="B223" s="8" t="str">
        <f>VLOOKUP(A223,'[17]BASE DE MARZO 2023'!$B$4:$D$2051,3,0)</f>
        <v xml:space="preserve">TUBO NASOGASTRICA TIPO LEVIN. SOLICITAMOS TAMAÑO 10FR, LONG 120CM
</v>
      </c>
      <c r="C223" s="9" t="str">
        <f>VLOOKUP(A223,'[17]BASE DE MARZO 2023'!$B$4:$E$2051,4,0)</f>
        <v>TRAMITE USUAL</v>
      </c>
      <c r="D223" s="10">
        <f>VLOOKUP(A223,'[17]BASE DE MARZO 2023'!$B$4:$I$2051,8,0)</f>
        <v>0.61499999999999999</v>
      </c>
      <c r="E223" s="11">
        <v>0</v>
      </c>
      <c r="F223" s="11">
        <v>0</v>
      </c>
      <c r="G223" s="11">
        <v>0</v>
      </c>
      <c r="H223" s="12">
        <f t="shared" si="6"/>
        <v>0</v>
      </c>
      <c r="I223" s="13">
        <f t="shared" si="7"/>
        <v>0</v>
      </c>
    </row>
    <row r="224" spans="1:9" s="1" customFormat="1" ht="46.5" customHeight="1" x14ac:dyDescent="0.25">
      <c r="A224" s="14">
        <v>209054602</v>
      </c>
      <c r="B224" s="8" t="str">
        <f>VLOOKUP(A224,'[17]BASE DE MARZO 2023'!$B$4:$D$2051,3,0)</f>
        <v xml:space="preserve">TUBO NASOGASTRICA TIPO LEVIN. SOLICITAMOS TAMAÑO 12 FR, LONG 120CM
</v>
      </c>
      <c r="C224" s="9" t="str">
        <f>VLOOKUP(A224,'[17]BASE DE MARZO 2023'!$B$4:$E$2051,4,0)</f>
        <v>TRAMITE USUAL</v>
      </c>
      <c r="D224" s="10">
        <f>VLOOKUP(A224,'[17]BASE DE MARZO 2023'!$B$4:$I$2051,8,0)</f>
        <v>0.97499999999999998</v>
      </c>
      <c r="E224" s="11">
        <v>3564</v>
      </c>
      <c r="F224" s="11">
        <v>100</v>
      </c>
      <c r="G224" s="11">
        <v>204</v>
      </c>
      <c r="H224" s="12">
        <f t="shared" si="6"/>
        <v>3868</v>
      </c>
      <c r="I224" s="13">
        <f t="shared" si="7"/>
        <v>3771.2999999999997</v>
      </c>
    </row>
    <row r="225" spans="1:9" s="1" customFormat="1" ht="46.5" customHeight="1" x14ac:dyDescent="0.25">
      <c r="A225" s="14">
        <v>209054603</v>
      </c>
      <c r="B225" s="8" t="str">
        <f>VLOOKUP(A225,'[17]BASE DE MARZO 2023'!$B$4:$D$2051,3,0)</f>
        <v>TUBO NASOGASTRICA TIPO LEVIN (SOLICITAMOS TAMAÑO 14FR, LONG 120CM)</v>
      </c>
      <c r="C225" s="9" t="str">
        <f>VLOOKUP(A225,'[17]BASE DE MARZO 2023'!$B$4:$E$2051,4,0)</f>
        <v xml:space="preserve">TRAMITE USUAL </v>
      </c>
      <c r="D225" s="10">
        <f>VLOOKUP(A225,'[17]BASE DE MARZO 2023'!$B$4:$I$2051,8,0)</f>
        <v>0.92</v>
      </c>
      <c r="E225" s="11">
        <v>2200</v>
      </c>
      <c r="F225" s="11">
        <v>460</v>
      </c>
      <c r="G225" s="11">
        <v>460</v>
      </c>
      <c r="H225" s="12">
        <f t="shared" si="6"/>
        <v>3120</v>
      </c>
      <c r="I225" s="13">
        <f t="shared" si="7"/>
        <v>2870.4</v>
      </c>
    </row>
    <row r="226" spans="1:9" s="1" customFormat="1" ht="46.5" customHeight="1" x14ac:dyDescent="0.25">
      <c r="A226" s="14">
        <v>209054700</v>
      </c>
      <c r="B226" s="8" t="str">
        <f>VLOOKUP(A226,'[17]BASE DE MARZO 2023'!$B$4:$D$2051,3,0)</f>
        <v>TUBO NASOGASTRICA TIPO LEVIN. SOLICITAMOS TAMAÑO 18 FR, LONG 120CM</v>
      </c>
      <c r="C226" s="9" t="str">
        <f>VLOOKUP(A226,'[17]BASE DE MARZO 2023'!$B$4:$E$2051,4,0)</f>
        <v>TRAMITE USUAL</v>
      </c>
      <c r="D226" s="10">
        <f>VLOOKUP(A226,'[17]BASE DE MARZO 2023'!$B$4:$I$2051,8,0)</f>
        <v>1.0449999999999999</v>
      </c>
      <c r="E226" s="11">
        <v>9880</v>
      </c>
      <c r="F226" s="11">
        <v>220</v>
      </c>
      <c r="G226" s="11">
        <v>130</v>
      </c>
      <c r="H226" s="12">
        <f t="shared" si="6"/>
        <v>10230</v>
      </c>
      <c r="I226" s="13">
        <f t="shared" si="7"/>
        <v>10690.349999999999</v>
      </c>
    </row>
    <row r="227" spans="1:9" s="1" customFormat="1" ht="46.5" customHeight="1" x14ac:dyDescent="0.25">
      <c r="A227" s="14">
        <v>209054800</v>
      </c>
      <c r="B227" s="8" t="str">
        <f>VLOOKUP(A227,'[17]BASE DE MARZO 2023'!$B$4:$D$2051,3,0)</f>
        <v xml:space="preserve">TUBO NASOGÁSTRICO TIPO LEVIN (Se solicita de 16 FR, longitud 120cm)  
</v>
      </c>
      <c r="C227" s="9" t="str">
        <f>VLOOKUP(A227,'[17]BASE DE MARZO 2023'!$B$4:$E$2051,4,0)</f>
        <v xml:space="preserve">TRAMITE USUAL </v>
      </c>
      <c r="D227" s="10">
        <f>VLOOKUP(A227,'[17]BASE DE MARZO 2023'!$B$4:$I$2051,8,0)</f>
        <v>0.95499999999999996</v>
      </c>
      <c r="E227" s="11">
        <v>15000</v>
      </c>
      <c r="F227" s="11">
        <v>336</v>
      </c>
      <c r="G227" s="11">
        <v>75</v>
      </c>
      <c r="H227" s="12">
        <f t="shared" si="6"/>
        <v>15411</v>
      </c>
      <c r="I227" s="13">
        <f t="shared" si="7"/>
        <v>14717.504999999999</v>
      </c>
    </row>
    <row r="228" spans="1:9" s="1" customFormat="1" ht="46.5" customHeight="1" x14ac:dyDescent="0.25">
      <c r="A228" s="14">
        <v>209055601</v>
      </c>
      <c r="B228" s="8" t="str">
        <f>VLOOKUP(A228,'[17]BASE DE MARZO 2023'!$B$4:$D$2051,3,0)</f>
        <v>TUBO ENDOTRAQUEAL CON BALON            (SE SOLICITA TAMAÑO DE 7MM)</v>
      </c>
      <c r="C228" s="9" t="str">
        <f>VLOOKUP(A228,'[17]BASE DE MARZO 2023'!$B$4:$E$2051,4,0)</f>
        <v>TRAMITE USUAL</v>
      </c>
      <c r="D228" s="10">
        <f>VLOOKUP(A228,'[17]BASE DE MARZO 2023'!$B$4:$I$2051,8,0)</f>
        <v>0.51300000000000001</v>
      </c>
      <c r="E228" s="11">
        <v>12495</v>
      </c>
      <c r="F228" s="11">
        <v>420</v>
      </c>
      <c r="G228" s="11">
        <v>150</v>
      </c>
      <c r="H228" s="12">
        <f t="shared" si="6"/>
        <v>13065</v>
      </c>
      <c r="I228" s="13">
        <f t="shared" si="7"/>
        <v>6702.3450000000003</v>
      </c>
    </row>
    <row r="229" spans="1:9" s="1" customFormat="1" ht="46.5" customHeight="1" x14ac:dyDescent="0.25">
      <c r="A229" s="14">
        <v>209055602</v>
      </c>
      <c r="B229" s="8" t="str">
        <f>VLOOKUP(A229,'[17]BASE DE MARZO 2023'!$B$4:$D$2051,3,0)</f>
        <v>TUBO ENDOTRAQUEAL CON BALON.      SE SOLICITA TAMAÑO DE 7.5MM</v>
      </c>
      <c r="C229" s="9" t="str">
        <f>VLOOKUP(A229,'[17]BASE DE MARZO 2023'!$B$4:$E$2051,4,0)</f>
        <v>TRAMITE USUAL</v>
      </c>
      <c r="D229" s="10">
        <f>VLOOKUP(A229,'[17]BASE DE MARZO 2023'!$B$4:$I$2051,8,0)</f>
        <v>0.51300000000000001</v>
      </c>
      <c r="E229" s="11">
        <v>110500</v>
      </c>
      <c r="F229" s="11">
        <v>2000</v>
      </c>
      <c r="G229" s="11">
        <v>800</v>
      </c>
      <c r="H229" s="12">
        <f t="shared" si="6"/>
        <v>113300</v>
      </c>
      <c r="I229" s="13">
        <f t="shared" si="7"/>
        <v>58122.9</v>
      </c>
    </row>
    <row r="230" spans="1:9" s="1" customFormat="1" ht="46.5" customHeight="1" x14ac:dyDescent="0.25">
      <c r="A230" s="14">
        <v>209055603</v>
      </c>
      <c r="B230" s="8" t="str">
        <f>VLOOKUP(A230,'[17]BASE DE MARZO 2023'!$B$4:$D$2051,3,0)</f>
        <v>TUBO ENDOTRAQUEAL CON BALON             (SE SOLICITA TAMAÑO DE 8MM)</v>
      </c>
      <c r="C230" s="9" t="str">
        <f>VLOOKUP(A230,'[17]BASE DE MARZO 2023'!$B$4:$E$2051,4,0)</f>
        <v xml:space="preserve">TRAMITE USUAL </v>
      </c>
      <c r="D230" s="10">
        <f>VLOOKUP(A230,'[17]BASE DE MARZO 2023'!$B$4:$I$2051,8,0)</f>
        <v>0.51300000000000001</v>
      </c>
      <c r="E230" s="11">
        <v>151320</v>
      </c>
      <c r="F230" s="11">
        <v>400</v>
      </c>
      <c r="G230" s="11">
        <v>900</v>
      </c>
      <c r="H230" s="12">
        <f t="shared" si="6"/>
        <v>152620</v>
      </c>
      <c r="I230" s="13">
        <f t="shared" si="7"/>
        <v>78294.06</v>
      </c>
    </row>
    <row r="231" spans="1:9" s="1" customFormat="1" ht="46.5" customHeight="1" x14ac:dyDescent="0.25">
      <c r="A231" s="14">
        <v>209055604</v>
      </c>
      <c r="B231" s="8" t="str">
        <f>VLOOKUP(A231,'[17]BASE DE MARZO 2023'!$B$4:$D$2051,3,0)</f>
        <v>TUBO ENDOTRAQUEAL CON BALON.                                      (SE SOLICITA TAMAÑO DE 8.5MM)</v>
      </c>
      <c r="C231" s="9" t="str">
        <f>VLOOKUP(A231,'[17]BASE DE MARZO 2023'!$B$4:$E$2051,4,0)</f>
        <v>TRAMITE USUAL</v>
      </c>
      <c r="D231" s="10">
        <f>VLOOKUP(A231,'[17]BASE DE MARZO 2023'!$B$4:$I$2051,8,0)</f>
        <v>0.51300000000000001</v>
      </c>
      <c r="E231" s="11">
        <v>120300</v>
      </c>
      <c r="F231" s="11">
        <v>200</v>
      </c>
      <c r="G231" s="11">
        <v>900</v>
      </c>
      <c r="H231" s="12">
        <f t="shared" si="6"/>
        <v>121400</v>
      </c>
      <c r="I231" s="13">
        <f t="shared" si="7"/>
        <v>62278.200000000004</v>
      </c>
    </row>
    <row r="232" spans="1:9" s="1" customFormat="1" ht="46.5" customHeight="1" x14ac:dyDescent="0.25">
      <c r="A232" s="14">
        <v>209055901</v>
      </c>
      <c r="B232" s="8" t="str">
        <f>VLOOKUP(A232,'[17]BASE DE MARZO 2023'!$B$4:$D$2051,3,0)</f>
        <v>CANÚLA DE TRAQUEOSTOMÍA. SE SOLICITA TAMAÑO N° 8</v>
      </c>
      <c r="C232" s="9" t="str">
        <f>VLOOKUP(A232,'[17]BASE DE MARZO 2023'!$B$4:$E$2051,4,0)</f>
        <v>TRAMITE USUAL</v>
      </c>
      <c r="D232" s="10">
        <f>VLOOKUP(A232,'[17]BASE DE MARZO 2023'!$B$4:$I$2051,8,0)</f>
        <v>46.25</v>
      </c>
      <c r="E232" s="11">
        <v>0</v>
      </c>
      <c r="F232" s="11">
        <v>840</v>
      </c>
      <c r="G232" s="11">
        <v>0</v>
      </c>
      <c r="H232" s="12">
        <f t="shared" si="6"/>
        <v>840</v>
      </c>
      <c r="I232" s="13">
        <f t="shared" si="7"/>
        <v>38850</v>
      </c>
    </row>
    <row r="233" spans="1:9" s="1" customFormat="1" ht="46.5" customHeight="1" x14ac:dyDescent="0.25">
      <c r="A233" s="14">
        <v>209055904</v>
      </c>
      <c r="B233" s="8" t="str">
        <f>VLOOKUP(A233,'[17]BASE DE MARZO 2023'!$B$4:$D$2051,3,0)</f>
        <v>CANÚLA DE TRAQUEOSTOMÍA.                      (SE SOLICITA TAMAÑO N° 6)</v>
      </c>
      <c r="C233" s="9" t="str">
        <f>VLOOKUP(A233,'[17]BASE DE MARZO 2023'!$B$4:$E$2051,4,0)</f>
        <v>TRAMITE USUAL</v>
      </c>
      <c r="D233" s="10">
        <f>VLOOKUP(A233,'[17]BASE DE MARZO 2023'!$B$4:$I$2051,8,0)</f>
        <v>39.99</v>
      </c>
      <c r="E233" s="11">
        <v>277</v>
      </c>
      <c r="F233" s="11">
        <v>40</v>
      </c>
      <c r="G233" s="11">
        <v>152</v>
      </c>
      <c r="H233" s="12">
        <f t="shared" si="6"/>
        <v>469</v>
      </c>
      <c r="I233" s="13">
        <f t="shared" si="7"/>
        <v>18755.310000000001</v>
      </c>
    </row>
    <row r="234" spans="1:9" s="1" customFormat="1" ht="46.5" customHeight="1" x14ac:dyDescent="0.25">
      <c r="A234" s="14">
        <v>209056301</v>
      </c>
      <c r="B234" s="8" t="str">
        <f>VLOOKUP(A234,'[17]BASE DE MARZO 2023'!$B$4:$D$2051,3,0)</f>
        <v>CÁNULA OROFARINGEA TIPO BERMAN (SE SOLICITA DE 90MM ADULTO).</v>
      </c>
      <c r="C234" s="9" t="str">
        <f>VLOOKUP(A234,'[17]BASE DE MARZO 2023'!$B$4:$E$2051,4,0)</f>
        <v xml:space="preserve">TRAMITE USUAL </v>
      </c>
      <c r="D234" s="10">
        <f>VLOOKUP(A234,'[17]BASE DE MARZO 2023'!$B$4:$I$2051,8,0)</f>
        <v>232</v>
      </c>
      <c r="E234" s="11">
        <v>136</v>
      </c>
      <c r="F234" s="11">
        <v>272</v>
      </c>
      <c r="G234" s="11">
        <v>6</v>
      </c>
      <c r="H234" s="12">
        <f t="shared" si="6"/>
        <v>414</v>
      </c>
      <c r="I234" s="13">
        <f t="shared" si="7"/>
        <v>96048</v>
      </c>
    </row>
    <row r="235" spans="1:9" s="1" customFormat="1" ht="46.5" customHeight="1" x14ac:dyDescent="0.25">
      <c r="A235" s="14">
        <v>209056302</v>
      </c>
      <c r="B235" s="8" t="str">
        <f>VLOOKUP(A235,'[17]BASE DE MARZO 2023'!$B$4:$D$2051,3,0)</f>
        <v>CANULA OROFARINGEA TIPO BERMAN.  SE SOLICITA DE 100MM ADULTO</v>
      </c>
      <c r="C235" s="9" t="str">
        <f>VLOOKUP(A235,'[17]BASE DE MARZO 2023'!$B$4:$E$2051,4,0)</f>
        <v>TRAMITE USUAL</v>
      </c>
      <c r="D235" s="10">
        <f>VLOOKUP(A235,'[17]BASE DE MARZO 2023'!$B$4:$I$2051,8,0)</f>
        <v>0.25</v>
      </c>
      <c r="E235" s="11">
        <v>36800</v>
      </c>
      <c r="F235" s="11">
        <v>100</v>
      </c>
      <c r="G235" s="11">
        <v>100</v>
      </c>
      <c r="H235" s="12">
        <f t="shared" si="6"/>
        <v>37000</v>
      </c>
      <c r="I235" s="13">
        <f t="shared" si="7"/>
        <v>9250</v>
      </c>
    </row>
    <row r="236" spans="1:9" s="1" customFormat="1" ht="46.5" customHeight="1" x14ac:dyDescent="0.25">
      <c r="A236" s="14">
        <v>209056400</v>
      </c>
      <c r="B236" s="8" t="str">
        <f>VLOOKUP(A236,'[17]BASE DE MARZO 2023'!$B$4:$D$2051,3,0)</f>
        <v xml:space="preserve">SONDA O TUBO PARA ALIMENTACIÓN ENTERAL DE 5 FR A 20FR (Se solicita calibre 5FR y 38cm de longitud) 
</v>
      </c>
      <c r="C236" s="9" t="str">
        <f>VLOOKUP(A236,'[17]BASE DE MARZO 2023'!$B$4:$E$2051,4,0)</f>
        <v>TRAMITE USUAL</v>
      </c>
      <c r="D236" s="10">
        <f>VLOOKUP(A236,'[17]BASE DE MARZO 2023'!$B$4:$I$2051,8,0)</f>
        <v>1.72</v>
      </c>
      <c r="E236" s="11">
        <v>0</v>
      </c>
      <c r="F236" s="11">
        <v>0</v>
      </c>
      <c r="G236" s="11">
        <v>0</v>
      </c>
      <c r="H236" s="12">
        <f t="shared" si="6"/>
        <v>0</v>
      </c>
      <c r="I236" s="13">
        <f t="shared" si="7"/>
        <v>0</v>
      </c>
    </row>
    <row r="237" spans="1:9" s="1" customFormat="1" ht="46.5" customHeight="1" x14ac:dyDescent="0.25">
      <c r="A237" s="14">
        <v>209056500</v>
      </c>
      <c r="B237" s="8" t="str">
        <f>VLOOKUP(A237,'[17]BASE DE MARZO 2023'!$B$4:$D$2051,3,0)</f>
        <v>SONDA O TUBO PARA ALIMENTACION ENTERAL DE 5 FR A 20FR.        (SE SOLICITA CALIBRE 8 FR Y 38CM DE LONGITUD)</v>
      </c>
      <c r="C237" s="9" t="str">
        <f>VLOOKUP(A237,'[17]BASE DE MARZO 2023'!$B$4:$E$2051,4,0)</f>
        <v xml:space="preserve">TRAMITE USUAL </v>
      </c>
      <c r="D237" s="10">
        <f>VLOOKUP(A237,'[17]BASE DE MARZO 2023'!$B$4:$I$2051,8,0)</f>
        <v>0.55000000000000004</v>
      </c>
      <c r="E237" s="11">
        <v>0</v>
      </c>
      <c r="F237" s="11">
        <v>0</v>
      </c>
      <c r="G237" s="11">
        <v>0</v>
      </c>
      <c r="H237" s="12">
        <f t="shared" si="6"/>
        <v>0</v>
      </c>
      <c r="I237" s="13">
        <f t="shared" si="7"/>
        <v>0</v>
      </c>
    </row>
    <row r="238" spans="1:9" s="1" customFormat="1" ht="46.5" customHeight="1" x14ac:dyDescent="0.25">
      <c r="A238" s="14">
        <v>209056700</v>
      </c>
      <c r="B238" s="8" t="str">
        <f>VLOOKUP(A238,'[17]BASE DE MARZO 2023'!$B$4:$D$2051,3,0)</f>
        <v>TUBOS DE DRENAJE TIPO PENROSE.    SE SOLICITA 1/4" 6.35MM x 45.7 CM</v>
      </c>
      <c r="C238" s="9" t="str">
        <f>VLOOKUP(A238,'[17]BASE DE MARZO 2023'!$B$4:$E$2051,4,0)</f>
        <v>TRAMITE USUAL</v>
      </c>
      <c r="D238" s="10">
        <f>VLOOKUP(A238,'[17]BASE DE MARZO 2023'!$B$4:$I$2051,8,0)</f>
        <v>0.96799999999999997</v>
      </c>
      <c r="E238" s="11">
        <v>67200</v>
      </c>
      <c r="F238" s="11">
        <v>1600</v>
      </c>
      <c r="G238" s="11">
        <v>50</v>
      </c>
      <c r="H238" s="12">
        <f t="shared" si="6"/>
        <v>68850</v>
      </c>
      <c r="I238" s="13">
        <f t="shared" si="7"/>
        <v>66646.8</v>
      </c>
    </row>
    <row r="239" spans="1:9" s="1" customFormat="1" ht="46.5" customHeight="1" x14ac:dyDescent="0.25">
      <c r="A239" s="14">
        <v>209056702</v>
      </c>
      <c r="B239" s="8" t="str">
        <f>VLOOKUP(A239,'[17]BASE DE MARZO 2023'!$B$4:$D$2051,3,0)</f>
        <v>TUBO DE DRENAJE TIPO PEMROSE. SE SOLICITA DE:  1/2" (12.70MM)  X 12" (30.5CM)  DE LONGITUD</v>
      </c>
      <c r="C239" s="9" t="str">
        <f>VLOOKUP(A239,'[17]BASE DE MARZO 2023'!$B$4:$E$2051,4,0)</f>
        <v>TRAMITE USUAL</v>
      </c>
      <c r="D239" s="10">
        <f>VLOOKUP(A239,'[17]BASE DE MARZO 2023'!$B$4:$I$2051,8,0)</f>
        <v>0.96799999999999997</v>
      </c>
      <c r="E239" s="11">
        <v>3820</v>
      </c>
      <c r="F239" s="11">
        <v>40</v>
      </c>
      <c r="G239" s="11">
        <v>80</v>
      </c>
      <c r="H239" s="12">
        <f t="shared" si="6"/>
        <v>3940</v>
      </c>
      <c r="I239" s="13">
        <f t="shared" si="7"/>
        <v>3813.92</v>
      </c>
    </row>
    <row r="240" spans="1:9" s="1" customFormat="1" ht="46.5" customHeight="1" x14ac:dyDescent="0.25">
      <c r="A240" s="14">
        <v>209056800</v>
      </c>
      <c r="B240" s="8" t="str">
        <f>VLOOKUP(A240,'[17]BASE DE MARZO 2023'!$B$4:$D$2051,3,0)</f>
        <v>CANULA NASAL PARA ADMINISTRAR OXIGENO (SE SOLICITA TAMAÑO ADULTO)</v>
      </c>
      <c r="C240" s="9" t="str">
        <f>VLOOKUP(A240,'[17]BASE DE MARZO 2023'!$B$4:$E$2051,4,0)</f>
        <v>TRAMITE USUAL</v>
      </c>
      <c r="D240" s="10">
        <f>VLOOKUP(A240,'[17]BASE DE MARZO 2023'!$B$4:$I$2051,8,0)</f>
        <v>0.85499999999999998</v>
      </c>
      <c r="E240" s="11">
        <v>140</v>
      </c>
      <c r="F240" s="11">
        <v>0</v>
      </c>
      <c r="G240" s="11">
        <v>20</v>
      </c>
      <c r="H240" s="12">
        <f t="shared" si="6"/>
        <v>160</v>
      </c>
      <c r="I240" s="13">
        <f t="shared" si="7"/>
        <v>136.80000000000001</v>
      </c>
    </row>
    <row r="241" spans="1:9" s="1" customFormat="1" ht="46.5" customHeight="1" x14ac:dyDescent="0.25">
      <c r="A241" s="14">
        <v>209056801</v>
      </c>
      <c r="B241" s="8" t="str">
        <f>VLOOKUP(A241,'[17]BASE DE MARZO 2023'!$B$4:$D$2051,3,0)</f>
        <v>CANULA NASAL PARA ADMINISTRAR OXIGENO. SE SOLICITA: TAMAÑO PEDIATRICO</v>
      </c>
      <c r="C241" s="9" t="str">
        <f>VLOOKUP(A241,'[17]BASE DE MARZO 2023'!$B$4:$E$2051,4,0)</f>
        <v xml:space="preserve">TRAMITE USUAL </v>
      </c>
      <c r="D241" s="10">
        <f>VLOOKUP(A241,'[17]BASE DE MARZO 2023'!$B$4:$I$2051,8,0)</f>
        <v>0.17685000000000001</v>
      </c>
      <c r="E241" s="11">
        <v>0</v>
      </c>
      <c r="F241" s="11">
        <v>0</v>
      </c>
      <c r="G241" s="11">
        <v>0</v>
      </c>
      <c r="H241" s="12">
        <f t="shared" si="6"/>
        <v>0</v>
      </c>
      <c r="I241" s="13">
        <f t="shared" si="7"/>
        <v>0</v>
      </c>
    </row>
    <row r="242" spans="1:9" s="1" customFormat="1" ht="46.5" customHeight="1" x14ac:dyDescent="0.25">
      <c r="A242" s="14">
        <v>209057600</v>
      </c>
      <c r="B242" s="8" t="str">
        <f>VLOOKUP(A242,'[17]BASE DE MARZO 2023'!$B$4:$D$2051,3,0)</f>
        <v>VASO PLÁSTICO DESECHABLE  PARA MEDICAMENTO          (SE SOLICITA SIN TAPA)</v>
      </c>
      <c r="C242" s="9" t="str">
        <f>VLOOKUP(A242,'[17]BASE DE MARZO 2023'!$B$4:$E$2051,4,0)</f>
        <v>TRAMITE USUAL</v>
      </c>
      <c r="D242" s="10">
        <f>VLOOKUP(A242,'[17]BASE DE MARZO 2023'!$B$4:$I$2051,8,0)</f>
        <v>0.01</v>
      </c>
      <c r="E242" s="11">
        <v>7076</v>
      </c>
      <c r="F242" s="11">
        <v>0</v>
      </c>
      <c r="G242" s="11">
        <v>223</v>
      </c>
      <c r="H242" s="12">
        <f t="shared" si="6"/>
        <v>7299</v>
      </c>
      <c r="I242" s="13">
        <f t="shared" si="7"/>
        <v>72.989999999999995</v>
      </c>
    </row>
    <row r="243" spans="1:9" s="1" customFormat="1" ht="46.5" customHeight="1" x14ac:dyDescent="0.25">
      <c r="A243" s="14">
        <v>209057702</v>
      </c>
      <c r="B243" s="8" t="str">
        <f>VLOOKUP(A243,'[17]BASE DE MARZO 2023'!$B$4:$D$2051,3,0)</f>
        <v>VENDA ABDOMINAL QUIRÚRGICA . SE SOLICITA  TAMAÑO 18 X 18" PULGADAS.                                                                                                                                                                                                                          
Venda abdominal de gasa prelavada, Estéril De 8¨ a 18" x 18"a 36¨ Malla de 20 a 24 x 28 hilos, Cuatro a seis(4-6) dobleces. Con elemento radio-opaco. LA INSTITUCION SOLICITARA EL TAMAÑO REQUERIDO.</v>
      </c>
      <c r="C243" s="9" t="str">
        <f>VLOOKUP(A243,'[17]BASE DE MARZO 2023'!$B$4:$E$2051,4,0)</f>
        <v>TRAMITE USUAL</v>
      </c>
      <c r="D243" s="10">
        <f>VLOOKUP(A243,'[17]BASE DE MARZO 2023'!$B$4:$I$2051,8,0)</f>
        <v>0.39500000000000002</v>
      </c>
      <c r="E243" s="11">
        <v>4337900</v>
      </c>
      <c r="F243" s="11">
        <v>265800</v>
      </c>
      <c r="G243" s="11">
        <v>167600</v>
      </c>
      <c r="H243" s="12">
        <f t="shared" si="6"/>
        <v>4771300</v>
      </c>
      <c r="I243" s="13">
        <f t="shared" si="7"/>
        <v>1884663.5</v>
      </c>
    </row>
    <row r="244" spans="1:9" s="1" customFormat="1" ht="46.5" customHeight="1" x14ac:dyDescent="0.25">
      <c r="A244" s="14">
        <v>209057800</v>
      </c>
      <c r="B244" s="8" t="str">
        <f>VLOOKUP(A244,'[17]BASE DE MARZO 2023'!$B$4:$D$2051,3,0)</f>
        <v xml:space="preserve">VENDA AJUSTABLE DE GASA ABSORBENTE DE 1 A 2 DOBLECES (Se solicita de 1") </v>
      </c>
      <c r="C244" s="9" t="str">
        <f>VLOOKUP(A244,'[17]BASE DE MARZO 2023'!$B$4:$E$2051,4,0)</f>
        <v>TRAMITE USUAL</v>
      </c>
      <c r="D244" s="10">
        <f>VLOOKUP(A244,'[17]BASE DE MARZO 2023'!$B$4:$I$2051,8,0)</f>
        <v>0.16</v>
      </c>
      <c r="E244" s="11">
        <v>0</v>
      </c>
      <c r="F244" s="11">
        <v>0</v>
      </c>
      <c r="G244" s="11">
        <v>800</v>
      </c>
      <c r="H244" s="12">
        <f t="shared" si="6"/>
        <v>800</v>
      </c>
      <c r="I244" s="13">
        <f t="shared" si="7"/>
        <v>128</v>
      </c>
    </row>
    <row r="245" spans="1:9" s="1" customFormat="1" ht="46.5" customHeight="1" x14ac:dyDescent="0.25">
      <c r="A245" s="14">
        <v>209057801</v>
      </c>
      <c r="B245" s="8" t="str">
        <f>VLOOKUP(A245,'[17]BASE DE MARZO 2023'!$B$4:$D$2051,3,0)</f>
        <v>VENDA AJUSTABLE DE GASA ABSORBENTE DE 1 A 2 DOBLECES. SE SOLICITA TAMAÑO DE  2"</v>
      </c>
      <c r="C245" s="9" t="str">
        <f>VLOOKUP(A245,'[17]BASE DE MARZO 2023'!$B$4:$E$2051,4,0)</f>
        <v>TRAMITE USUAL</v>
      </c>
      <c r="D245" s="10">
        <f>VLOOKUP(A245,'[17]BASE DE MARZO 2023'!$B$4:$I$2051,8,0)</f>
        <v>7.9399999999999998E-2</v>
      </c>
      <c r="E245" s="11">
        <v>0</v>
      </c>
      <c r="F245" s="11">
        <v>0</v>
      </c>
      <c r="G245" s="11">
        <v>0</v>
      </c>
      <c r="H245" s="12">
        <f t="shared" si="6"/>
        <v>0</v>
      </c>
      <c r="I245" s="13">
        <f t="shared" si="7"/>
        <v>0</v>
      </c>
    </row>
    <row r="246" spans="1:9" s="1" customFormat="1" ht="46.5" customHeight="1" x14ac:dyDescent="0.25">
      <c r="A246" s="14">
        <v>209057802</v>
      </c>
      <c r="B246" s="8" t="str">
        <f>VLOOKUP(A246,'[17]BASE DE MARZO 2023'!$B$4:$D$2051,3,0)</f>
        <v>VENDA AJUSTABLE DE GASA ABSORBENTE DE 1 A 2 DOBLECES. SE  SOLICITA  TAMAÑO DE  3"</v>
      </c>
      <c r="C246" s="9" t="str">
        <f>VLOOKUP(A246,'[17]BASE DE MARZO 2023'!$B$4:$E$2051,4,0)</f>
        <v>TRAMITE USUAL</v>
      </c>
      <c r="D246" s="10">
        <f>VLOOKUP(A246,'[17]BASE DE MARZO 2023'!$B$4:$I$2051,8,0)</f>
        <v>0.12325</v>
      </c>
      <c r="E246" s="11">
        <v>0</v>
      </c>
      <c r="F246" s="11">
        <v>0</v>
      </c>
      <c r="G246" s="11">
        <v>0</v>
      </c>
      <c r="H246" s="12">
        <f t="shared" si="6"/>
        <v>0</v>
      </c>
      <c r="I246" s="13">
        <f t="shared" si="7"/>
        <v>0</v>
      </c>
    </row>
    <row r="247" spans="1:9" s="1" customFormat="1" ht="46.5" customHeight="1" x14ac:dyDescent="0.25">
      <c r="A247" s="14">
        <v>209057803</v>
      </c>
      <c r="B247" s="8" t="str">
        <f>VLOOKUP(A247,'[17]BASE DE MARZO 2023'!$B$4:$D$2051,3,0)</f>
        <v>VENDA AJUSTABLE DE GASA ABSORBENTE DE 1 A 2 DOBLECES. SE  SOLICITA TAMAÑO DE  4"</v>
      </c>
      <c r="C247" s="9" t="str">
        <f>VLOOKUP(A247,'[17]BASE DE MARZO 2023'!$B$4:$E$2051,4,0)</f>
        <v>TRAMITE USUAL</v>
      </c>
      <c r="D247" s="10">
        <f>VLOOKUP(A247,'[17]BASE DE MARZO 2023'!$B$4:$I$2051,8,0)</f>
        <v>0.1368</v>
      </c>
      <c r="E247" s="11">
        <v>0</v>
      </c>
      <c r="F247" s="11">
        <v>0</v>
      </c>
      <c r="G247" s="11">
        <v>0</v>
      </c>
      <c r="H247" s="12">
        <f t="shared" si="6"/>
        <v>0</v>
      </c>
      <c r="I247" s="13">
        <f t="shared" si="7"/>
        <v>0</v>
      </c>
    </row>
    <row r="248" spans="1:9" s="1" customFormat="1" ht="46.5" customHeight="1" x14ac:dyDescent="0.25">
      <c r="A248" s="14">
        <v>209058002</v>
      </c>
      <c r="B248" s="8" t="str">
        <f>VLOOKUP(A248,'[17]BASE DE MARZO 2023'!$B$4:$D$2051,3,0)</f>
        <v xml:space="preserve">VENDA DE GASA SIMPLE 1 A 4" DE ANCHO                                                                                                                                                                                                              </v>
      </c>
      <c r="C248" s="9" t="str">
        <f>VLOOKUP(A248,'[17]BASE DE MARZO 2023'!$B$4:$E$2051,4,0)</f>
        <v>TRAMITE USUAL</v>
      </c>
      <c r="D248" s="10">
        <f>VLOOKUP(A248,'[17]BASE DE MARZO 2023'!$B$4:$I$2051,8,0)</f>
        <v>0.24099999999999999</v>
      </c>
      <c r="E248" s="11">
        <v>0</v>
      </c>
      <c r="F248" s="11">
        <v>0</v>
      </c>
      <c r="G248" s="11">
        <v>0</v>
      </c>
      <c r="H248" s="12">
        <f t="shared" si="6"/>
        <v>0</v>
      </c>
      <c r="I248" s="13">
        <f t="shared" si="7"/>
        <v>0</v>
      </c>
    </row>
    <row r="249" spans="1:9" s="1" customFormat="1" ht="46.5" customHeight="1" x14ac:dyDescent="0.25">
      <c r="A249" s="14">
        <v>209058003</v>
      </c>
      <c r="B249" s="8" t="str">
        <f>VLOOKUP(A249,'[17]BASE DE MARZO 2023'!$B$4:$D$2051,3,0)</f>
        <v xml:space="preserve">VENDA DE GASA SIMPLE  (Se solicita de 4" de ancho y 10yds de longitud). </v>
      </c>
      <c r="C249" s="9" t="str">
        <f>VLOOKUP(A249,'[17]BASE DE MARZO 2023'!$B$4:$E$2051,4,0)</f>
        <v>TRAMITE USUAL</v>
      </c>
      <c r="D249" s="10">
        <f>VLOOKUP(A249,'[17]BASE DE MARZO 2023'!$B$4:$I$2051,8,0)</f>
        <v>0.60000000000000009</v>
      </c>
      <c r="E249" s="11">
        <v>0</v>
      </c>
      <c r="F249" s="11">
        <v>0</v>
      </c>
      <c r="G249" s="11">
        <v>0</v>
      </c>
      <c r="H249" s="12">
        <f t="shared" si="6"/>
        <v>0</v>
      </c>
      <c r="I249" s="13">
        <f t="shared" si="7"/>
        <v>0</v>
      </c>
    </row>
    <row r="250" spans="1:9" s="1" customFormat="1" ht="46.5" customHeight="1" x14ac:dyDescent="0.25">
      <c r="A250" s="14">
        <v>209058100</v>
      </c>
      <c r="B250" s="8" t="str">
        <f>VLOOKUP(A250,'[17]BASE DE MARZO 2023'!$B$4:$D$2051,3,0)</f>
        <v xml:space="preserve">VENDA ELASTICA  SE SOLICITA 2" DE ANCHO X 5" YARDAS DE LONGITUD                                                                                                                                                                                                                                                                            </v>
      </c>
      <c r="C250" s="9" t="str">
        <f>VLOOKUP(A250,'[17]BASE DE MARZO 2023'!$B$4:$E$2051,4,0)</f>
        <v>TRAMITE USUAL</v>
      </c>
      <c r="D250" s="10">
        <f>VLOOKUP(A250,'[17]BASE DE MARZO 2023'!$B$4:$I$2051,8,0)</f>
        <v>0.64500000000000002</v>
      </c>
      <c r="E250" s="11">
        <v>1152</v>
      </c>
      <c r="F250" s="11">
        <v>48</v>
      </c>
      <c r="G250" s="11">
        <v>720</v>
      </c>
      <c r="H250" s="12">
        <f t="shared" si="6"/>
        <v>1920</v>
      </c>
      <c r="I250" s="13">
        <f t="shared" si="7"/>
        <v>1238.4000000000001</v>
      </c>
    </row>
    <row r="251" spans="1:9" s="1" customFormat="1" ht="46.5" customHeight="1" x14ac:dyDescent="0.25">
      <c r="A251" s="14">
        <v>209058101</v>
      </c>
      <c r="B251" s="8" t="str">
        <f>VLOOKUP(A251,'[17]BASE DE MARZO 2023'!$B$4:$D$2051,3,0)</f>
        <v xml:space="preserve">VENDA ELASTICA  SE SOLICITA 3" DE ANCHO X 5" YARDAS DE LONGITUD                                                                                                                                                                                                                                                                               </v>
      </c>
      <c r="C251" s="9" t="str">
        <f>VLOOKUP(A251,'[17]BASE DE MARZO 2023'!$B$4:$E$2051,4,0)</f>
        <v xml:space="preserve">TRAMITE USUAL </v>
      </c>
      <c r="D251" s="10">
        <f>VLOOKUP(A251,'[17]BASE DE MARZO 2023'!$B$4:$I$2051,8,0)</f>
        <v>0.26194000000000001</v>
      </c>
      <c r="E251" s="11">
        <v>0</v>
      </c>
      <c r="F251" s="11">
        <v>0</v>
      </c>
      <c r="G251" s="11">
        <v>0</v>
      </c>
      <c r="H251" s="12">
        <f t="shared" si="6"/>
        <v>0</v>
      </c>
      <c r="I251" s="13">
        <f t="shared" si="7"/>
        <v>0</v>
      </c>
    </row>
    <row r="252" spans="1:9" s="1" customFormat="1" ht="46.5" customHeight="1" x14ac:dyDescent="0.25">
      <c r="A252" s="14">
        <v>209058102</v>
      </c>
      <c r="B252" s="8" t="str">
        <f>VLOOKUP(A252,'[17]BASE DE MARZO 2023'!$B$4:$D$2051,3,0)</f>
        <v xml:space="preserve">VENDA ELASTICA  SE SOLICITA 4" DE ANCHO X 5" YARDAS DE LONGITUD                                                                                                                                                                                                                                                                               </v>
      </c>
      <c r="C252" s="9" t="str">
        <f>VLOOKUP(A252,'[17]BASE DE MARZO 2023'!$B$4:$E$2051,4,0)</f>
        <v>TRAMITE USUAL</v>
      </c>
      <c r="D252" s="10">
        <f>VLOOKUP(A252,'[17]BASE DE MARZO 2023'!$B$4:$I$2051,8,0)</f>
        <v>1.335</v>
      </c>
      <c r="E252" s="11">
        <v>0</v>
      </c>
      <c r="F252" s="11">
        <v>0</v>
      </c>
      <c r="G252" s="11">
        <v>0</v>
      </c>
      <c r="H252" s="12">
        <f t="shared" si="6"/>
        <v>0</v>
      </c>
      <c r="I252" s="13">
        <f t="shared" si="7"/>
        <v>0</v>
      </c>
    </row>
    <row r="253" spans="1:9" s="1" customFormat="1" ht="46.5" customHeight="1" x14ac:dyDescent="0.25">
      <c r="A253" s="14">
        <v>209058103</v>
      </c>
      <c r="B253" s="8" t="str">
        <f>VLOOKUP(A253,'[17]BASE DE MARZO 2023'!$B$4:$D$2051,3,0)</f>
        <v xml:space="preserve">VENDA ELASTICA  SE SOLICITA 6" DE ANCHO X 5" YARDAS DE LONGITUD                                                                                                                                                                                                                                                                               </v>
      </c>
      <c r="C253" s="9" t="str">
        <f>VLOOKUP(A253,'[17]BASE DE MARZO 2023'!$B$4:$E$2051,4,0)</f>
        <v>TRAMITE USUAL</v>
      </c>
      <c r="D253" s="10">
        <f>VLOOKUP(A253,'[17]BASE DE MARZO 2023'!$B$4:$I$2051,8,0)</f>
        <v>0.69</v>
      </c>
      <c r="E253" s="11">
        <v>0</v>
      </c>
      <c r="F253" s="11">
        <v>0</v>
      </c>
      <c r="G253" s="11">
        <v>0</v>
      </c>
      <c r="H253" s="12">
        <f t="shared" si="6"/>
        <v>0</v>
      </c>
      <c r="I253" s="13">
        <f t="shared" si="7"/>
        <v>0</v>
      </c>
    </row>
    <row r="254" spans="1:9" s="1" customFormat="1" ht="46.5" customHeight="1" x14ac:dyDescent="0.25">
      <c r="A254" s="14">
        <v>209058300</v>
      </c>
      <c r="B254" s="8" t="str">
        <f>VLOOKUP(A254,'[17]BASE DE MARZO 2023'!$B$4:$D$2051,3,0)</f>
        <v>VENDA DE YESO     (SE SOLICITA DE FRAGUADO RÁPIDO DE 3" X 3 YARDAS, DE MAXIMO DE 5 MINUTOS)</v>
      </c>
      <c r="C254" s="9" t="str">
        <f>VLOOKUP(A254,'[17]BASE DE MARZO 2023'!$B$4:$E$2051,4,0)</f>
        <v>TRAMITE USUAL</v>
      </c>
      <c r="D254" s="10">
        <f>VLOOKUP(A254,'[17]BASE DE MARZO 2023'!$B$4:$I$2051,8,0)</f>
        <v>1.1100000000000001</v>
      </c>
      <c r="E254" s="11">
        <v>0</v>
      </c>
      <c r="F254" s="11">
        <v>0</v>
      </c>
      <c r="G254" s="11">
        <v>0</v>
      </c>
      <c r="H254" s="12">
        <f t="shared" si="6"/>
        <v>0</v>
      </c>
      <c r="I254" s="13">
        <f t="shared" si="7"/>
        <v>0</v>
      </c>
    </row>
    <row r="255" spans="1:9" s="1" customFormat="1" ht="46.5" customHeight="1" x14ac:dyDescent="0.25">
      <c r="A255" s="14">
        <v>209058301</v>
      </c>
      <c r="B255" s="8" t="str">
        <f>VLOOKUP(A255,'[17]BASE DE MARZO 2023'!$B$4:$D$2051,3,0)</f>
        <v>VENDA DE YESO . SE SOLICITA DE FRAGUADO RÁPIDO MAXIMO DE 5 MINUTOS DE 4" X 3 YARDAS</v>
      </c>
      <c r="C255" s="9" t="str">
        <f>VLOOKUP(A255,'[17]BASE DE MARZO 2023'!$B$4:$E$2051,4,0)</f>
        <v>TRAMITE USUAL</v>
      </c>
      <c r="D255" s="10">
        <f>VLOOKUP(A255,'[17]BASE DE MARZO 2023'!$B$4:$I$2051,8,0)</f>
        <v>2.02</v>
      </c>
      <c r="E255" s="11">
        <v>10052</v>
      </c>
      <c r="F255" s="11">
        <v>2304</v>
      </c>
      <c r="G255" s="11">
        <v>624</v>
      </c>
      <c r="H255" s="12">
        <f t="shared" si="6"/>
        <v>12980</v>
      </c>
      <c r="I255" s="13">
        <f t="shared" si="7"/>
        <v>26219.599999999999</v>
      </c>
    </row>
    <row r="256" spans="1:9" s="1" customFormat="1" ht="46.5" customHeight="1" x14ac:dyDescent="0.25">
      <c r="A256" s="14">
        <v>209058302</v>
      </c>
      <c r="B256" s="8" t="str">
        <f>VLOOKUP(A256,'[17]BASE DE MARZO 2023'!$B$4:$D$2051,3,0)</f>
        <v>VENDA DE YESO         SE SOLICITA DE FRAGUADO RÁPIDO MAXIMO DE 5 MINUTOS DE  4" X 5 YARDAS</v>
      </c>
      <c r="C256" s="9" t="str">
        <f>VLOOKUP(A256,'[17]BASE DE MARZO 2023'!$B$4:$E$2051,4,0)</f>
        <v>TRAMITE USUAL</v>
      </c>
      <c r="D256" s="10">
        <f>VLOOKUP(A256,'[17]BASE DE MARZO 2023'!$B$4:$I$2051,8,0)</f>
        <v>2.42</v>
      </c>
      <c r="E256" s="11">
        <v>0</v>
      </c>
      <c r="F256" s="11">
        <v>240</v>
      </c>
      <c r="G256" s="11">
        <v>36</v>
      </c>
      <c r="H256" s="12">
        <f t="shared" si="6"/>
        <v>276</v>
      </c>
      <c r="I256" s="13">
        <f t="shared" si="7"/>
        <v>667.92</v>
      </c>
    </row>
    <row r="257" spans="1:9" s="1" customFormat="1" ht="46.5" customHeight="1" x14ac:dyDescent="0.25">
      <c r="A257" s="14">
        <v>209058303</v>
      </c>
      <c r="B257" s="8" t="str">
        <f>VLOOKUP(A257,'[17]BASE DE MARZO 2023'!$B$4:$D$2051,3,0)</f>
        <v>VENDA DE YESO  SE SOLICITA DE FRAGUADO RÁPIDO MAXIMO DE 5 MINUTOS DE 5" X 5 YARDAS</v>
      </c>
      <c r="C257" s="9" t="str">
        <f>VLOOKUP(A257,'[17]BASE DE MARZO 2023'!$B$4:$E$2051,4,0)</f>
        <v>TRAMITE USUAL</v>
      </c>
      <c r="D257" s="10">
        <f>VLOOKUP(A257,'[17]BASE DE MARZO 2023'!$B$4:$I$2051,8,0)</f>
        <v>2.4500000000000002</v>
      </c>
      <c r="E257" s="11">
        <v>10464</v>
      </c>
      <c r="F257" s="11">
        <v>168</v>
      </c>
      <c r="G257" s="11">
        <v>144</v>
      </c>
      <c r="H257" s="12">
        <f t="shared" si="6"/>
        <v>10776</v>
      </c>
      <c r="I257" s="13">
        <f t="shared" si="7"/>
        <v>26401.200000000001</v>
      </c>
    </row>
    <row r="258" spans="1:9" s="1" customFormat="1" ht="46.5" customHeight="1" x14ac:dyDescent="0.25">
      <c r="A258" s="14">
        <v>209058304</v>
      </c>
      <c r="B258" s="8" t="str">
        <f>VLOOKUP(A258,'[17]BASE DE MARZO 2023'!$B$4:$D$2051,3,0)</f>
        <v>VENDA DE YESO    SE SOLICITA DE FRAGUADO RÁPIDO MAXIMO DE 5 MINUTOS DE 6" X 5 YARDAS</v>
      </c>
      <c r="C258" s="9" t="str">
        <f>VLOOKUP(A258,'[17]BASE DE MARZO 2023'!$B$4:$E$2051,4,0)</f>
        <v>TRAMITE USUAL</v>
      </c>
      <c r="D258" s="10">
        <f>VLOOKUP(A258,'[17]BASE DE MARZO 2023'!$B$4:$I$2051,8,0)</f>
        <v>2.85</v>
      </c>
      <c r="E258" s="11">
        <v>0</v>
      </c>
      <c r="F258" s="11">
        <v>10272</v>
      </c>
      <c r="G258" s="11">
        <v>0</v>
      </c>
      <c r="H258" s="12">
        <f t="shared" si="6"/>
        <v>10272</v>
      </c>
      <c r="I258" s="13">
        <f t="shared" si="7"/>
        <v>29275.200000000001</v>
      </c>
    </row>
    <row r="259" spans="1:9" s="1" customFormat="1" ht="46.5" customHeight="1" x14ac:dyDescent="0.25">
      <c r="A259" s="14">
        <v>209058306</v>
      </c>
      <c r="B259" s="8" t="str">
        <f>VLOOKUP(A259,'[17]BASE DE MARZO 2023'!$B$4:$D$2051,3,0)</f>
        <v>VENDA DE YESO   SE SOLICITA DE FRAGUADO RÁPIDO MAXIMO DE  5 MINUTOS DE  8" X 5 YARDAS</v>
      </c>
      <c r="C259" s="9" t="str">
        <f>VLOOKUP(A259,'[17]BASE DE MARZO 2023'!$B$4:$E$2051,4,0)</f>
        <v>TRAMITE USUAL</v>
      </c>
      <c r="D259" s="10">
        <f>VLOOKUP(A259,'[17]BASE DE MARZO 2023'!$B$4:$I$2051,8,0)</f>
        <v>3.71</v>
      </c>
      <c r="E259" s="11">
        <v>19368</v>
      </c>
      <c r="F259" s="11">
        <v>36</v>
      </c>
      <c r="G259" s="11">
        <v>3456</v>
      </c>
      <c r="H259" s="12">
        <f t="shared" ref="H259:H322" si="8">SUM(E259:G259)</f>
        <v>22860</v>
      </c>
      <c r="I259" s="13">
        <f t="shared" ref="I259:I322" si="9">D259*H259</f>
        <v>84810.6</v>
      </c>
    </row>
    <row r="260" spans="1:9" s="1" customFormat="1" ht="46.5" customHeight="1" x14ac:dyDescent="0.25">
      <c r="A260" s="14">
        <v>209058400</v>
      </c>
      <c r="B260" s="8" t="str">
        <f>VLOOKUP(A260,'[17]BASE DE MARZO 2023'!$B$4:$D$2051,3,0)</f>
        <v>VENDA DE GASA ABSORBENTE AJUSTABLE,  6 DOBLECES</v>
      </c>
      <c r="C260" s="9" t="str">
        <f>VLOOKUP(A260,'[17]BASE DE MARZO 2023'!$B$4:$E$2051,4,0)</f>
        <v>TRAMITE USUAL</v>
      </c>
      <c r="D260" s="10">
        <f>VLOOKUP(A260,'[17]BASE DE MARZO 2023'!$B$4:$I$2051,8,0)</f>
        <v>0.38900000000000001</v>
      </c>
      <c r="E260" s="11">
        <v>3456</v>
      </c>
      <c r="F260" s="11">
        <v>1948</v>
      </c>
      <c r="G260" s="11">
        <v>576</v>
      </c>
      <c r="H260" s="12">
        <f t="shared" si="8"/>
        <v>5980</v>
      </c>
      <c r="I260" s="13">
        <f t="shared" si="9"/>
        <v>2326.2200000000003</v>
      </c>
    </row>
    <row r="261" spans="1:9" s="1" customFormat="1" ht="46.5" customHeight="1" x14ac:dyDescent="0.25">
      <c r="A261" s="14">
        <v>209058900</v>
      </c>
      <c r="B261" s="8" t="str">
        <f>VLOOKUP(A261,'[17]BASE DE MARZO 2023'!$B$4:$D$2051,3,0)</f>
        <v xml:space="preserve">SUTURA CATGUT CRÓMICO, CALIBRE 0, LONGITUD 67 A 75 CM.  AGUJA DE 35 A 37MM, DELGADA, ½ ÍIRCULO, PUNTA REDONDA. </v>
      </c>
      <c r="C261" s="9" t="str">
        <f>VLOOKUP(A261,'[17]BASE DE MARZO 2023'!$B$4:$E$2051,4,0)</f>
        <v>TRAMITE USUAL</v>
      </c>
      <c r="D261" s="10">
        <f>VLOOKUP(A261,'[17]BASE DE MARZO 2023'!$B$4:$I$2051,8,0)</f>
        <v>1.135</v>
      </c>
      <c r="E261" s="11">
        <v>0</v>
      </c>
      <c r="F261" s="11">
        <v>0</v>
      </c>
      <c r="G261" s="11">
        <v>0</v>
      </c>
      <c r="H261" s="12">
        <f t="shared" si="8"/>
        <v>0</v>
      </c>
      <c r="I261" s="13">
        <f t="shared" si="9"/>
        <v>0</v>
      </c>
    </row>
    <row r="262" spans="1:9" s="1" customFormat="1" ht="46.5" customHeight="1" x14ac:dyDescent="0.25">
      <c r="A262" s="14">
        <v>209059200</v>
      </c>
      <c r="B262" s="8" t="str">
        <f>VLOOKUP(A262,'[17]BASE DE MARZO 2023'!$B$4:$D$2051,3,0)</f>
        <v>SUTURA: CATGUT CRÓMICO, CALIBRE 1</v>
      </c>
      <c r="C262" s="9" t="str">
        <f>VLOOKUP(A262,'[17]BASE DE MARZO 2023'!$B$4:$E$2051,4,0)</f>
        <v>TRAMITE USUAL</v>
      </c>
      <c r="D262" s="10">
        <f>VLOOKUP(A262,'[17]BASE DE MARZO 2023'!$B$4:$I$2051,8,0)</f>
        <v>0.74773999999999996</v>
      </c>
      <c r="E262" s="11">
        <v>87216</v>
      </c>
      <c r="F262" s="11">
        <v>192</v>
      </c>
      <c r="G262" s="11">
        <v>96</v>
      </c>
      <c r="H262" s="12">
        <f t="shared" si="8"/>
        <v>87504</v>
      </c>
      <c r="I262" s="13">
        <f t="shared" si="9"/>
        <v>65430.240959999996</v>
      </c>
    </row>
    <row r="263" spans="1:9" s="1" customFormat="1" ht="46.5" customHeight="1" x14ac:dyDescent="0.25">
      <c r="A263" s="14">
        <v>209059300</v>
      </c>
      <c r="B263" s="8" t="str">
        <f>VLOOKUP(A263,'[17]BASE DE MARZO 2023'!$B$4:$D$2051,3,0)</f>
        <v>SUTURA: CATGUT CRÓMICO, (SE SOLICITA CALIBRE 1)</v>
      </c>
      <c r="C263" s="9" t="str">
        <f>VLOOKUP(A263,'[17]BASE DE MARZO 2023'!$B$4:$E$2051,4,0)</f>
        <v>TRAMITE USUAL</v>
      </c>
      <c r="D263" s="10">
        <f>VLOOKUP(A263,'[17]BASE DE MARZO 2023'!$B$4:$I$2051,8,0)</f>
        <v>0.81650999999999996</v>
      </c>
      <c r="E263" s="11">
        <v>0</v>
      </c>
      <c r="F263" s="11">
        <v>180</v>
      </c>
      <c r="G263" s="11">
        <v>0</v>
      </c>
      <c r="H263" s="12">
        <f t="shared" si="8"/>
        <v>180</v>
      </c>
      <c r="I263" s="13">
        <f t="shared" si="9"/>
        <v>146.9718</v>
      </c>
    </row>
    <row r="264" spans="1:9" s="1" customFormat="1" ht="46.5" customHeight="1" x14ac:dyDescent="0.25">
      <c r="A264" s="14">
        <v>209059400</v>
      </c>
      <c r="B264" s="8" t="str">
        <f>VLOOKUP(A264,'[17]BASE DE MARZO 2023'!$B$4:$D$2051,3,0)</f>
        <v xml:space="preserve">SUTURA: CATGUT CRÓMICO, CALIBRE 1, LONGITUD 75 CM,  AGUJA DE  37 MM, GRUESA, ½ CÍRCULO, PUNTA REDONDA GRUESA. </v>
      </c>
      <c r="C264" s="9" t="str">
        <f>VLOOKUP(A264,'[17]BASE DE MARZO 2023'!$B$4:$E$2051,4,0)</f>
        <v>TRAMITE USUAL</v>
      </c>
      <c r="D264" s="10">
        <f>VLOOKUP(A264,'[17]BASE DE MARZO 2023'!$B$4:$I$2051,8,0)</f>
        <v>1.21</v>
      </c>
      <c r="E264" s="11">
        <v>0</v>
      </c>
      <c r="F264" s="11">
        <v>0</v>
      </c>
      <c r="G264" s="11">
        <v>0</v>
      </c>
      <c r="H264" s="12">
        <f t="shared" si="8"/>
        <v>0</v>
      </c>
      <c r="I264" s="13">
        <f t="shared" si="9"/>
        <v>0</v>
      </c>
    </row>
    <row r="265" spans="1:9" s="1" customFormat="1" ht="46.5" customHeight="1" x14ac:dyDescent="0.25">
      <c r="A265" s="14">
        <v>209059700</v>
      </c>
      <c r="B265" s="8" t="str">
        <f>VLOOKUP(A265,'[17]BASE DE MARZO 2023'!$B$4:$D$2051,3,0)</f>
        <v>SUTURA: CATGUT CRÓMICO, CALIBRE 2-0</v>
      </c>
      <c r="C265" s="9" t="str">
        <f>VLOOKUP(A265,'[17]BASE DE MARZO 2023'!$B$4:$E$2051,4,0)</f>
        <v>TRAMITE USUAL</v>
      </c>
      <c r="D265" s="10">
        <f>VLOOKUP(A265,'[17]BASE DE MARZO 2023'!$B$4:$I$2051,8,0)</f>
        <v>1.4</v>
      </c>
      <c r="E265" s="11">
        <v>0</v>
      </c>
      <c r="F265" s="11">
        <v>0</v>
      </c>
      <c r="G265" s="11">
        <v>0</v>
      </c>
      <c r="H265" s="12">
        <f t="shared" si="8"/>
        <v>0</v>
      </c>
      <c r="I265" s="13">
        <f t="shared" si="9"/>
        <v>0</v>
      </c>
    </row>
    <row r="266" spans="1:9" s="1" customFormat="1" ht="46.5" customHeight="1" x14ac:dyDescent="0.25">
      <c r="A266" s="14">
        <v>209059800</v>
      </c>
      <c r="B266" s="8" t="str">
        <f>VLOOKUP(A266,'[17]BASE DE MARZO 2023'!$B$4:$D$2051,3,0)</f>
        <v>SUTURA: CATGUT CRÓMICO CALIBRE  2-0,  SE SOLICITA DE LONGITUD DE 75 CM CON AGUJA DE 37 MM PUNTA REDONDA DELGADA</v>
      </c>
      <c r="C266" s="9" t="str">
        <f>VLOOKUP(A266,'[17]BASE DE MARZO 2023'!$B$4:$E$2051,4,0)</f>
        <v>TRAMITE USUAL</v>
      </c>
      <c r="D266" s="10">
        <f>VLOOKUP(A266,'[17]BASE DE MARZO 2023'!$B$4:$I$2051,8,0)</f>
        <v>0.95</v>
      </c>
      <c r="E266" s="11">
        <v>0</v>
      </c>
      <c r="F266" s="11">
        <v>0</v>
      </c>
      <c r="G266" s="11">
        <v>0</v>
      </c>
      <c r="H266" s="12">
        <f t="shared" si="8"/>
        <v>0</v>
      </c>
      <c r="I266" s="13">
        <f t="shared" si="9"/>
        <v>0</v>
      </c>
    </row>
    <row r="267" spans="1:9" s="1" customFormat="1" ht="46.5" customHeight="1" x14ac:dyDescent="0.25">
      <c r="A267" s="14">
        <v>209059901</v>
      </c>
      <c r="B267" s="8" t="str">
        <f>VLOOKUP(A267,'[17]BASE DE MARZO 2023'!$B$4:$D$2051,3,0)</f>
        <v xml:space="preserve">SUTURA: CATGUT SIMPLE, CALIBRE 2-0, LONGITUD 67 A 75cm, AGUJA DE 20 A 22mm, ½ CÍRCULO, PUNTA REDONDA ESTÉRIL </v>
      </c>
      <c r="C267" s="9" t="str">
        <f>VLOOKUP(A267,'[17]BASE DE MARZO 2023'!$B$4:$E$2051,4,0)</f>
        <v>TRAMITE USUAL</v>
      </c>
      <c r="D267" s="10">
        <f>VLOOKUP(A267,'[17]BASE DE MARZO 2023'!$B$4:$I$2051,8,0)</f>
        <v>1.39</v>
      </c>
      <c r="E267" s="11">
        <v>6480</v>
      </c>
      <c r="F267" s="11">
        <v>0</v>
      </c>
      <c r="G267" s="11">
        <v>144</v>
      </c>
      <c r="H267" s="12">
        <f t="shared" si="8"/>
        <v>6624</v>
      </c>
      <c r="I267" s="13">
        <f t="shared" si="9"/>
        <v>9207.3599999999988</v>
      </c>
    </row>
    <row r="268" spans="1:9" s="1" customFormat="1" ht="46.5" customHeight="1" x14ac:dyDescent="0.25">
      <c r="A268" s="14">
        <v>209060000</v>
      </c>
      <c r="B268" s="8" t="str">
        <f>VLOOKUP(A268,'[17]BASE DE MARZO 2023'!$B$4:$D$2051,3,0)</f>
        <v>SUTURA: CATGUT CRÓMICO, CALIBRE 3-0</v>
      </c>
      <c r="C268" s="9" t="str">
        <f>VLOOKUP(A268,'[17]BASE DE MARZO 2023'!$B$4:$E$2051,4,0)</f>
        <v>TRAMITE USUAL</v>
      </c>
      <c r="D268" s="10">
        <f>VLOOKUP(A268,'[17]BASE DE MARZO 2023'!$B$4:$I$2051,8,0)</f>
        <v>1.7</v>
      </c>
      <c r="E268" s="11">
        <v>0</v>
      </c>
      <c r="F268" s="11">
        <v>1296</v>
      </c>
      <c r="G268" s="11">
        <v>0</v>
      </c>
      <c r="H268" s="12">
        <f t="shared" si="8"/>
        <v>1296</v>
      </c>
      <c r="I268" s="13">
        <f t="shared" si="9"/>
        <v>2203.1999999999998</v>
      </c>
    </row>
    <row r="269" spans="1:9" s="1" customFormat="1" ht="46.5" customHeight="1" x14ac:dyDescent="0.25">
      <c r="A269" s="14">
        <v>209060300</v>
      </c>
      <c r="B269" s="8" t="str">
        <f>VLOOKUP(A269,'[17]BASE DE MARZO 2023'!$B$4:$D$2051,3,0)</f>
        <v>SUTURA: CATGUT CROMICO, CALIBRE 4-0</v>
      </c>
      <c r="C269" s="9" t="str">
        <f>VLOOKUP(A269,'[17]BASE DE MARZO 2023'!$B$4:$E$2051,4,0)</f>
        <v>TRAMITE USUAL</v>
      </c>
      <c r="D269" s="10">
        <f>VLOOKUP(A269,'[17]BASE DE MARZO 2023'!$B$4:$I$2051,8,0)</f>
        <v>0.73158000000000001</v>
      </c>
      <c r="E269" s="11">
        <v>0</v>
      </c>
      <c r="F269" s="11">
        <v>0</v>
      </c>
      <c r="G269" s="11">
        <v>0</v>
      </c>
      <c r="H269" s="12">
        <f t="shared" si="8"/>
        <v>0</v>
      </c>
      <c r="I269" s="13">
        <f t="shared" si="9"/>
        <v>0</v>
      </c>
    </row>
    <row r="270" spans="1:9" s="1" customFormat="1" ht="46.5" customHeight="1" x14ac:dyDescent="0.25">
      <c r="A270" s="14">
        <v>209060500</v>
      </c>
      <c r="B270" s="8" t="str">
        <f>VLOOKUP(A270,'[17]BASE DE MARZO 2023'!$B$4:$D$2051,3,0)</f>
        <v xml:space="preserve">SUTURA: CATGUT CRÓMICO, CALIBRE  5-0, LONGITUD 45 CM. AGUJA DE 12 o 13 MM., ⅜ CÍRCULO, PUNTA CORTANTE ESTÉRIL. </v>
      </c>
      <c r="C270" s="9" t="str">
        <f>VLOOKUP(A270,'[17]BASE DE MARZO 2023'!$B$4:$E$2051,4,0)</f>
        <v>TRAMITE USUAL</v>
      </c>
      <c r="D270" s="10">
        <f>VLOOKUP(A270,'[17]BASE DE MARZO 2023'!$B$4:$I$2051,8,0)</f>
        <v>1.1200000000000001</v>
      </c>
      <c r="E270" s="11">
        <v>456</v>
      </c>
      <c r="F270" s="11">
        <v>0</v>
      </c>
      <c r="G270" s="11">
        <v>0</v>
      </c>
      <c r="H270" s="12">
        <f t="shared" si="8"/>
        <v>456</v>
      </c>
      <c r="I270" s="13">
        <f t="shared" si="9"/>
        <v>510.72</v>
      </c>
    </row>
    <row r="271" spans="1:9" s="1" customFormat="1" ht="46.5" customHeight="1" x14ac:dyDescent="0.25">
      <c r="A271" s="14">
        <v>209062502</v>
      </c>
      <c r="B271" s="8" t="str">
        <f>VLOOKUP(A271,'[17]BASE DE MARZO 2023'!$B$4:$D$2051,3,0)</f>
        <v>SUTURA: POLIPROPILENO MONOFILAMENTO AZUL, CALIBRE 0</v>
      </c>
      <c r="C271" s="9" t="str">
        <f>VLOOKUP(A271,'[17]BASE DE MARZO 2023'!$B$4:$E$2051,4,0)</f>
        <v>TRAMITE USUAL</v>
      </c>
      <c r="D271" s="10">
        <f>VLOOKUP(A271,'[17]BASE DE MARZO 2023'!$B$4:$I$2051,8,0)</f>
        <v>0.87421000000000004</v>
      </c>
      <c r="E271" s="11">
        <v>11904</v>
      </c>
      <c r="F271" s="11">
        <v>72</v>
      </c>
      <c r="G271" s="11">
        <v>480</v>
      </c>
      <c r="H271" s="12">
        <f t="shared" si="8"/>
        <v>12456</v>
      </c>
      <c r="I271" s="13">
        <f t="shared" si="9"/>
        <v>10889.15976</v>
      </c>
    </row>
    <row r="272" spans="1:9" s="1" customFormat="1" ht="46.5" customHeight="1" x14ac:dyDescent="0.25">
      <c r="A272" s="14">
        <v>209062504</v>
      </c>
      <c r="B272" s="8" t="str">
        <f>VLOOKUP(A272,'[17]BASE DE MARZO 2023'!$B$4:$D$2051,3,0)</f>
        <v xml:space="preserve">SUTURA: POLIPROPILENO MONOFILAMENTO AZUL, CALIBRE 2-0, AGUJA REDONDA LONGITUD 75 A 90 CM. AGUJA DOBLE DE 25 A 26 MM., ½ CÍRCULO, PUNTA REDONDA ESTÉRIL. </v>
      </c>
      <c r="C272" s="9" t="str">
        <f>VLOOKUP(A272,'[17]BASE DE MARZO 2023'!$B$4:$E$2051,4,0)</f>
        <v>TRAMITE USUAL</v>
      </c>
      <c r="D272" s="10">
        <f>VLOOKUP(A272,'[17]BASE DE MARZO 2023'!$B$4:$I$2051,8,0)</f>
        <v>1.18</v>
      </c>
      <c r="E272" s="11">
        <v>0</v>
      </c>
      <c r="F272" s="11">
        <v>0</v>
      </c>
      <c r="G272" s="11">
        <v>0</v>
      </c>
      <c r="H272" s="12">
        <f t="shared" si="8"/>
        <v>0</v>
      </c>
      <c r="I272" s="13">
        <f t="shared" si="9"/>
        <v>0</v>
      </c>
    </row>
    <row r="273" spans="1:9" s="1" customFormat="1" ht="46.5" customHeight="1" x14ac:dyDescent="0.25">
      <c r="A273" s="14">
        <v>209062506</v>
      </c>
      <c r="B273" s="8" t="str">
        <f>VLOOKUP(A273,'[17]BASE DE MARZO 2023'!$B$4:$D$2051,3,0)</f>
        <v>SUTURA DE POLIPROPILENO MONOFILAMENTO AZUL,CALIBRE1</v>
      </c>
      <c r="C273" s="9" t="str">
        <f>VLOOKUP(A273,'[17]BASE DE MARZO 2023'!$B$4:$E$2051,4,0)</f>
        <v>TRAMITE USUAL</v>
      </c>
      <c r="D273" s="10">
        <f>VLOOKUP(A273,'[17]BASE DE MARZO 2023'!$B$4:$I$2051,8,0)</f>
        <v>0.93152000000000001</v>
      </c>
      <c r="E273" s="11">
        <v>0</v>
      </c>
      <c r="F273" s="11">
        <v>336</v>
      </c>
      <c r="G273" s="11">
        <v>480</v>
      </c>
      <c r="H273" s="12">
        <f t="shared" si="8"/>
        <v>816</v>
      </c>
      <c r="I273" s="13">
        <f t="shared" si="9"/>
        <v>760.12031999999999</v>
      </c>
    </row>
    <row r="274" spans="1:9" s="1" customFormat="1" ht="46.5" customHeight="1" x14ac:dyDescent="0.25">
      <c r="A274" s="14">
        <v>209062602</v>
      </c>
      <c r="B274" s="8" t="str">
        <f>VLOOKUP(A274,'[17]BASE DE MARZO 2023'!$B$4:$D$2051,3,0)</f>
        <v>SUTURA: NYLON MONOFILAMENTO, CALIBRE 3-0</v>
      </c>
      <c r="C274" s="9" t="str">
        <f>VLOOKUP(A274,'[17]BASE DE MARZO 2023'!$B$4:$E$2051,4,0)</f>
        <v>TRAMITE USUAL</v>
      </c>
      <c r="D274" s="10">
        <f>VLOOKUP(A274,'[17]BASE DE MARZO 2023'!$B$4:$I$2051,8,0)</f>
        <v>0.51121000000000005</v>
      </c>
      <c r="E274" s="11">
        <v>1128</v>
      </c>
      <c r="F274" s="11">
        <v>5136</v>
      </c>
      <c r="G274" s="11">
        <v>2700</v>
      </c>
      <c r="H274" s="12">
        <f t="shared" si="8"/>
        <v>8964</v>
      </c>
      <c r="I274" s="13">
        <f t="shared" si="9"/>
        <v>4582.4864400000006</v>
      </c>
    </row>
    <row r="275" spans="1:9" s="1" customFormat="1" ht="46.5" customHeight="1" x14ac:dyDescent="0.25">
      <c r="A275" s="14">
        <v>209062701</v>
      </c>
      <c r="B275" s="8" t="str">
        <f>VLOOKUP(A275,'[17]BASE DE MARZO 2023'!$B$4:$D$2051,3,0)</f>
        <v>SUTURA NYLON MONOFILAMENTO, CALIBRE 3-0
Con longitud 75 cm. con aguja de 24 mm., 3/8 circulo, punta cortantes reverso estéril.</v>
      </c>
      <c r="C275" s="9" t="str">
        <f>VLOOKUP(A275,'[17]BASE DE MARZO 2023'!$B$4:$E$2051,4,0)</f>
        <v xml:space="preserve">TRAMITE USUAL </v>
      </c>
      <c r="D275" s="10">
        <f>VLOOKUP(A275,'[17]BASE DE MARZO 2023'!$B$4:$I$2051,8,0)</f>
        <v>0.47</v>
      </c>
      <c r="E275" s="11">
        <v>0</v>
      </c>
      <c r="F275" s="11">
        <v>0</v>
      </c>
      <c r="G275" s="11">
        <v>0</v>
      </c>
      <c r="H275" s="12">
        <f t="shared" si="8"/>
        <v>0</v>
      </c>
      <c r="I275" s="13">
        <f t="shared" si="9"/>
        <v>0</v>
      </c>
    </row>
    <row r="276" spans="1:9" s="1" customFormat="1" ht="46.5" customHeight="1" x14ac:dyDescent="0.25">
      <c r="A276" s="14">
        <v>209062704</v>
      </c>
      <c r="B276" s="8" t="str">
        <f>VLOOKUP(A276,'[17]BASE DE MARZO 2023'!$B$4:$D$2051,3,0)</f>
        <v>SUTURA: NYLON MONOFILAMENTO, CALIBRE 4-0</v>
      </c>
      <c r="C276" s="9" t="str">
        <f>VLOOKUP(A276,'[17]BASE DE MARZO 2023'!$B$4:$E$2051,4,0)</f>
        <v>TRAMITE USUAL</v>
      </c>
      <c r="D276" s="10">
        <f>VLOOKUP(A276,'[17]BASE DE MARZO 2023'!$B$4:$I$2051,8,0)</f>
        <v>0.49748999999999999</v>
      </c>
      <c r="E276" s="11">
        <v>0</v>
      </c>
      <c r="F276" s="11">
        <v>0</v>
      </c>
      <c r="G276" s="11">
        <v>0</v>
      </c>
      <c r="H276" s="12">
        <f t="shared" si="8"/>
        <v>0</v>
      </c>
      <c r="I276" s="13">
        <f t="shared" si="9"/>
        <v>0</v>
      </c>
    </row>
    <row r="277" spans="1:9" s="1" customFormat="1" ht="46.5" customHeight="1" x14ac:dyDescent="0.25">
      <c r="A277" s="14">
        <v>209062902</v>
      </c>
      <c r="B277" s="8" t="str">
        <f>VLOOKUP(A277,'[17]BASE DE MARZO 2023'!$B$4:$D$2051,3,0)</f>
        <v xml:space="preserve">SUTURA: NYLON MONOFILAMENTO, CALIBRE 10-0, LONGITUD 30CM, DOBLE AGUJA DE </v>
      </c>
      <c r="C277" s="9" t="str">
        <f>VLOOKUP(A277,'[17]BASE DE MARZO 2023'!$B$4:$E$2051,4,0)</f>
        <v>TRAMITE USUAL</v>
      </c>
      <c r="D277" s="10">
        <f>VLOOKUP(A277,'[17]BASE DE MARZO 2023'!$B$4:$I$2051,8,0)</f>
        <v>3.6</v>
      </c>
      <c r="E277" s="11">
        <v>0</v>
      </c>
      <c r="F277" s="11">
        <v>0</v>
      </c>
      <c r="G277" s="11">
        <v>0</v>
      </c>
      <c r="H277" s="12">
        <f t="shared" si="8"/>
        <v>0</v>
      </c>
      <c r="I277" s="13">
        <f t="shared" si="9"/>
        <v>0</v>
      </c>
    </row>
    <row r="278" spans="1:9" s="1" customFormat="1" ht="46.5" customHeight="1" x14ac:dyDescent="0.25">
      <c r="A278" s="14">
        <v>209063300</v>
      </c>
      <c r="B278" s="8" t="str">
        <f>VLOOKUP(A278,'[17]BASE DE MARZO 2023'!$B$4:$D$2051,3,0)</f>
        <v>SUTURA: NYLON MONOFILAMENTO,          (SE SOLICITA CALIBRE 6-0)</v>
      </c>
      <c r="C278" s="9" t="str">
        <f>VLOOKUP(A278,'[17]BASE DE MARZO 2023'!$B$4:$E$2051,4,0)</f>
        <v>TRAMITE USUAL</v>
      </c>
      <c r="D278" s="10">
        <f>VLOOKUP(A278,'[17]BASE DE MARZO 2023'!$B$4:$I$2051,8,0)</f>
        <v>1.2450000000000001</v>
      </c>
      <c r="E278" s="11">
        <v>0</v>
      </c>
      <c r="F278" s="11">
        <v>0</v>
      </c>
      <c r="G278" s="11">
        <v>0</v>
      </c>
      <c r="H278" s="12">
        <f t="shared" si="8"/>
        <v>0</v>
      </c>
      <c r="I278" s="13">
        <f t="shared" si="9"/>
        <v>0</v>
      </c>
    </row>
    <row r="279" spans="1:9" s="1" customFormat="1" ht="46.5" customHeight="1" x14ac:dyDescent="0.25">
      <c r="A279" s="14">
        <v>209063306</v>
      </c>
      <c r="B279" s="8" t="str">
        <f>VLOOKUP(A279,'[17]BASE DE MARZO 2023'!$B$4:$D$2051,3,0)</f>
        <v xml:space="preserve">SUTURA: NYLON MONOFILAMENTO, CALIBRE 5-0, LONGITUD 45 CM., AGUJA DE 19 MA 20 MM., ⅜ CÍRCULO, PUNTA CORTANTE. </v>
      </c>
      <c r="C279" s="9" t="str">
        <f>VLOOKUP(A279,'[17]BASE DE MARZO 2023'!$B$4:$E$2051,4,0)</f>
        <v>TRAMITE USUAL</v>
      </c>
      <c r="D279" s="10">
        <f>VLOOKUP(A279,'[17]BASE DE MARZO 2023'!$B$4:$I$2051,8,0)</f>
        <v>0.61</v>
      </c>
      <c r="E279" s="11">
        <v>0</v>
      </c>
      <c r="F279" s="11">
        <v>0</v>
      </c>
      <c r="G279" s="11">
        <v>0</v>
      </c>
      <c r="H279" s="12">
        <f t="shared" si="8"/>
        <v>0</v>
      </c>
      <c r="I279" s="13">
        <f t="shared" si="9"/>
        <v>0</v>
      </c>
    </row>
    <row r="280" spans="1:9" s="1" customFormat="1" ht="46.5" customHeight="1" x14ac:dyDescent="0.25">
      <c r="A280" s="14">
        <v>209063308</v>
      </c>
      <c r="B280" s="8" t="str">
        <f>VLOOKUP(A280,'[17]BASE DE MARZO 2023'!$B$4:$D$2051,3,0)</f>
        <v>SUTURA: POLIPROPILENO MONOFILAMENTO, CALIBRE 7-0</v>
      </c>
      <c r="C280" s="9" t="str">
        <f>VLOOKUP(A280,'[17]BASE DE MARZO 2023'!$B$4:$E$2051,4,0)</f>
        <v xml:space="preserve">TRAMITE USUAL </v>
      </c>
      <c r="D280" s="10">
        <f>VLOOKUP(A280,'[17]BASE DE MARZO 2023'!$B$4:$I$2051,8,0)</f>
        <v>2.64575</v>
      </c>
      <c r="E280" s="11">
        <v>0</v>
      </c>
      <c r="F280" s="11">
        <v>0</v>
      </c>
      <c r="G280" s="11">
        <v>0</v>
      </c>
      <c r="H280" s="12">
        <f t="shared" si="8"/>
        <v>0</v>
      </c>
      <c r="I280" s="13">
        <f t="shared" si="9"/>
        <v>0</v>
      </c>
    </row>
    <row r="281" spans="1:9" s="1" customFormat="1" ht="46.5" customHeight="1" x14ac:dyDescent="0.25">
      <c r="A281" s="14">
        <v>209063313</v>
      </c>
      <c r="B281" s="8" t="str">
        <f>VLOOKUP(A281,'[17]BASE DE MARZO 2023'!$B$4:$D$2051,3,0)</f>
        <v>SUTURA MONOFILAMENTO POLIDIOXANONA CALIBRE 4-0 Descripción del producto: Sutura Monofilamento de Polidioxanona recubierta de triclosan ,incolora,    (SE SOLICITA: calibre 4-0,longitud 45cm, aguja de 19mm,3/8 circulo,punta cortante.)</v>
      </c>
      <c r="C281" s="9" t="str">
        <f>VLOOKUP(A281,'[17]BASE DE MARZO 2023'!$B$4:$E$2051,4,0)</f>
        <v>TRAMITE USUAL</v>
      </c>
      <c r="D281" s="10">
        <f>VLOOKUP(A281,'[17]BASE DE MARZO 2023'!$B$4:$I$2051,8,0)</f>
        <v>7.2</v>
      </c>
      <c r="E281" s="11">
        <v>0</v>
      </c>
      <c r="F281" s="11">
        <v>1344</v>
      </c>
      <c r="G281" s="11">
        <v>0</v>
      </c>
      <c r="H281" s="12">
        <f t="shared" si="8"/>
        <v>1344</v>
      </c>
      <c r="I281" s="13">
        <f t="shared" si="9"/>
        <v>9676.8000000000011</v>
      </c>
    </row>
    <row r="282" spans="1:9" s="1" customFormat="1" ht="46.5" customHeight="1" x14ac:dyDescent="0.25">
      <c r="A282" s="14">
        <v>209063317</v>
      </c>
      <c r="B282" s="8" t="str">
        <f>VLOOKUP(A282,'[17]BASE DE MARZO 2023'!$B$4:$D$2051,3,0)</f>
        <v xml:space="preserve">SUTURA MONOFILAMENTO POLIDIOXANONA  CALIBRE 1 SE SOLICITA CON AGUJA 36.4MM Y LONGITUD DE 70 CM                                                                                                                                                                                                                                                                                                                                                                                                                                                          </v>
      </c>
      <c r="C282" s="9" t="str">
        <f>VLOOKUP(A282,'[17]BASE DE MARZO 2023'!$B$4:$E$2051,4,0)</f>
        <v xml:space="preserve">TRAMITE USUAL </v>
      </c>
      <c r="D282" s="10">
        <f>VLOOKUP(A282,'[17]BASE DE MARZO 2023'!$B$4:$I$2051,8,0)</f>
        <v>17.78</v>
      </c>
      <c r="E282" s="11">
        <v>0</v>
      </c>
      <c r="F282" s="11">
        <v>0</v>
      </c>
      <c r="G282" s="11">
        <v>0</v>
      </c>
      <c r="H282" s="12">
        <f t="shared" si="8"/>
        <v>0</v>
      </c>
      <c r="I282" s="13">
        <f t="shared" si="9"/>
        <v>0</v>
      </c>
    </row>
    <row r="283" spans="1:9" s="1" customFormat="1" ht="46.5" customHeight="1" x14ac:dyDescent="0.25">
      <c r="A283" s="14">
        <v>209063318</v>
      </c>
      <c r="B283" s="8" t="str">
        <f>VLOOKUP(A283,'[17]BASE DE MARZO 2023'!$B$4:$D$2051,3,0)</f>
        <v>SOLUCION ADHESIVA TOPICA PARA LA SUTURA DE LA PIEL  (SE SOLICITA DE 0.5ML
ESTERIL DE USO UNICO, EN ENVASE BURBUJA CON PUNTA, APLICADOR, DE FORMULACION MONOMETRICA DE (2
OCTIL CIANOACRILATO) Y CON BARRERA MICROBIAL DE 0.25ML,0.50ML,0.75ML DE LIQUIDO ADHESIVO.)</v>
      </c>
      <c r="C283" s="9" t="str">
        <f>VLOOKUP(A283,'[17]BASE DE MARZO 2023'!$B$4:$E$2051,4,0)</f>
        <v>TRAMITE USUAL</v>
      </c>
      <c r="D283" s="10">
        <f>VLOOKUP(A283,'[17]BASE DE MARZO 2023'!$B$4:$I$2051,8,0)</f>
        <v>42.625</v>
      </c>
      <c r="E283" s="11">
        <v>0</v>
      </c>
      <c r="F283" s="11">
        <v>0</v>
      </c>
      <c r="G283" s="11">
        <v>0</v>
      </c>
      <c r="H283" s="12">
        <f t="shared" si="8"/>
        <v>0</v>
      </c>
      <c r="I283" s="13">
        <f t="shared" si="9"/>
        <v>0</v>
      </c>
    </row>
    <row r="284" spans="1:9" s="1" customFormat="1" ht="46.5" customHeight="1" x14ac:dyDescent="0.25">
      <c r="A284" s="14">
        <v>209063402</v>
      </c>
      <c r="B284" s="8" t="str">
        <f>VLOOKUP(A284,'[17]BASE DE MARZO 2023'!$B$4:$D$2051,3,0)</f>
        <v>SUTURA: ÁCIDO POLIGLICÓLICO TRENZADO, CALIBRE  0, SE SOLICITA AGUJA DE 26 MM LONGITUD 75CM</v>
      </c>
      <c r="C284" s="9" t="str">
        <f>VLOOKUP(A284,'[17]BASE DE MARZO 2023'!$B$4:$E$2051,4,0)</f>
        <v>TRAMITE USUAL</v>
      </c>
      <c r="D284" s="10">
        <f>VLOOKUP(A284,'[17]BASE DE MARZO 2023'!$B$4:$I$2051,8,0)</f>
        <v>0.81730999999999998</v>
      </c>
      <c r="E284" s="11">
        <v>0</v>
      </c>
      <c r="F284" s="11">
        <v>48</v>
      </c>
      <c r="G284" s="11">
        <v>0</v>
      </c>
      <c r="H284" s="12">
        <f t="shared" si="8"/>
        <v>48</v>
      </c>
      <c r="I284" s="13">
        <f t="shared" si="9"/>
        <v>39.230879999999999</v>
      </c>
    </row>
    <row r="285" spans="1:9" s="1" customFormat="1" ht="46.5" customHeight="1" x14ac:dyDescent="0.25">
      <c r="A285" s="14">
        <v>209063404</v>
      </c>
      <c r="B285" s="8" t="str">
        <f>VLOOKUP(A285,'[17]BASE DE MARZO 2023'!$B$4:$D$2051,3,0)</f>
        <v xml:space="preserve">SUTURA: ACIDO POLIGLICOLICO TRENZADO, CALIBRE 0, LONGITUD 70 CM. AGUJA DE 37 MM. GRUESA 1/2 CIRCULO, PUNTA REDONDA ESTERIL. </v>
      </c>
      <c r="C285" s="9" t="str">
        <f>VLOOKUP(A285,'[17]BASE DE MARZO 2023'!$B$4:$E$2051,4,0)</f>
        <v>TRAMITE USUAL</v>
      </c>
      <c r="D285" s="10">
        <f>VLOOKUP(A285,'[17]BASE DE MARZO 2023'!$B$4:$I$2051,8,0)</f>
        <v>0.9</v>
      </c>
      <c r="E285" s="11">
        <v>0</v>
      </c>
      <c r="F285" s="11">
        <v>0</v>
      </c>
      <c r="G285" s="11">
        <v>0</v>
      </c>
      <c r="H285" s="12">
        <f t="shared" si="8"/>
        <v>0</v>
      </c>
      <c r="I285" s="13">
        <f t="shared" si="9"/>
        <v>0</v>
      </c>
    </row>
    <row r="286" spans="1:9" s="1" customFormat="1" ht="46.5" customHeight="1" x14ac:dyDescent="0.25">
      <c r="A286" s="14">
        <v>209063406</v>
      </c>
      <c r="B286" s="8" t="str">
        <f>VLOOKUP(A286,'[17]BASE DE MARZO 2023'!$B$4:$D$2051,3,0)</f>
        <v>SUTURA: ACIDO POLIGLICOLICO TRENZADO, CALIBRE 1,   SE SOLICITA AGUJA DE 35 MM. LONGITUD 70CM</v>
      </c>
      <c r="C286" s="9" t="str">
        <f>VLOOKUP(A286,'[17]BASE DE MARZO 2023'!$B$4:$E$2051,4,0)</f>
        <v xml:space="preserve">TRAMITE USUAL </v>
      </c>
      <c r="D286" s="10">
        <f>VLOOKUP(A286,'[17]BASE DE MARZO 2023'!$B$4:$I$2051,8,0)</f>
        <v>1.00051</v>
      </c>
      <c r="E286" s="11">
        <v>4752</v>
      </c>
      <c r="F286" s="11">
        <v>0</v>
      </c>
      <c r="G286" s="11">
        <v>0</v>
      </c>
      <c r="H286" s="12">
        <f t="shared" si="8"/>
        <v>4752</v>
      </c>
      <c r="I286" s="13">
        <f t="shared" si="9"/>
        <v>4754.4235200000003</v>
      </c>
    </row>
    <row r="287" spans="1:9" s="1" customFormat="1" ht="46.5" customHeight="1" x14ac:dyDescent="0.25">
      <c r="A287" s="14">
        <v>209063500</v>
      </c>
      <c r="B287" s="8" t="str">
        <f>VLOOKUP(A287,'[17]BASE DE MARZO 2023'!$B$4:$D$2051,3,0)</f>
        <v>SUTURA: ÁCIDO POLIGLICÓLICO TRENZADA, CALIBRE 2-0</v>
      </c>
      <c r="C287" s="9" t="str">
        <f>VLOOKUP(A287,'[17]BASE DE MARZO 2023'!$B$4:$E$2051,4,0)</f>
        <v>TRAMITE USUAL</v>
      </c>
      <c r="D287" s="10">
        <f>VLOOKUP(A287,'[17]BASE DE MARZO 2023'!$B$4:$I$2051,8,0)</f>
        <v>1.59</v>
      </c>
      <c r="E287" s="11">
        <v>0</v>
      </c>
      <c r="F287" s="11">
        <v>0</v>
      </c>
      <c r="G287" s="11">
        <v>0</v>
      </c>
      <c r="H287" s="12">
        <f t="shared" si="8"/>
        <v>0</v>
      </c>
      <c r="I287" s="13">
        <f t="shared" si="9"/>
        <v>0</v>
      </c>
    </row>
    <row r="288" spans="1:9" s="1" customFormat="1" ht="46.5" customHeight="1" x14ac:dyDescent="0.25">
      <c r="A288" s="14">
        <v>209063504</v>
      </c>
      <c r="B288" s="8" t="str">
        <f>VLOOKUP(A288,'[17]BASE DE MARZO 2023'!$B$4:$D$2051,3,0)</f>
        <v xml:space="preserve">SUTURA: ÁCIDO POLIGLICÓLICO TRENZADO, CALIBRE 1 LONGITUD 67 A 75 CM. AGUJA DE 35 A 37 MM., 1/2 CÍRCULO, PUNTA REDONDA GRUESA.                                                                                              SOLICITAMOS: AGUJA CALIBRE 36MM LONG 70CM </v>
      </c>
      <c r="C288" s="9" t="str">
        <f>VLOOKUP(A288,'[17]BASE DE MARZO 2023'!$B$4:$E$2051,4,0)</f>
        <v>TRAMITE USUAL</v>
      </c>
      <c r="D288" s="10">
        <f>VLOOKUP(A288,'[17]BASE DE MARZO 2023'!$B$4:$I$2051,8,0)</f>
        <v>0.96</v>
      </c>
      <c r="E288" s="11">
        <v>11808</v>
      </c>
      <c r="F288" s="11">
        <v>216</v>
      </c>
      <c r="G288" s="11">
        <v>144</v>
      </c>
      <c r="H288" s="12">
        <f t="shared" si="8"/>
        <v>12168</v>
      </c>
      <c r="I288" s="13">
        <f t="shared" si="9"/>
        <v>11681.279999999999</v>
      </c>
    </row>
    <row r="289" spans="1:9" s="1" customFormat="1" ht="46.5" customHeight="1" x14ac:dyDescent="0.25">
      <c r="A289" s="14">
        <v>209063509</v>
      </c>
      <c r="B289" s="8" t="str">
        <f>VLOOKUP(A289,'[17]BASE DE MARZO 2023'!$B$4:$D$2051,3,0)</f>
        <v>SUTURA ACIDO POLIGLICOLICO TRENZADO, CALIBRE 4-0, SE SOLICITA AGUJA 19MM, 3/8 CIRCULO PUNTA CORTANTE ESTERIL, LONGITUD 45CM</v>
      </c>
      <c r="C289" s="9" t="str">
        <f>VLOOKUP(A289,'[17]BASE DE MARZO 2023'!$B$4:$E$2051,4,0)</f>
        <v xml:space="preserve">TRAMITE USUAL </v>
      </c>
      <c r="D289" s="10">
        <f>VLOOKUP(A289,'[17]BASE DE MARZO 2023'!$B$4:$I$2051,8,0)</f>
        <v>2.76</v>
      </c>
      <c r="E289" s="11">
        <v>21696</v>
      </c>
      <c r="F289" s="11">
        <v>1536</v>
      </c>
      <c r="G289" s="11">
        <v>144</v>
      </c>
      <c r="H289" s="12">
        <f t="shared" si="8"/>
        <v>23376</v>
      </c>
      <c r="I289" s="13">
        <f t="shared" si="9"/>
        <v>64517.759999999995</v>
      </c>
    </row>
    <row r="290" spans="1:9" s="1" customFormat="1" ht="46.5" customHeight="1" x14ac:dyDescent="0.25">
      <c r="A290" s="14">
        <v>209063510</v>
      </c>
      <c r="B290" s="8" t="str">
        <f>VLOOKUP(A290,'[17]BASE DE MARZO 2023'!$B$4:$D$2051,3,0)</f>
        <v>SUTURA: ACIDO POLIGLICÓLICO TRENZADO, CALIBRE 4-0</v>
      </c>
      <c r="C290" s="9" t="str">
        <f>VLOOKUP(A290,'[17]BASE DE MARZO 2023'!$B$4:$E$2051,4,0)</f>
        <v>TRAMITE USUAL</v>
      </c>
      <c r="D290" s="10">
        <f>VLOOKUP(A290,'[17]BASE DE MARZO 2023'!$B$4:$I$2051,8,0)</f>
        <v>0.87431000000000003</v>
      </c>
      <c r="E290" s="11">
        <v>0</v>
      </c>
      <c r="F290" s="11">
        <v>0</v>
      </c>
      <c r="G290" s="11">
        <v>0</v>
      </c>
      <c r="H290" s="12">
        <f t="shared" si="8"/>
        <v>0</v>
      </c>
      <c r="I290" s="13">
        <f t="shared" si="9"/>
        <v>0</v>
      </c>
    </row>
    <row r="291" spans="1:9" s="1" customFormat="1" ht="46.5" customHeight="1" x14ac:dyDescent="0.25">
      <c r="A291" s="14">
        <v>209063513</v>
      </c>
      <c r="B291" s="8" t="str">
        <f>VLOOKUP(A291,'[17]BASE DE MARZO 2023'!$B$4:$D$2051,3,0)</f>
        <v xml:space="preserve">SUTURA: ÁCIDO POLIGLICÓLICO TRENZADO, CALIBRE 3-0 </v>
      </c>
      <c r="C291" s="9" t="str">
        <f>VLOOKUP(A291,'[17]BASE DE MARZO 2023'!$B$4:$E$2051,4,0)</f>
        <v>TRAMITE USUAL</v>
      </c>
      <c r="D291" s="10">
        <f>VLOOKUP(A291,'[17]BASE DE MARZO 2023'!$B$4:$I$2051,8,0)</f>
        <v>1.58</v>
      </c>
      <c r="E291" s="11">
        <v>0</v>
      </c>
      <c r="F291" s="11">
        <v>0</v>
      </c>
      <c r="G291" s="11">
        <v>0</v>
      </c>
      <c r="H291" s="12">
        <f t="shared" si="8"/>
        <v>0</v>
      </c>
      <c r="I291" s="13">
        <f t="shared" si="9"/>
        <v>0</v>
      </c>
    </row>
    <row r="292" spans="1:9" s="1" customFormat="1" ht="46.5" customHeight="1" x14ac:dyDescent="0.25">
      <c r="A292" s="14">
        <v>209063802</v>
      </c>
      <c r="B292" s="8" t="str">
        <f>VLOOKUP(A292,'[17]BASE DE MARZO 2023'!$B$4:$D$2051,3,0)</f>
        <v>SUTURA ACIDO POLIGLICOLICO TRENZADO, (SE SOLICITA CALIBRE 6-0)</v>
      </c>
      <c r="C292" s="9" t="str">
        <f>VLOOKUP(A292,'[17]BASE DE MARZO 2023'!$B$4:$E$2051,4,0)</f>
        <v>TRAMITE USUAL</v>
      </c>
      <c r="D292" s="10">
        <f>VLOOKUP(A292,'[17]BASE DE MARZO 2023'!$B$4:$I$2051,8,0)</f>
        <v>6.67</v>
      </c>
      <c r="E292" s="11">
        <v>11232</v>
      </c>
      <c r="F292" s="11">
        <v>1080</v>
      </c>
      <c r="G292" s="11">
        <v>144</v>
      </c>
      <c r="H292" s="12">
        <f t="shared" si="8"/>
        <v>12456</v>
      </c>
      <c r="I292" s="13">
        <f t="shared" si="9"/>
        <v>83081.52</v>
      </c>
    </row>
    <row r="293" spans="1:9" s="1" customFormat="1" ht="46.5" customHeight="1" x14ac:dyDescent="0.25">
      <c r="A293" s="14">
        <v>209064000</v>
      </c>
      <c r="B293" s="8" t="str">
        <f>VLOOKUP(A293,'[17]BASE DE MARZO 2023'!$B$4:$D$2051,3,0)</f>
        <v>SUTURA: SEDA NEGRA TRENZADA SILICONIZADA CALIBRE 0</v>
      </c>
      <c r="C293" s="9" t="str">
        <f>VLOOKUP(A293,'[17]BASE DE MARZO 2023'!$B$4:$E$2051,4,0)</f>
        <v>TRAMITE USUAL</v>
      </c>
      <c r="D293" s="10">
        <f>VLOOKUP(A293,'[17]BASE DE MARZO 2023'!$B$4:$I$2051,8,0)</f>
        <v>0.47150999999999998</v>
      </c>
      <c r="E293" s="11">
        <v>0</v>
      </c>
      <c r="F293" s="11">
        <v>0</v>
      </c>
      <c r="G293" s="11">
        <v>0</v>
      </c>
      <c r="H293" s="12">
        <f t="shared" si="8"/>
        <v>0</v>
      </c>
      <c r="I293" s="13">
        <f t="shared" si="9"/>
        <v>0</v>
      </c>
    </row>
    <row r="294" spans="1:9" s="1" customFormat="1" ht="46.5" customHeight="1" x14ac:dyDescent="0.25">
      <c r="A294" s="14">
        <v>209064200</v>
      </c>
      <c r="B294" s="8" t="str">
        <f>VLOOKUP(A294,'[17]BASE DE MARZO 2023'!$B$4:$D$2051,3,0)</f>
        <v>SUTURA: SEDA NEGRA TRENZADA SILICONIZADA CALIBRE 1.</v>
      </c>
      <c r="C294" s="9" t="str">
        <f>VLOOKUP(A294,'[17]BASE DE MARZO 2023'!$B$4:$E$2051,4,0)</f>
        <v xml:space="preserve">TRAMITE USUAL </v>
      </c>
      <c r="D294" s="10">
        <f>VLOOKUP(A294,'[17]BASE DE MARZO 2023'!$B$4:$I$2051,8,0)</f>
        <v>0.47150999999999998</v>
      </c>
      <c r="E294" s="11">
        <v>0</v>
      </c>
      <c r="F294" s="11">
        <v>0</v>
      </c>
      <c r="G294" s="11">
        <v>0</v>
      </c>
      <c r="H294" s="12">
        <f t="shared" si="8"/>
        <v>0</v>
      </c>
      <c r="I294" s="13">
        <f t="shared" si="9"/>
        <v>0</v>
      </c>
    </row>
    <row r="295" spans="1:9" s="1" customFormat="1" ht="46.5" customHeight="1" x14ac:dyDescent="0.25">
      <c r="A295" s="14">
        <v>209064201</v>
      </c>
      <c r="B295" s="8" t="str">
        <f>VLOOKUP(A295,'[17]BASE DE MARZO 2023'!$B$4:$D$2051,3,0)</f>
        <v>SUTURA: SEDA NEGRA TRENZADA SILICONIZADA, CALIBRE 1,  SE SOLICITA   LONGITUD 75CM.,  10 HEBRAS</v>
      </c>
      <c r="C295" s="9" t="str">
        <f>VLOOKUP(A295,'[17]BASE DE MARZO 2023'!$B$4:$E$2051,4,0)</f>
        <v>TRAMITE USUAL</v>
      </c>
      <c r="D295" s="10">
        <f>VLOOKUP(A295,'[17]BASE DE MARZO 2023'!$B$4:$I$2051,8,0)</f>
        <v>1.585</v>
      </c>
      <c r="E295" s="11">
        <v>0</v>
      </c>
      <c r="F295" s="11">
        <v>0</v>
      </c>
      <c r="G295" s="11">
        <v>0</v>
      </c>
      <c r="H295" s="12">
        <f t="shared" si="8"/>
        <v>0</v>
      </c>
      <c r="I295" s="13">
        <f t="shared" si="9"/>
        <v>0</v>
      </c>
    </row>
    <row r="296" spans="1:9" s="1" customFormat="1" ht="46.5" customHeight="1" x14ac:dyDescent="0.25">
      <c r="A296" s="14">
        <v>209064400</v>
      </c>
      <c r="B296" s="8" t="str">
        <f>VLOOKUP(A296,'[17]BASE DE MARZO 2023'!$B$4:$D$2051,3,0)</f>
        <v>SUTURA: SEDA NEGRA TRENZADA SILICÓN IZADA CALIBRE 2.0    SE SOLICITA LONGITUD 75CM, 10 HEBRAS</v>
      </c>
      <c r="C296" s="9" t="str">
        <f>VLOOKUP(A296,'[17]BASE DE MARZO 2023'!$B$4:$E$2051,4,0)</f>
        <v>TRAMITE USUAL</v>
      </c>
      <c r="D296" s="10">
        <f>VLOOKUP(A296,'[17]BASE DE MARZO 2023'!$B$4:$I$2051,8,0)</f>
        <v>0.90500000000000003</v>
      </c>
      <c r="E296" s="11">
        <v>0</v>
      </c>
      <c r="F296" s="11">
        <v>0</v>
      </c>
      <c r="G296" s="11">
        <v>0</v>
      </c>
      <c r="H296" s="12">
        <f t="shared" si="8"/>
        <v>0</v>
      </c>
      <c r="I296" s="13">
        <f t="shared" si="9"/>
        <v>0</v>
      </c>
    </row>
    <row r="297" spans="1:9" s="1" customFormat="1" ht="46.5" customHeight="1" x14ac:dyDescent="0.25">
      <c r="A297" s="14">
        <v>209064500</v>
      </c>
      <c r="B297" s="8" t="str">
        <f>VLOOKUP(A297,'[17]BASE DE MARZO 2023'!$B$4:$D$2051,3,0)</f>
        <v>SUTURA: SEDA NEGRA TRENZADA SILICONIZADA CALIBRE 2.0                  (SE SOLICITA DE LONGITUD 75CM)</v>
      </c>
      <c r="C297" s="9" t="str">
        <f>VLOOKUP(A297,'[17]BASE DE MARZO 2023'!$B$4:$E$2051,4,0)</f>
        <v>TRAMITE USUAL</v>
      </c>
      <c r="D297" s="10">
        <f>VLOOKUP(A297,'[17]BASE DE MARZO 2023'!$B$4:$I$2051,8,0)</f>
        <v>0.81</v>
      </c>
      <c r="E297" s="11">
        <v>0</v>
      </c>
      <c r="F297" s="11">
        <v>0</v>
      </c>
      <c r="G297" s="11">
        <v>0</v>
      </c>
      <c r="H297" s="12">
        <f t="shared" si="8"/>
        <v>0</v>
      </c>
      <c r="I297" s="13">
        <f t="shared" si="9"/>
        <v>0</v>
      </c>
    </row>
    <row r="298" spans="1:9" s="1" customFormat="1" ht="46.5" customHeight="1" x14ac:dyDescent="0.25">
      <c r="A298" s="14">
        <v>209064600</v>
      </c>
      <c r="B298" s="8" t="str">
        <f>VLOOKUP(A298,'[17]BASE DE MARZO 2023'!$B$4:$D$2051,3,0)</f>
        <v>SUTURA: SEDA NEGRA TRENZADA SILICÓNIZADA, CALIBRE 3-0</v>
      </c>
      <c r="C298" s="9" t="str">
        <f>VLOOKUP(A298,'[17]BASE DE MARZO 2023'!$B$4:$E$2051,4,0)</f>
        <v xml:space="preserve">TRAMITE USUAL </v>
      </c>
      <c r="D298" s="10">
        <f>VLOOKUP(A298,'[17]BASE DE MARZO 2023'!$B$4:$I$2051,8,0)</f>
        <v>0.47150999999999998</v>
      </c>
      <c r="E298" s="11">
        <v>0</v>
      </c>
      <c r="F298" s="11">
        <v>0</v>
      </c>
      <c r="G298" s="11">
        <v>0</v>
      </c>
      <c r="H298" s="12">
        <f t="shared" si="8"/>
        <v>0</v>
      </c>
      <c r="I298" s="13">
        <f t="shared" si="9"/>
        <v>0</v>
      </c>
    </row>
    <row r="299" spans="1:9" s="1" customFormat="1" ht="46.5" customHeight="1" x14ac:dyDescent="0.25">
      <c r="A299" s="14">
        <v>209064701</v>
      </c>
      <c r="B299" s="8" t="str">
        <f>VLOOKUP(A299,'[17]BASE DE MARZO 2023'!$B$4:$D$2051,3,0)</f>
        <v>SUTURA: SEDA NEGRA TRENZADA SILICONIZADA, CALIBRE 3-0</v>
      </c>
      <c r="C299" s="9" t="str">
        <f>VLOOKUP(A299,'[17]BASE DE MARZO 2023'!$B$4:$E$2051,4,0)</f>
        <v>TRAMITE USUAL</v>
      </c>
      <c r="D299" s="10">
        <f>VLOOKUP(A299,'[17]BASE DE MARZO 2023'!$B$4:$I$2051,8,0)</f>
        <v>0.49784</v>
      </c>
      <c r="E299" s="11">
        <v>0</v>
      </c>
      <c r="F299" s="11">
        <v>0</v>
      </c>
      <c r="G299" s="11">
        <v>0</v>
      </c>
      <c r="H299" s="12">
        <f t="shared" si="8"/>
        <v>0</v>
      </c>
      <c r="I299" s="13">
        <f t="shared" si="9"/>
        <v>0</v>
      </c>
    </row>
    <row r="300" spans="1:9" s="1" customFormat="1" ht="46.5" customHeight="1" x14ac:dyDescent="0.25">
      <c r="A300" s="14">
        <v>209064800</v>
      </c>
      <c r="B300" s="8" t="str">
        <f>VLOOKUP(A300,'[17]BASE DE MARZO 2023'!$B$4:$D$2051,3,0)</f>
        <v>SUTURA: SEDA NEGRA TRENZADA SILICONIZADA CALIBRE 3.0   SE SOLICITA AGUJA DE 22 MM</v>
      </c>
      <c r="C300" s="9" t="str">
        <f>VLOOKUP(A300,'[17]BASE DE MARZO 2023'!$B$4:$E$2051,4,0)</f>
        <v>TRAMITE USUAL</v>
      </c>
      <c r="D300" s="10">
        <f>VLOOKUP(A300,'[17]BASE DE MARZO 2023'!$B$4:$I$2051,8,0)</f>
        <v>0.48499999999999999</v>
      </c>
      <c r="E300" s="11">
        <v>0</v>
      </c>
      <c r="F300" s="11">
        <v>0</v>
      </c>
      <c r="G300" s="11">
        <v>0</v>
      </c>
      <c r="H300" s="12">
        <f t="shared" si="8"/>
        <v>0</v>
      </c>
      <c r="I300" s="13">
        <f t="shared" si="9"/>
        <v>0</v>
      </c>
    </row>
    <row r="301" spans="1:9" s="1" customFormat="1" ht="46.5" customHeight="1" x14ac:dyDescent="0.25">
      <c r="A301" s="14">
        <v>209065300</v>
      </c>
      <c r="B301" s="8" t="str">
        <f>VLOOKUP(A301,'[17]BASE DE MARZO 2023'!$B$4:$D$2051,3,0)</f>
        <v>SUTURA: SEDA NEGRA TRENZADA SILICONIZADA, CALIBRE 4-0, LONGITUD 45cm, AGUJA DE 12 A 13mm, ⅜ CÍRCULO, PUNTA CORTANTE, ESTÉRIL</v>
      </c>
      <c r="C301" s="9" t="str">
        <f>VLOOKUP(A301,'[17]BASE DE MARZO 2023'!$B$4:$E$2051,4,0)</f>
        <v>TRAMITE USUAL</v>
      </c>
      <c r="D301" s="10">
        <f>VLOOKUP(A301,'[17]BASE DE MARZO 2023'!$B$4:$I$2051,8,0)</f>
        <v>0.72</v>
      </c>
      <c r="E301" s="11">
        <v>0</v>
      </c>
      <c r="F301" s="11">
        <v>0</v>
      </c>
      <c r="G301" s="11">
        <v>0</v>
      </c>
      <c r="H301" s="12">
        <f t="shared" si="8"/>
        <v>0</v>
      </c>
      <c r="I301" s="13">
        <f t="shared" si="9"/>
        <v>0</v>
      </c>
    </row>
    <row r="302" spans="1:9" s="1" customFormat="1" ht="46.5" customHeight="1" x14ac:dyDescent="0.25">
      <c r="A302" s="14">
        <v>209065500</v>
      </c>
      <c r="B302" s="8" t="str">
        <f>VLOOKUP(A302,'[17]BASE DE MARZO 2023'!$B$4:$D$2051,3,0)</f>
        <v>SUTURA: SEDA NEGRA TRENZADA  SILICONIZADA, CALIBRE 6-0. SE SOLICITA LONGITUD 45 CM.  AGUJA DE 11 A 12 MM., 3/8 CIRCULO, PUNTA CORTANTE</v>
      </c>
      <c r="C302" s="9" t="str">
        <f>VLOOKUP(A302,'[17]BASE DE MARZO 2023'!$B$4:$E$2051,4,0)</f>
        <v>TRAMITE USUAL</v>
      </c>
      <c r="D302" s="10">
        <f>VLOOKUP(A302,'[17]BASE DE MARZO 2023'!$B$4:$I$2051,8,0)</f>
        <v>1.63</v>
      </c>
      <c r="E302" s="11">
        <v>0</v>
      </c>
      <c r="F302" s="11">
        <v>0</v>
      </c>
      <c r="G302" s="11">
        <v>0</v>
      </c>
      <c r="H302" s="12">
        <f t="shared" si="8"/>
        <v>0</v>
      </c>
      <c r="I302" s="13">
        <f t="shared" si="9"/>
        <v>0</v>
      </c>
    </row>
    <row r="303" spans="1:9" s="1" customFormat="1" ht="46.5" customHeight="1" x14ac:dyDescent="0.25">
      <c r="A303" s="14">
        <v>209066101</v>
      </c>
      <c r="B303" s="8" t="str">
        <f>VLOOKUP(A303,'[17]BASE DE MARZO 2023'!$B$4:$D$2051,3,0)</f>
        <v>SUTURA: POLIPROPILENO MONOFILAMENTO CALIBRE 3-0, DE LONGITUD 90CM, DOBLE AGUJA DE 25 - 26MM, 1/2 CÍRCULO PUNTA REDONDA ESTÉRIL</v>
      </c>
      <c r="C303" s="9" t="str">
        <f>VLOOKUP(A303,'[17]BASE DE MARZO 2023'!$B$4:$E$2051,4,0)</f>
        <v>TRAMITE USUAL</v>
      </c>
      <c r="D303" s="10">
        <f>VLOOKUP(A303,'[17]BASE DE MARZO 2023'!$B$4:$I$2051,8,0)</f>
        <v>1.35982</v>
      </c>
      <c r="E303" s="11">
        <v>3168</v>
      </c>
      <c r="F303" s="11">
        <v>576</v>
      </c>
      <c r="G303" s="11">
        <v>432</v>
      </c>
      <c r="H303" s="12">
        <f t="shared" si="8"/>
        <v>4176</v>
      </c>
      <c r="I303" s="13">
        <f t="shared" si="9"/>
        <v>5678.6083200000003</v>
      </c>
    </row>
    <row r="304" spans="1:9" s="1" customFormat="1" ht="46.5" customHeight="1" x14ac:dyDescent="0.25">
      <c r="A304" s="14">
        <v>209069700</v>
      </c>
      <c r="B304" s="8" t="str">
        <f>VLOOKUP(A304,'[17]BASE DE MARZO 2023'!$B$4:$D$2051,3,0)</f>
        <v>PLANCHA DE CAUTERIO DESECHABLE</v>
      </c>
      <c r="C304" s="9" t="str">
        <f>VLOOKUP(A304,'[17]BASE DE MARZO 2023'!$B$4:$E$2051,4,0)</f>
        <v>TRAMITE USUAL</v>
      </c>
      <c r="D304" s="10">
        <f>VLOOKUP(A304,'[17]BASE DE MARZO 2023'!$B$4:$I$2051,8,0)</f>
        <v>3.2850000000000001</v>
      </c>
      <c r="E304" s="11">
        <v>8832</v>
      </c>
      <c r="F304" s="11">
        <v>192</v>
      </c>
      <c r="G304" s="11">
        <v>288</v>
      </c>
      <c r="H304" s="12">
        <f t="shared" si="8"/>
        <v>9312</v>
      </c>
      <c r="I304" s="13">
        <f t="shared" si="9"/>
        <v>30589.920000000002</v>
      </c>
    </row>
    <row r="305" spans="1:9" s="1" customFormat="1" ht="46.5" customHeight="1" x14ac:dyDescent="0.25">
      <c r="A305" s="14">
        <v>209076301</v>
      </c>
      <c r="B305" s="8" t="str">
        <f>VLOOKUP(A305,'[17]BASE DE MARZO 2023'!$B$4:$D$2051,3,0)</f>
        <v>APOSITO PROTECTOR, SE SOLICITA TAMAÑO 10CM X 10CM</v>
      </c>
      <c r="C305" s="9" t="str">
        <f>VLOOKUP(A305,'[17]BASE DE MARZO 2023'!$B$4:$E$2051,4,0)</f>
        <v>TRAMITE USUAL</v>
      </c>
      <c r="D305" s="10">
        <f>VLOOKUP(A305,'[17]BASE DE MARZO 2023'!$B$4:$I$2051,8,0)</f>
        <v>16.805</v>
      </c>
      <c r="E305" s="11">
        <v>0</v>
      </c>
      <c r="F305" s="11">
        <v>0</v>
      </c>
      <c r="G305" s="11">
        <v>0</v>
      </c>
      <c r="H305" s="12">
        <f t="shared" si="8"/>
        <v>0</v>
      </c>
      <c r="I305" s="13">
        <f t="shared" si="9"/>
        <v>0</v>
      </c>
    </row>
    <row r="306" spans="1:9" s="1" customFormat="1" ht="46.5" customHeight="1" x14ac:dyDescent="0.25">
      <c r="A306" s="14">
        <v>209076401</v>
      </c>
      <c r="B306" s="8" t="str">
        <f>VLOOKUP(A306,'[17]BASE DE MARZO 2023'!$B$4:$D$2051,3,0)</f>
        <v>APOSITO DE ESPUMA, se solicita Tamaños con borde 15 CM X 20 CM</v>
      </c>
      <c r="C306" s="9" t="str">
        <f>VLOOKUP(A306,'[17]BASE DE MARZO 2023'!$B$4:$E$2051,4,0)</f>
        <v>TRAMITE USUAL</v>
      </c>
      <c r="D306" s="10">
        <f>VLOOKUP(A306,'[17]BASE DE MARZO 2023'!$B$4:$I$2051,8,0)</f>
        <v>38.700000000000003</v>
      </c>
      <c r="E306" s="11">
        <v>18000</v>
      </c>
      <c r="F306" s="11">
        <v>0</v>
      </c>
      <c r="G306" s="11">
        <v>0</v>
      </c>
      <c r="H306" s="12">
        <f t="shared" si="8"/>
        <v>18000</v>
      </c>
      <c r="I306" s="13">
        <f t="shared" si="9"/>
        <v>696600</v>
      </c>
    </row>
    <row r="307" spans="1:9" s="1" customFormat="1" ht="46.5" customHeight="1" x14ac:dyDescent="0.25">
      <c r="A307" s="14">
        <v>209076501</v>
      </c>
      <c r="B307" s="8" t="str">
        <f>VLOOKUP(A307,'[17]BASE DE MARZO 2023'!$B$4:$D$2051,3,0)</f>
        <v>APOSITO DE ESPUMA, se solicita Tamaños sin borde 12.5CM X 12.5CM</v>
      </c>
      <c r="C307" s="9" t="str">
        <f>VLOOKUP(A307,'[17]BASE DE MARZO 2023'!$B$4:$E$2051,4,0)</f>
        <v>TRAMITE USUAL</v>
      </c>
      <c r="D307" s="10">
        <f>VLOOKUP(A307,'[17]BASE DE MARZO 2023'!$B$4:$I$2051,8,0)</f>
        <v>26.5</v>
      </c>
      <c r="E307" s="11">
        <v>5000</v>
      </c>
      <c r="F307" s="11">
        <v>0</v>
      </c>
      <c r="G307" s="11">
        <v>0</v>
      </c>
      <c r="H307" s="12">
        <f t="shared" si="8"/>
        <v>5000</v>
      </c>
      <c r="I307" s="13">
        <f t="shared" si="9"/>
        <v>132500</v>
      </c>
    </row>
    <row r="308" spans="1:9" s="1" customFormat="1" ht="46.5" customHeight="1" x14ac:dyDescent="0.25">
      <c r="A308" s="14">
        <v>209076601</v>
      </c>
      <c r="B308" s="8" t="str">
        <f>VLOOKUP(A308,'[17]BASE DE MARZO 2023'!$B$4:$D$2051,3,0)</f>
        <v>APOSITO DE ESPUMA, se solicita Tamaños SIN BORDEN 20CM X 20CM</v>
      </c>
      <c r="C308" s="9" t="str">
        <f>VLOOKUP(A308,'[17]BASE DE MARZO 2023'!$B$4:$E$2051,4,0)</f>
        <v>TRAMITE USUAL</v>
      </c>
      <c r="D308" s="10">
        <f>VLOOKUP(A308,'[17]BASE DE MARZO 2023'!$B$4:$I$2051,8,0)</f>
        <v>47.8</v>
      </c>
      <c r="E308" s="11">
        <v>3600</v>
      </c>
      <c r="F308" s="11">
        <v>0</v>
      </c>
      <c r="G308" s="11">
        <v>0</v>
      </c>
      <c r="H308" s="12">
        <f t="shared" si="8"/>
        <v>3600</v>
      </c>
      <c r="I308" s="13">
        <f t="shared" si="9"/>
        <v>172080</v>
      </c>
    </row>
    <row r="309" spans="1:9" s="1" customFormat="1" ht="46.5" customHeight="1" x14ac:dyDescent="0.25">
      <c r="A309" s="14">
        <v>209076701</v>
      </c>
      <c r="B309" s="8" t="str">
        <f>VLOOKUP(A309,'[17]BASE DE MARZO 2023'!$B$4:$D$2051,3,0)</f>
        <v>CAPA POROSA O BIOMATRIZ, SE SOLICITA TAMAÑO 10 cm x 10 cm, con 420 agujeros de 1600 micrones.</v>
      </c>
      <c r="C309" s="9" t="str">
        <f>VLOOKUP(A309,'[17]BASE DE MARZO 2023'!$B$4:$E$2051,4,0)</f>
        <v>TRAMITE USUAL</v>
      </c>
      <c r="D309" s="10">
        <f>VLOOKUP(A309,'[17]BASE DE MARZO 2023'!$B$4:$I$2051,8,0)</f>
        <v>60</v>
      </c>
      <c r="E309" s="11">
        <v>5000</v>
      </c>
      <c r="F309" s="11">
        <v>0</v>
      </c>
      <c r="G309" s="11">
        <v>0</v>
      </c>
      <c r="H309" s="12">
        <f t="shared" si="8"/>
        <v>5000</v>
      </c>
      <c r="I309" s="13">
        <f t="shared" si="9"/>
        <v>300000</v>
      </c>
    </row>
    <row r="310" spans="1:9" s="1" customFormat="1" ht="46.5" customHeight="1" x14ac:dyDescent="0.25">
      <c r="A310" s="14">
        <v>209077401</v>
      </c>
      <c r="B310" s="8" t="str">
        <f>VLOOKUP(A310,'[17]BASE DE MARZO 2023'!$B$4:$D$2051,3,0)</f>
        <v>SOLUCIÓN PARA LAVADO, IRRIGACIÓN Y DESBRIDAMIENTO DE HERIDAS, se solicita Botella con tapa rosca 500ml</v>
      </c>
      <c r="C310" s="9" t="str">
        <f>VLOOKUP(A310,'[17]BASE DE MARZO 2023'!$B$4:$E$2051,4,0)</f>
        <v>TRAMITE USUAL</v>
      </c>
      <c r="D310" s="10">
        <f>VLOOKUP(A310,'[17]BASE DE MARZO 2023'!$B$4:$I$2051,8,0)</f>
        <v>25</v>
      </c>
      <c r="E310" s="11">
        <v>7190</v>
      </c>
      <c r="F310" s="11">
        <v>0</v>
      </c>
      <c r="G310" s="11">
        <v>450</v>
      </c>
      <c r="H310" s="12">
        <f t="shared" si="8"/>
        <v>7640</v>
      </c>
      <c r="I310" s="13">
        <f t="shared" si="9"/>
        <v>191000</v>
      </c>
    </row>
    <row r="311" spans="1:9" s="1" customFormat="1" ht="46.5" customHeight="1" x14ac:dyDescent="0.25">
      <c r="A311" s="14">
        <v>209077501</v>
      </c>
      <c r="B311" s="8" t="str">
        <f>VLOOKUP(A311,'[17]BASE DE MARZO 2023'!$B$4:$D$2051,3,0)</f>
        <v>SOLUCIÓN PARA LAVADO, IRRIGACIÓN Y DESBRIDAMIENTO DE HERIDAS, se solicita, Dispensador en aerosol con tapa atomizador 250 ml</v>
      </c>
      <c r="C311" s="9" t="str">
        <f>VLOOKUP(A311,'[17]BASE DE MARZO 2023'!$B$4:$E$2051,4,0)</f>
        <v>TRAMITE USUAL</v>
      </c>
      <c r="D311" s="10">
        <f>VLOOKUP(A311,'[17]BASE DE MARZO 2023'!$B$4:$I$2051,8,0)</f>
        <v>20.25</v>
      </c>
      <c r="E311" s="11">
        <v>952</v>
      </c>
      <c r="F311" s="11">
        <v>1384</v>
      </c>
      <c r="G311" s="11">
        <v>0</v>
      </c>
      <c r="H311" s="12">
        <f t="shared" si="8"/>
        <v>2336</v>
      </c>
      <c r="I311" s="13">
        <f t="shared" si="9"/>
        <v>47304</v>
      </c>
    </row>
    <row r="312" spans="1:9" s="1" customFormat="1" ht="46.5" customHeight="1" x14ac:dyDescent="0.25">
      <c r="A312" s="14">
        <v>209077601</v>
      </c>
      <c r="B312" s="8" t="str">
        <f>VLOOKUP(A312,'[17]BASE DE MARZO 2023'!$B$4:$D$2051,3,0)</f>
        <v>SOLUCIÓN PARA LAVADO, IRRIGACIÓN Y DESBRIDAMIENTO DE HERIDAS, se solicita tamaño en bolsas con puerto de irrigación de 1000 ml.</v>
      </c>
      <c r="C312" s="9" t="str">
        <f>VLOOKUP(A312,'[17]BASE DE MARZO 2023'!$B$4:$E$2051,4,0)</f>
        <v xml:space="preserve">TRAMITE USUAL </v>
      </c>
      <c r="D312" s="10">
        <f>VLOOKUP(A312,'[17]BASE DE MARZO 2023'!$B$4:$I$2051,8,0)</f>
        <v>62.405000000000001</v>
      </c>
      <c r="E312" s="11">
        <v>1700</v>
      </c>
      <c r="F312" s="11">
        <v>1524</v>
      </c>
      <c r="G312" s="11">
        <v>400</v>
      </c>
      <c r="H312" s="12">
        <f t="shared" si="8"/>
        <v>3624</v>
      </c>
      <c r="I312" s="13">
        <f t="shared" si="9"/>
        <v>226155.72</v>
      </c>
    </row>
    <row r="313" spans="1:9" s="1" customFormat="1" ht="46.5" customHeight="1" x14ac:dyDescent="0.25">
      <c r="A313" s="14">
        <v>209077701</v>
      </c>
      <c r="B313" s="8" t="str">
        <f>VLOOKUP(A313,'[17]BASE DE MARZO 2023'!$B$4:$D$2051,3,0)</f>
        <v>SOLUCIÓN PARA LAVADO, IRRIGACIÓN Y DESBRIDAMIENTO DE HERIDAS, SE SOLICITA EL TAMAÑO Compresa presaturada Empaque individual de gasa de 8 capas de 10 cm x 10 cm.</v>
      </c>
      <c r="C313" s="9" t="str">
        <f>VLOOKUP(A313,'[17]BASE DE MARZO 2023'!$B$4:$E$2051,4,0)</f>
        <v xml:space="preserve">TRAMITE USUAL </v>
      </c>
      <c r="D313" s="10">
        <f>VLOOKUP(A313,'[17]BASE DE MARZO 2023'!$B$4:$I$2051,8,0)</f>
        <v>6.9050000000000002</v>
      </c>
      <c r="E313" s="11">
        <v>3826</v>
      </c>
      <c r="F313" s="11">
        <v>208</v>
      </c>
      <c r="G313" s="11">
        <v>120</v>
      </c>
      <c r="H313" s="12">
        <f t="shared" si="8"/>
        <v>4154</v>
      </c>
      <c r="I313" s="13">
        <f t="shared" si="9"/>
        <v>28683.370000000003</v>
      </c>
    </row>
    <row r="314" spans="1:9" s="1" customFormat="1" ht="46.5" customHeight="1" x14ac:dyDescent="0.25">
      <c r="A314" s="14">
        <v>209077801</v>
      </c>
      <c r="B314" s="8" t="str">
        <f>VLOOKUP(A314,'[17]BASE DE MARZO 2023'!$B$4:$D$2051,3,0)</f>
        <v>SOLUCIÓN PARA LAVADO, IRRIGACIÓN Y DESBRIDAMIENTO DE HERIDAS SE SOLICITA, Gel Dispensador en spray aerosol 100 g.</v>
      </c>
      <c r="C314" s="9" t="str">
        <f>VLOOKUP(A314,'[17]BASE DE MARZO 2023'!$B$4:$E$2051,4,0)</f>
        <v xml:space="preserve">TRAMITE USUAL </v>
      </c>
      <c r="D314" s="10">
        <f>VLOOKUP(A314,'[17]BASE DE MARZO 2023'!$B$4:$I$2051,8,0)</f>
        <v>47.505000000000003</v>
      </c>
      <c r="E314" s="11">
        <v>0</v>
      </c>
      <c r="F314" s="11">
        <v>1000</v>
      </c>
      <c r="G314" s="11">
        <v>0</v>
      </c>
      <c r="H314" s="12">
        <f t="shared" si="8"/>
        <v>1000</v>
      </c>
      <c r="I314" s="13">
        <f t="shared" si="9"/>
        <v>47505</v>
      </c>
    </row>
    <row r="315" spans="1:9" s="1" customFormat="1" ht="46.5" customHeight="1" x14ac:dyDescent="0.25">
      <c r="A315" s="14">
        <v>209091701</v>
      </c>
      <c r="B315" s="8" t="str">
        <f>VLOOKUP(A315,'[17]BASE DE MARZO 2023'!$B$4:$D$2051,3,0)</f>
        <v>ESPUMA DE POLIURETANO (PU) CON SISTEMA DE CONTROL DE CARGA DE TRANSPIRACIÓN CONTINUA, se solicita 4" x 5" (10.2 cm x 12.7 cm)</v>
      </c>
      <c r="C315" s="9" t="str">
        <f>VLOOKUP(A315,'[17]BASE DE MARZO 2023'!$B$4:$E$2051,4,0)</f>
        <v xml:space="preserve">TRAMITE USUAL </v>
      </c>
      <c r="D315" s="10">
        <f>VLOOKUP(A315,'[17]BASE DE MARZO 2023'!$B$4:$I$2051,8,0)</f>
        <v>28.9</v>
      </c>
      <c r="E315" s="11">
        <v>0</v>
      </c>
      <c r="F315" s="11">
        <v>0</v>
      </c>
      <c r="G315" s="11">
        <v>0</v>
      </c>
      <c r="H315" s="12">
        <f t="shared" si="8"/>
        <v>0</v>
      </c>
      <c r="I315" s="13">
        <f t="shared" si="9"/>
        <v>0</v>
      </c>
    </row>
    <row r="316" spans="1:9" s="1" customFormat="1" ht="46.5" customHeight="1" x14ac:dyDescent="0.25">
      <c r="A316" s="14">
        <v>209091801</v>
      </c>
      <c r="B316" s="8" t="str">
        <f>VLOOKUP(A316,'[17]BASE DE MARZO 2023'!$B$4:$D$2051,3,0)</f>
        <v>ESPUMA DE POLIURETANO (PU) CON SISTEMA DE CONTROL DE CARGA DE TRANSPIRACIÓN CONTINUA, se solicita "8x8"(20.3 cm x 20.3 cm)</v>
      </c>
      <c r="C316" s="9" t="str">
        <f>VLOOKUP(A316,'[17]BASE DE MARZO 2023'!$B$4:$E$2051,4,0)</f>
        <v>TRAMITE USUAL</v>
      </c>
      <c r="D316" s="10">
        <f>VLOOKUP(A316,'[17]BASE DE MARZO 2023'!$B$4:$I$2051,8,0)</f>
        <v>73.42</v>
      </c>
      <c r="E316" s="11">
        <v>0</v>
      </c>
      <c r="F316" s="11">
        <v>0</v>
      </c>
      <c r="G316" s="11">
        <v>0</v>
      </c>
      <c r="H316" s="12">
        <f t="shared" si="8"/>
        <v>0</v>
      </c>
      <c r="I316" s="13">
        <f t="shared" si="9"/>
        <v>0</v>
      </c>
    </row>
    <row r="317" spans="1:9" s="1" customFormat="1" ht="46.5" customHeight="1" x14ac:dyDescent="0.25">
      <c r="A317" s="14">
        <v>209091901</v>
      </c>
      <c r="B317" s="8" t="str">
        <f>VLOOKUP(A317,'[17]BASE DE MARZO 2023'!$B$4:$D$2051,3,0)</f>
        <v>ESPUMA DE POLIURETANO CON SISTEMA DE CONTROL DE CARGA IMPERMEABLE, se solicita "4 x 5" (10.2cm x 12.7 cm)</v>
      </c>
      <c r="C317" s="9" t="str">
        <f>VLOOKUP(A317,'[17]BASE DE MARZO 2023'!$B$4:$E$2051,4,0)</f>
        <v>TRAMITE USUAL</v>
      </c>
      <c r="D317" s="10">
        <f>VLOOKUP(A317,'[17]BASE DE MARZO 2023'!$B$4:$I$2051,8,0)</f>
        <v>27.8</v>
      </c>
      <c r="E317" s="11">
        <v>0</v>
      </c>
      <c r="F317" s="11">
        <v>0</v>
      </c>
      <c r="G317" s="11">
        <v>0</v>
      </c>
      <c r="H317" s="12">
        <f t="shared" si="8"/>
        <v>0</v>
      </c>
      <c r="I317" s="13">
        <f t="shared" si="9"/>
        <v>0</v>
      </c>
    </row>
    <row r="318" spans="1:9" s="1" customFormat="1" ht="46.5" customHeight="1" x14ac:dyDescent="0.25">
      <c r="A318" s="14">
        <v>209092001</v>
      </c>
      <c r="B318" s="8" t="str">
        <f>VLOOKUP(A318,'[17]BASE DE MARZO 2023'!$B$4:$D$2051,3,0)</f>
        <v>ESPUMA DE POLIURETANO CON SISTEMA DE CONTROL DE CARGA IMPERMEABLE, se solicita "8x8"(20.3 cm x 20.3 cm)</v>
      </c>
      <c r="C318" s="9" t="str">
        <f>VLOOKUP(A318,'[17]BASE DE MARZO 2023'!$B$4:$E$2051,4,0)</f>
        <v>TRAMITE USUAL</v>
      </c>
      <c r="D318" s="10">
        <f>VLOOKUP(A318,'[17]BASE DE MARZO 2023'!$B$4:$I$2051,8,0)</f>
        <v>73.42</v>
      </c>
      <c r="E318" s="11">
        <v>0</v>
      </c>
      <c r="F318" s="11">
        <v>220</v>
      </c>
      <c r="G318" s="11">
        <v>0</v>
      </c>
      <c r="H318" s="12">
        <f t="shared" si="8"/>
        <v>220</v>
      </c>
      <c r="I318" s="13">
        <f t="shared" si="9"/>
        <v>16152.4</v>
      </c>
    </row>
    <row r="319" spans="1:9" s="1" customFormat="1" ht="46.5" customHeight="1" x14ac:dyDescent="0.25">
      <c r="A319" s="14">
        <v>209092101</v>
      </c>
      <c r="B319" s="8" t="str">
        <f>VLOOKUP(A319,'[17]BASE DE MARZO 2023'!$B$4:$D$2051,3,0)</f>
        <v>ESPUMA DE ALCOHOL POLIVINILICO CON SISTEMA DE CONTROL DE CARGA,    (SE SOLICITA ,EXUDADO MODERADO SIN PELÍCULA DE RETENCIÓN DE HUMEDAD 15.2 cm x 15.2 cm (6” x 6”).</v>
      </c>
      <c r="C319" s="9" t="str">
        <f>VLOOKUP(A319,'[17]BASE DE MARZO 2023'!$B$4:$E$2051,4,0)</f>
        <v>TRAMITE USUAL</v>
      </c>
      <c r="D319" s="10">
        <f>VLOOKUP(A319,'[17]BASE DE MARZO 2023'!$B$4:$I$2051,8,0)</f>
        <v>14.61</v>
      </c>
      <c r="E319" s="11">
        <v>0</v>
      </c>
      <c r="F319" s="11">
        <v>1360</v>
      </c>
      <c r="G319" s="11">
        <v>430</v>
      </c>
      <c r="H319" s="12">
        <f t="shared" si="8"/>
        <v>1790</v>
      </c>
      <c r="I319" s="13">
        <f t="shared" si="9"/>
        <v>26151.899999999998</v>
      </c>
    </row>
    <row r="320" spans="1:9" s="1" customFormat="1" ht="46.5" customHeight="1" x14ac:dyDescent="0.25">
      <c r="A320" s="14">
        <v>209092201</v>
      </c>
      <c r="B320" s="8" t="str">
        <f>VLOOKUP(A320,'[17]BASE DE MARZO 2023'!$B$4:$D$2051,3,0)</f>
        <v>ESPUMA DE ALCOHOL POLIVINILICO CON SISTEMA DE CONTROL DE CARGA,      (SE SOLICITA PARA TUNELIZACION DE 9 mm (1.2g)</v>
      </c>
      <c r="C320" s="9" t="str">
        <f>VLOOKUP(A320,'[17]BASE DE MARZO 2023'!$B$4:$E$2051,4,0)</f>
        <v>TRAMITE USUAL</v>
      </c>
      <c r="D320" s="10">
        <f>VLOOKUP(A320,'[17]BASE DE MARZO 2023'!$B$4:$I$2051,8,0)</f>
        <v>14.61</v>
      </c>
      <c r="E320" s="11">
        <v>7610</v>
      </c>
      <c r="F320" s="11">
        <v>2040</v>
      </c>
      <c r="G320" s="11">
        <v>510</v>
      </c>
      <c r="H320" s="12">
        <f t="shared" si="8"/>
        <v>10160</v>
      </c>
      <c r="I320" s="13">
        <f t="shared" si="9"/>
        <v>148437.6</v>
      </c>
    </row>
    <row r="321" spans="1:9" s="1" customFormat="1" ht="46.5" customHeight="1" x14ac:dyDescent="0.25">
      <c r="A321" s="14">
        <v>209092301</v>
      </c>
      <c r="B321" s="8" t="str">
        <f>VLOOKUP(A321,'[17]BASE DE MARZO 2023'!$B$4:$D$2051,3,0)</f>
        <v>ESPUMA DE ALCOHOL POLIVINILICO CON SISTEMA DE CONTROL DE CARGA,     (SE SOLICITA, EXUDADO MODERADO SIN PELÍCULA DE RETENCIÓN DE HUMEDAD, TAMAÑO 10.2 cm x 10.2 cm (4” x 4”).</v>
      </c>
      <c r="C321" s="9" t="str">
        <f>VLOOKUP(A321,'[17]BASE DE MARZO 2023'!$B$4:$E$2051,4,0)</f>
        <v>TRAMITE USUAL</v>
      </c>
      <c r="D321" s="10">
        <f>VLOOKUP(A321,'[17]BASE DE MARZO 2023'!$B$4:$I$2051,8,0)</f>
        <v>56.21</v>
      </c>
      <c r="E321" s="11">
        <v>2100</v>
      </c>
      <c r="F321" s="11">
        <v>3600</v>
      </c>
      <c r="G321" s="11">
        <v>510</v>
      </c>
      <c r="H321" s="12">
        <f t="shared" si="8"/>
        <v>6210</v>
      </c>
      <c r="I321" s="13">
        <f t="shared" si="9"/>
        <v>349064.1</v>
      </c>
    </row>
    <row r="322" spans="1:9" s="1" customFormat="1" ht="46.5" customHeight="1" x14ac:dyDescent="0.25">
      <c r="A322" s="14">
        <v>209092401</v>
      </c>
      <c r="B322" s="8" t="str">
        <f>VLOOKUP(A322,'[17]BASE DE MARZO 2023'!$B$4:$D$2051,3,0)</f>
        <v>ESPUMA DE ALCOHOL POLIVINILICO CON SISTEMA DE CONTROL DE CARGA,    ( SE SOLICITA , EXUDADO ABUNDANTE SIN PELÍCULA DE RETENCIÓN DE HUMEDAD TAMAÑO De forma isla adherente de 10.2 cm x 12 cm (4" x 4.75") y espuma de 5 cm x 7 cm (2" x 2.75").</v>
      </c>
      <c r="C322" s="9" t="str">
        <f>VLOOKUP(A322,'[17]BASE DE MARZO 2023'!$B$4:$E$2051,4,0)</f>
        <v>TRAMITE USUAL</v>
      </c>
      <c r="D322" s="10">
        <f>VLOOKUP(A322,'[17]BASE DE MARZO 2023'!$B$4:$I$2051,8,0)</f>
        <v>34.979999999999997</v>
      </c>
      <c r="E322" s="11">
        <v>2010</v>
      </c>
      <c r="F322" s="11">
        <v>2400</v>
      </c>
      <c r="G322" s="11">
        <v>0</v>
      </c>
      <c r="H322" s="12">
        <f t="shared" si="8"/>
        <v>4410</v>
      </c>
      <c r="I322" s="13">
        <f t="shared" si="9"/>
        <v>154261.79999999999</v>
      </c>
    </row>
    <row r="323" spans="1:9" s="1" customFormat="1" ht="46.5" customHeight="1" x14ac:dyDescent="0.25">
      <c r="A323" s="14">
        <v>209094100</v>
      </c>
      <c r="B323" s="8" t="str">
        <f>VLOOKUP(A323,'[17]BASE DE MARZO 2023'!$B$4:$D$2051,3,0)</f>
        <v>CUCHILLA PARA PODADORA DE VELLOS Y CABELLOS CON SISTEMA OSCILANTE (Ofrecer Nueva Tecnologia) SE SOLICITAN UN MINIMO DE 100</v>
      </c>
      <c r="C323" s="9" t="str">
        <f>VLOOKUP(A323,'[17]BASE DE MARZO 2023'!$B$4:$E$2051,4,0)</f>
        <v>TRAMITE USUAL</v>
      </c>
      <c r="D323" s="10">
        <f>VLOOKUP(A323,'[17]BASE DE MARZO 2023'!$B$4:$I$2051,8,0)</f>
        <v>3.105</v>
      </c>
      <c r="E323" s="11">
        <v>0</v>
      </c>
      <c r="F323" s="11">
        <v>0</v>
      </c>
      <c r="G323" s="11">
        <v>0</v>
      </c>
      <c r="H323" s="12">
        <f t="shared" ref="H323:H386" si="10">SUM(E323:G323)</f>
        <v>0</v>
      </c>
      <c r="I323" s="13">
        <f t="shared" ref="I323:I386" si="11">D323*H323</f>
        <v>0</v>
      </c>
    </row>
    <row r="324" spans="1:9" s="1" customFormat="1" ht="46.5" customHeight="1" x14ac:dyDescent="0.25">
      <c r="A324" s="14">
        <v>209100700</v>
      </c>
      <c r="B324" s="8" t="str">
        <f>VLOOKUP(A324,'[17]BASE DE MARZO 2023'!$B$4:$D$2051,3,0)</f>
        <v>ESPECULO VAGINAL   SE SOLICITA TAMAÑO CHICO</v>
      </c>
      <c r="C324" s="9" t="str">
        <f>VLOOKUP(A324,'[17]BASE DE MARZO 2023'!$B$4:$E$2051,4,0)</f>
        <v xml:space="preserve">TRAMITE USUAL </v>
      </c>
      <c r="D324" s="10">
        <f>VLOOKUP(A324,'[17]BASE DE MARZO 2023'!$B$4:$I$2051,8,0)</f>
        <v>0.222</v>
      </c>
      <c r="E324" s="11">
        <v>52300</v>
      </c>
      <c r="F324" s="11">
        <v>800</v>
      </c>
      <c r="G324" s="11">
        <v>1500</v>
      </c>
      <c r="H324" s="12">
        <f t="shared" si="10"/>
        <v>54600</v>
      </c>
      <c r="I324" s="13">
        <f t="shared" si="11"/>
        <v>12121.2</v>
      </c>
    </row>
    <row r="325" spans="1:9" s="1" customFormat="1" ht="46.5" customHeight="1" x14ac:dyDescent="0.25">
      <c r="A325" s="14">
        <v>209100701</v>
      </c>
      <c r="B325" s="8" t="str">
        <f>VLOOKUP(A325,'[17]BASE DE MARZO 2023'!$B$4:$D$2051,3,0)</f>
        <v>ESPECULO VAGINAL    SE SOLICITA TAMAÑO MEDIANO</v>
      </c>
      <c r="C325" s="9" t="str">
        <f>VLOOKUP(A325,'[17]BASE DE MARZO 2023'!$B$4:$E$2051,4,0)</f>
        <v>TRAMITE USUAL</v>
      </c>
      <c r="D325" s="10">
        <f>VLOOKUP(A325,'[17]BASE DE MARZO 2023'!$B$4:$I$2051,8,0)</f>
        <v>1.2350000000000001</v>
      </c>
      <c r="E325" s="11">
        <v>0</v>
      </c>
      <c r="F325" s="11">
        <v>0</v>
      </c>
      <c r="G325" s="11">
        <v>0</v>
      </c>
      <c r="H325" s="12">
        <f t="shared" si="10"/>
        <v>0</v>
      </c>
      <c r="I325" s="13">
        <f t="shared" si="11"/>
        <v>0</v>
      </c>
    </row>
    <row r="326" spans="1:9" s="1" customFormat="1" ht="46.5" customHeight="1" x14ac:dyDescent="0.25">
      <c r="A326" s="14">
        <v>209100702</v>
      </c>
      <c r="B326" s="8" t="str">
        <f>VLOOKUP(A326,'[17]BASE DE MARZO 2023'!$B$4:$D$2051,3,0)</f>
        <v xml:space="preserve">ESPECULO VAGINAL    SE SOLICITA TAMAÑO GRANDE  </v>
      </c>
      <c r="C326" s="9" t="str">
        <f>VLOOKUP(A326,'[17]BASE DE MARZO 2023'!$B$4:$E$2051,4,0)</f>
        <v>TRAMITE USUAL</v>
      </c>
      <c r="D326" s="10">
        <f>VLOOKUP(A326,'[17]BASE DE MARZO 2023'!$B$4:$I$2051,8,0)</f>
        <v>1.23</v>
      </c>
      <c r="E326" s="11">
        <v>426700</v>
      </c>
      <c r="F326" s="11">
        <v>7400</v>
      </c>
      <c r="G326" s="11">
        <v>2400</v>
      </c>
      <c r="H326" s="12">
        <f t="shared" si="10"/>
        <v>436500</v>
      </c>
      <c r="I326" s="13">
        <f t="shared" si="11"/>
        <v>536895</v>
      </c>
    </row>
    <row r="327" spans="1:9" s="1" customFormat="1" ht="46.5" customHeight="1" x14ac:dyDescent="0.25">
      <c r="A327" s="14">
        <v>209111100</v>
      </c>
      <c r="B327" s="8" t="str">
        <f>VLOOKUP(A327,'[17]BASE DE MARZO 2023'!$B$4:$D$2051,3,0)</f>
        <v>SUTURA ÁCIDO POLIGLICOLICO TENZADO            (SE SOLICITA CALIBRE 3-0).</v>
      </c>
      <c r="C327" s="9" t="str">
        <f>VLOOKUP(A327,'[17]BASE DE MARZO 2023'!$B$4:$E$2051,4,0)</f>
        <v>TRAMITE USUAL</v>
      </c>
      <c r="D327" s="10">
        <f>VLOOKUP(A327,'[17]BASE DE MARZO 2023'!$B$4:$I$2051,8,0)</f>
        <v>0.93891000000000002</v>
      </c>
      <c r="E327" s="11">
        <v>148200</v>
      </c>
      <c r="F327" s="11">
        <v>4800</v>
      </c>
      <c r="G327" s="11">
        <v>2000</v>
      </c>
      <c r="H327" s="12">
        <f t="shared" si="10"/>
        <v>155000</v>
      </c>
      <c r="I327" s="13">
        <f t="shared" si="11"/>
        <v>145531.05000000002</v>
      </c>
    </row>
    <row r="328" spans="1:9" s="1" customFormat="1" ht="46.5" customHeight="1" x14ac:dyDescent="0.25">
      <c r="A328" s="14">
        <v>209111200</v>
      </c>
      <c r="B328" s="8" t="str">
        <f>VLOOKUP(A328,'[17]BASE DE MARZO 2023'!$B$4:$D$2051,3,0)</f>
        <v>SUTURA DE ÁCIDO POLIGLICÓLICO CALIBRE 0 DE 60-75CM DE LONGITUD.</v>
      </c>
      <c r="C328" s="9" t="str">
        <f>VLOOKUP(A328,'[17]BASE DE MARZO 2023'!$B$4:$E$2051,4,0)</f>
        <v>TRAMITE USUAL</v>
      </c>
      <c r="D328" s="10">
        <f>VLOOKUP(A328,'[17]BASE DE MARZO 2023'!$B$4:$I$2051,8,0)</f>
        <v>1.73691</v>
      </c>
      <c r="E328" s="11">
        <v>74568</v>
      </c>
      <c r="F328" s="11">
        <v>0</v>
      </c>
      <c r="G328" s="11">
        <v>288</v>
      </c>
      <c r="H328" s="12">
        <f t="shared" si="10"/>
        <v>74856</v>
      </c>
      <c r="I328" s="13">
        <f t="shared" si="11"/>
        <v>130018.13496</v>
      </c>
    </row>
    <row r="329" spans="1:9" s="1" customFormat="1" ht="46.5" customHeight="1" x14ac:dyDescent="0.25">
      <c r="A329" s="14">
        <v>209111300</v>
      </c>
      <c r="B329" s="8" t="str">
        <f>VLOOKUP(A329,'[17]BASE DE MARZO 2023'!$B$4:$D$2051,3,0)</f>
        <v xml:space="preserve">MATRIZ EXTRACELULAR TRIDIMENSIONAL (SE SOLICITA 7 x 20CM, MALLA)   </v>
      </c>
      <c r="C329" s="9" t="str">
        <f>VLOOKUP(A329,'[17]BASE DE MARZO 2023'!$B$4:$E$2051,4,0)</f>
        <v>TRAMITE USUAL</v>
      </c>
      <c r="D329" s="10">
        <f>VLOOKUP(A329,'[17]BASE DE MARZO 2023'!$B$4:$I$2051,8,0)</f>
        <v>263.14</v>
      </c>
      <c r="E329" s="11">
        <v>0</v>
      </c>
      <c r="F329" s="11">
        <v>0</v>
      </c>
      <c r="G329" s="11">
        <v>0</v>
      </c>
      <c r="H329" s="12">
        <f t="shared" si="10"/>
        <v>0</v>
      </c>
      <c r="I329" s="13">
        <f t="shared" si="11"/>
        <v>0</v>
      </c>
    </row>
    <row r="330" spans="1:9" s="1" customFormat="1" ht="46.5" customHeight="1" x14ac:dyDescent="0.25">
      <c r="A330" s="14">
        <v>209111600</v>
      </c>
      <c r="B330" s="8" t="str">
        <f>VLOOKUP(A330,'[17]BASE DE MARZO 2023'!$B$4:$D$2051,3,0)</f>
        <v xml:space="preserve">MATRIZ DE CELULOSA OXIDADA REGENERADA Y COLÀGENO   SE SOLICITA TAMAÑO 123 CENTIMETROS CUADRADOS.                                                                                                                                                                                                                                                                      </v>
      </c>
      <c r="C330" s="9" t="str">
        <f>VLOOKUP(A330,'[17]BASE DE MARZO 2023'!$B$4:$E$2051,4,0)</f>
        <v>TRAMITE USUAL</v>
      </c>
      <c r="D330" s="10">
        <f>VLOOKUP(A330,'[17]BASE DE MARZO 2023'!$B$4:$I$2051,8,0)</f>
        <v>47.87</v>
      </c>
      <c r="E330" s="11">
        <v>0</v>
      </c>
      <c r="F330" s="11">
        <v>0</v>
      </c>
      <c r="G330" s="11">
        <v>0</v>
      </c>
      <c r="H330" s="12">
        <f t="shared" si="10"/>
        <v>0</v>
      </c>
      <c r="I330" s="13">
        <f t="shared" si="11"/>
        <v>0</v>
      </c>
    </row>
    <row r="331" spans="1:9" s="1" customFormat="1" ht="46.5" customHeight="1" x14ac:dyDescent="0.25">
      <c r="A331" s="14">
        <v>209112500</v>
      </c>
      <c r="B331" s="8" t="str">
        <f>VLOOKUP(A331,'[17]BASE DE MARZO 2023'!$B$4:$D$2051,3,0)</f>
        <v>INSTRUMENTO O PINZA CURVA PARA FUSION DE TEJIDOS PARA ELECTROCAUTERIO MULTIMODAL O BIPOLAR AVANZADO (CIRUGIA ABIERTA) DESECHABLE</v>
      </c>
      <c r="C331" s="9" t="str">
        <f>VLOOKUP(A331,'[17]BASE DE MARZO 2023'!$B$4:$E$2051,4,0)</f>
        <v>TRAMITE USUAL</v>
      </c>
      <c r="D331" s="10">
        <f>VLOOKUP(A331,'[17]BASE DE MARZO 2023'!$B$4:$I$2051,8,0)</f>
        <v>625</v>
      </c>
      <c r="E331" s="11">
        <v>0</v>
      </c>
      <c r="F331" s="11">
        <v>0</v>
      </c>
      <c r="G331" s="11">
        <v>0</v>
      </c>
      <c r="H331" s="12">
        <f t="shared" si="10"/>
        <v>0</v>
      </c>
      <c r="I331" s="13">
        <f t="shared" si="11"/>
        <v>0</v>
      </c>
    </row>
    <row r="332" spans="1:9" s="1" customFormat="1" ht="46.5" customHeight="1" x14ac:dyDescent="0.25">
      <c r="A332" s="14">
        <v>209112600</v>
      </c>
      <c r="B332" s="8" t="str">
        <f>VLOOKUP(A332,'[17]BASE DE MARZO 2023'!$B$4:$D$2051,3,0)</f>
        <v>PINZA LAPARASCOPICA DE 10 MM CON CORTE INCORPORADO PARA SELLADO DE VASOS SANGUINEOS MEDIANTE PRESION.                                                                                                                                                         
Pinza de 10 mm. para Ligadura y Sellado de Vasos Sanguíneos, con Corte Incorporado, Desechable, de 37 cm. de largo,
mandíbulas Rectas, Rotación 359 grados, con electrodo incorporado, ancho de 6 mm., largo de 22 mm., Superficie Lisa con
Protuberancias de cerámicas, con Dispersión térmica de 2 mm., activada por pedal.
Estéril.</v>
      </c>
      <c r="C332" s="9" t="str">
        <f>VLOOKUP(A332,'[17]BASE DE MARZO 2023'!$B$4:$E$2051,4,0)</f>
        <v>TRAMITE USUAL</v>
      </c>
      <c r="D332" s="10">
        <f>VLOOKUP(A332,'[17]BASE DE MARZO 2023'!$B$4:$I$2051,8,0)</f>
        <v>404.75</v>
      </c>
      <c r="E332" s="11">
        <v>0</v>
      </c>
      <c r="F332" s="11">
        <v>0</v>
      </c>
      <c r="G332" s="11">
        <v>0</v>
      </c>
      <c r="H332" s="12">
        <f t="shared" si="10"/>
        <v>0</v>
      </c>
      <c r="I332" s="13">
        <f t="shared" si="11"/>
        <v>0</v>
      </c>
    </row>
    <row r="333" spans="1:9" s="1" customFormat="1" ht="46.5" customHeight="1" x14ac:dyDescent="0.25">
      <c r="A333" s="14">
        <v>209112700</v>
      </c>
      <c r="B333" s="8" t="str">
        <f>VLOOKUP(A333,'[17]BASE DE MARZO 2023'!$B$4:$D$2051,3,0)</f>
        <v xml:space="preserve">LAPIZ PARA ELECTROCAUTERIO MULTIMODAL (CORTE,DISECCION Y COAGULACION)                                                                                                                                                                                                                                                             </v>
      </c>
      <c r="C333" s="9" t="str">
        <f>VLOOKUP(A333,'[17]BASE DE MARZO 2023'!$B$4:$E$2051,4,0)</f>
        <v>TRAMITE USUAL</v>
      </c>
      <c r="D333" s="10">
        <f>VLOOKUP(A333,'[17]BASE DE MARZO 2023'!$B$4:$I$2051,8,0)</f>
        <v>42.981909999999999</v>
      </c>
      <c r="E333" s="11">
        <v>364</v>
      </c>
      <c r="F333" s="11">
        <v>0</v>
      </c>
      <c r="G333" s="11">
        <v>0</v>
      </c>
      <c r="H333" s="12">
        <f t="shared" si="10"/>
        <v>364</v>
      </c>
      <c r="I333" s="13">
        <f t="shared" si="11"/>
        <v>15645.41524</v>
      </c>
    </row>
    <row r="334" spans="1:9" s="1" customFormat="1" ht="46.5" customHeight="1" x14ac:dyDescent="0.25">
      <c r="A334" s="14">
        <v>209112800</v>
      </c>
      <c r="B334" s="8" t="str">
        <f>VLOOKUP(A334,'[17]BASE DE MARZO 2023'!$B$4:$D$2051,3,0)</f>
        <v xml:space="preserve">PINZA PARA FUSION DE TEJIDOS Y DISECCION MONOPOLAR DE 5MM LAPARASCOPICA PARA ELECTROCAUTERIO MULTIMODAL. (Se Solicita de 37 Long, mandibula curva). </v>
      </c>
      <c r="C334" s="9" t="str">
        <f>VLOOKUP(A334,'[17]BASE DE MARZO 2023'!$B$4:$E$2051,4,0)</f>
        <v>TRAMITE USUAL</v>
      </c>
      <c r="D334" s="10">
        <f>VLOOKUP(A334,'[17]BASE DE MARZO 2023'!$B$4:$I$2051,8,0)</f>
        <v>846.54</v>
      </c>
      <c r="E334" s="11">
        <v>0</v>
      </c>
      <c r="F334" s="11">
        <v>0</v>
      </c>
      <c r="G334" s="11">
        <v>0</v>
      </c>
      <c r="H334" s="12">
        <f t="shared" si="10"/>
        <v>0</v>
      </c>
      <c r="I334" s="13">
        <f t="shared" si="11"/>
        <v>0</v>
      </c>
    </row>
    <row r="335" spans="1:9" s="1" customFormat="1" ht="46.5" customHeight="1" x14ac:dyDescent="0.25">
      <c r="A335" s="14">
        <v>209112900</v>
      </c>
      <c r="B335" s="8" t="str">
        <f>VLOOKUP(A335,'[17]BASE DE MARZO 2023'!$B$4:$D$2051,3,0)</f>
        <v xml:space="preserve">PINZA LAPARASCOPICA DE 5 MM CON CORTE INCORPORADO PARA SELLADO DE VASOS SANGUINEOS MEDIANTE PRESION.                                                                                                                              </v>
      </c>
      <c r="C335" s="9" t="str">
        <f>VLOOKUP(A335,'[17]BASE DE MARZO 2023'!$B$4:$E$2051,4,0)</f>
        <v>TRAMITE USUAL</v>
      </c>
      <c r="D335" s="10">
        <f>VLOOKUP(A335,'[17]BASE DE MARZO 2023'!$B$4:$I$2051,8,0)</f>
        <v>598.01</v>
      </c>
      <c r="E335" s="11">
        <v>0</v>
      </c>
      <c r="F335" s="11">
        <v>0</v>
      </c>
      <c r="G335" s="11">
        <v>0</v>
      </c>
      <c r="H335" s="12">
        <f t="shared" si="10"/>
        <v>0</v>
      </c>
      <c r="I335" s="13">
        <f t="shared" si="11"/>
        <v>0</v>
      </c>
    </row>
    <row r="336" spans="1:9" s="1" customFormat="1" ht="46.5" customHeight="1" x14ac:dyDescent="0.25">
      <c r="A336" s="14">
        <v>209113300</v>
      </c>
      <c r="B336" s="8" t="str">
        <f>VLOOKUP(A336,'[17]BASE DE MARZO 2023'!$B$4:$D$2051,3,0)</f>
        <v>TROCAR PARA CIRUGIA LAPAROSCOPICA DE 2MM A 15MM DE DIAMETRO, PUNTA CORTANTE DESECHABLE CON PROTECCION ACTIVA Y REDUCTOR INCORPORADO</v>
      </c>
      <c r="C336" s="9" t="str">
        <f>VLOOKUP(A336,'[17]BASE DE MARZO 2023'!$B$4:$E$2051,4,0)</f>
        <v>TRAMITE USUAL</v>
      </c>
      <c r="D336" s="10">
        <f>VLOOKUP(A336,'[17]BASE DE MARZO 2023'!$B$4:$I$2051,8,0)</f>
        <v>64.62</v>
      </c>
      <c r="E336" s="11">
        <v>288</v>
      </c>
      <c r="F336" s="11">
        <v>12</v>
      </c>
      <c r="G336" s="11">
        <v>0</v>
      </c>
      <c r="H336" s="12">
        <f t="shared" si="10"/>
        <v>300</v>
      </c>
      <c r="I336" s="13">
        <f t="shared" si="11"/>
        <v>19386</v>
      </c>
    </row>
    <row r="337" spans="1:9" s="1" customFormat="1" ht="46.5" customHeight="1" x14ac:dyDescent="0.25">
      <c r="A337" s="14">
        <v>209113400</v>
      </c>
      <c r="B337" s="8" t="str">
        <f>VLOOKUP(A337,'[17]BASE DE MARZO 2023'!$B$4:$D$2051,3,0)</f>
        <v>INSTRUMENTO PARA PROLAPSO RECTAL Y HEMORROIDES</v>
      </c>
      <c r="C337" s="9" t="str">
        <f>VLOOKUP(A337,'[17]BASE DE MARZO 2023'!$B$4:$E$2051,4,0)</f>
        <v>TRAMITE USUAL</v>
      </c>
      <c r="D337" s="10">
        <f>VLOOKUP(A337,'[17]BASE DE MARZO 2023'!$B$4:$I$2051,8,0)</f>
        <v>199.5</v>
      </c>
      <c r="E337" s="11">
        <v>5104</v>
      </c>
      <c r="F337" s="11">
        <v>264</v>
      </c>
      <c r="G337" s="11">
        <v>6</v>
      </c>
      <c r="H337" s="12">
        <f t="shared" si="10"/>
        <v>5374</v>
      </c>
      <c r="I337" s="13">
        <f t="shared" si="11"/>
        <v>1072113</v>
      </c>
    </row>
    <row r="338" spans="1:9" s="1" customFormat="1" ht="46.5" customHeight="1" x14ac:dyDescent="0.25">
      <c r="A338" s="14">
        <v>209113500</v>
      </c>
      <c r="B338" s="8" t="str">
        <f>VLOOKUP(A338,'[17]BASE DE MARZO 2023'!$B$4:$D$2051,3,0)</f>
        <v xml:space="preserve">TROCAR PARA CIRUGIA LAPAROSCOPICA  DE 5MM A 12MM DE DIAMETRO CON SISTEMA DE ANCLAJE (TIPO HASSAN O TÉCNICA ABIERTA) PUNTA ROMA DESECHABLE.                                             </v>
      </c>
      <c r="C338" s="9" t="str">
        <f>VLOOKUP(A338,'[17]BASE DE MARZO 2023'!$B$4:$E$2051,4,0)</f>
        <v>TRAMITE USUAL</v>
      </c>
      <c r="D338" s="10">
        <f>VLOOKUP(A338,'[17]BASE DE MARZO 2023'!$B$4:$I$2051,8,0)</f>
        <v>68.344999999999999</v>
      </c>
      <c r="E338" s="11">
        <v>296</v>
      </c>
      <c r="F338" s="11">
        <v>36</v>
      </c>
      <c r="G338" s="11">
        <v>0</v>
      </c>
      <c r="H338" s="12">
        <f t="shared" si="10"/>
        <v>332</v>
      </c>
      <c r="I338" s="13">
        <f t="shared" si="11"/>
        <v>22690.54</v>
      </c>
    </row>
    <row r="339" spans="1:9" s="1" customFormat="1" ht="46.5" customHeight="1" x14ac:dyDescent="0.25">
      <c r="A339" s="14">
        <v>209113600</v>
      </c>
      <c r="B339" s="8" t="str">
        <f>VLOOKUP(A339,'[17]BASE DE MARZO 2023'!$B$4:$D$2051,3,0)</f>
        <v>MALLA TRI-LAMINADA DELGADA.  (SE SOLICITA TAMAÑO 8" X 12" (20 X 30cm))</v>
      </c>
      <c r="C339" s="9" t="str">
        <f>VLOOKUP(A339,'[17]BASE DE MARZO 2023'!$B$4:$E$2051,4,0)</f>
        <v xml:space="preserve">TRAMITE USUAL </v>
      </c>
      <c r="D339" s="10">
        <f>VLOOKUP(A339,'[17]BASE DE MARZO 2023'!$B$4:$I$2051,8,0)</f>
        <v>1651.43</v>
      </c>
      <c r="E339" s="11">
        <v>1825</v>
      </c>
      <c r="F339" s="11">
        <v>144</v>
      </c>
      <c r="G339" s="11">
        <v>6</v>
      </c>
      <c r="H339" s="12">
        <f t="shared" si="10"/>
        <v>1975</v>
      </c>
      <c r="I339" s="13">
        <f t="shared" si="11"/>
        <v>3261574.25</v>
      </c>
    </row>
    <row r="340" spans="1:9" s="1" customFormat="1" ht="46.5" customHeight="1" x14ac:dyDescent="0.25">
      <c r="A340" s="14">
        <v>209113700</v>
      </c>
      <c r="B340" s="8" t="str">
        <f>VLOOKUP(A340,'[17]BASE DE MARZO 2023'!$B$4:$D$2051,3,0)</f>
        <v>HEMOSTATICO ABSORVIBLE DE TEXTURA ALGODONOSA            (SE SOLICITA: TAMAÑO: 2.5 X 5CM)</v>
      </c>
      <c r="C340" s="9" t="str">
        <f>VLOOKUP(A340,'[17]BASE DE MARZO 2023'!$B$4:$E$2051,4,0)</f>
        <v>TRAMITE USUAL</v>
      </c>
      <c r="D340" s="10">
        <f>VLOOKUP(A340,'[17]BASE DE MARZO 2023'!$B$4:$I$2051,8,0)</f>
        <v>110</v>
      </c>
      <c r="E340" s="11">
        <v>0</v>
      </c>
      <c r="F340" s="11">
        <v>0</v>
      </c>
      <c r="G340" s="11">
        <v>0</v>
      </c>
      <c r="H340" s="12">
        <f t="shared" si="10"/>
        <v>0</v>
      </c>
      <c r="I340" s="13">
        <f t="shared" si="11"/>
        <v>0</v>
      </c>
    </row>
    <row r="341" spans="1:9" s="1" customFormat="1" ht="46.5" customHeight="1" x14ac:dyDescent="0.25">
      <c r="A341" s="14">
        <v>209119500</v>
      </c>
      <c r="B341" s="8" t="str">
        <f>VLOOKUP(A341,'[17]BASE DE MARZO 2023'!$B$4:$D$2051,3,0)</f>
        <v>SUTURA MONOFILAMENTO POLIDIOXANONA  CALIBRE 1  (SE SOLICITA AGUJA  70MM )</v>
      </c>
      <c r="C341" s="9" t="str">
        <f>VLOOKUP(A341,'[17]BASE DE MARZO 2023'!$B$4:$E$2051,4,0)</f>
        <v>TRAMITE USUAL</v>
      </c>
      <c r="D341" s="10">
        <f>VLOOKUP(A341,'[17]BASE DE MARZO 2023'!$B$4:$I$2051,8,0)</f>
        <v>20</v>
      </c>
      <c r="E341" s="11">
        <v>0</v>
      </c>
      <c r="F341" s="11">
        <v>0</v>
      </c>
      <c r="G341" s="11">
        <v>0</v>
      </c>
      <c r="H341" s="12">
        <f t="shared" si="10"/>
        <v>0</v>
      </c>
      <c r="I341" s="13">
        <f t="shared" si="11"/>
        <v>0</v>
      </c>
    </row>
    <row r="342" spans="1:9" s="1" customFormat="1" ht="46.5" customHeight="1" x14ac:dyDescent="0.25">
      <c r="A342" s="14">
        <v>209119600</v>
      </c>
      <c r="B342" s="8" t="str">
        <f>VLOOKUP(A342,'[17]BASE DE MARZO 2023'!$B$4:$D$2051,3,0)</f>
        <v>SUTURA MONOFILAMENTO SINTETICO ABSORBIBLE,                 (SE SOLICITA CALIBRE 5-0) .</v>
      </c>
      <c r="C342" s="9" t="str">
        <f>VLOOKUP(A342,'[17]BASE DE MARZO 2023'!$B$4:$E$2051,4,0)</f>
        <v>TRAMITE USUAL</v>
      </c>
      <c r="D342" s="10">
        <f>VLOOKUP(A342,'[17]BASE DE MARZO 2023'!$B$4:$I$2051,8,0)</f>
        <v>1.5593900000000001</v>
      </c>
      <c r="E342" s="11">
        <v>0</v>
      </c>
      <c r="F342" s="11">
        <v>0</v>
      </c>
      <c r="G342" s="11">
        <v>0</v>
      </c>
      <c r="H342" s="12">
        <f t="shared" si="10"/>
        <v>0</v>
      </c>
      <c r="I342" s="13">
        <f t="shared" si="11"/>
        <v>0</v>
      </c>
    </row>
    <row r="343" spans="1:9" s="1" customFormat="1" ht="46.5" customHeight="1" x14ac:dyDescent="0.25">
      <c r="A343" s="14">
        <v>209119700</v>
      </c>
      <c r="B343" s="8" t="str">
        <f>VLOOKUP(A343,'[17]BASE DE MARZO 2023'!$B$4:$D$2051,3,0)</f>
        <v xml:space="preserve">SUTURA: MONOFILAMENTO SINTETICO ABSORBIBLE, CALIBRE 4-0 </v>
      </c>
      <c r="C343" s="9" t="str">
        <f>VLOOKUP(A343,'[17]BASE DE MARZO 2023'!$B$4:$E$2051,4,0)</f>
        <v>TRAMITE USUAL</v>
      </c>
      <c r="D343" s="10">
        <f>VLOOKUP(A343,'[17]BASE DE MARZO 2023'!$B$4:$I$2051,8,0)</f>
        <v>1.36757</v>
      </c>
      <c r="E343" s="11">
        <v>62976</v>
      </c>
      <c r="F343" s="11">
        <v>912</v>
      </c>
      <c r="G343" s="11">
        <v>0</v>
      </c>
      <c r="H343" s="12">
        <f t="shared" si="10"/>
        <v>63888</v>
      </c>
      <c r="I343" s="13">
        <f t="shared" si="11"/>
        <v>87371.312160000001</v>
      </c>
    </row>
    <row r="344" spans="1:9" s="1" customFormat="1" ht="46.5" customHeight="1" x14ac:dyDescent="0.25">
      <c r="A344" s="14">
        <v>209119900</v>
      </c>
      <c r="B344" s="8" t="str">
        <f>VLOOKUP(A344,'[17]BASE DE MARZO 2023'!$B$4:$D$2051,3,0)</f>
        <v>CANULA DE ASPIRACION TIPO YANKEUER. SE SOLICITA TIPO RIGIDA DE ADULTO de 12" y tuberia de 72" o MAS</v>
      </c>
      <c r="C344" s="9" t="str">
        <f>VLOOKUP(A344,'[17]BASE DE MARZO 2023'!$B$4:$E$2051,4,0)</f>
        <v xml:space="preserve">TRAMITE USUAL </v>
      </c>
      <c r="D344" s="10">
        <f>VLOOKUP(A344,'[17]BASE DE MARZO 2023'!$B$4:$I$2051,8,0)</f>
        <v>1.1397999999999999</v>
      </c>
      <c r="E344" s="11">
        <v>22128</v>
      </c>
      <c r="F344" s="11">
        <v>576</v>
      </c>
      <c r="G344" s="11">
        <v>36</v>
      </c>
      <c r="H344" s="12">
        <f t="shared" si="10"/>
        <v>22740</v>
      </c>
      <c r="I344" s="13">
        <f t="shared" si="11"/>
        <v>25919.052</v>
      </c>
    </row>
    <row r="345" spans="1:9" s="1" customFormat="1" ht="46.5" customHeight="1" x14ac:dyDescent="0.25">
      <c r="A345" s="14">
        <v>209125001</v>
      </c>
      <c r="B345" s="8" t="str">
        <f>VLOOKUP(A345,'[17]BASE DE MARZO 2023'!$B$4:$D$2051,3,0)</f>
        <v>SISTEMA DE ENGRAPADO O LIGADURA, PARA CLIP DE POLIMERO NO ABSORBIBLE</v>
      </c>
      <c r="C345" s="9" t="str">
        <f>VLOOKUP(A345,'[17]BASE DE MARZO 2023'!$B$4:$E$2051,4,0)</f>
        <v>TRAMITE USUAL</v>
      </c>
      <c r="D345" s="10">
        <f>VLOOKUP(A345,'[17]BASE DE MARZO 2023'!$B$4:$I$2051,8,0)</f>
        <v>89.59</v>
      </c>
      <c r="E345" s="11">
        <v>0</v>
      </c>
      <c r="F345" s="11">
        <v>0</v>
      </c>
      <c r="G345" s="11">
        <v>0</v>
      </c>
      <c r="H345" s="12">
        <f t="shared" si="10"/>
        <v>0</v>
      </c>
      <c r="I345" s="13">
        <f t="shared" si="11"/>
        <v>0</v>
      </c>
    </row>
    <row r="346" spans="1:9" s="1" customFormat="1" ht="46.5" customHeight="1" x14ac:dyDescent="0.25">
      <c r="A346" s="14">
        <v>209155001</v>
      </c>
      <c r="B346" s="8" t="str">
        <f>VLOOKUP(A346,'[17]BASE DE MARZO 2023'!$B$4:$D$2051,3,0)</f>
        <v>GUANTES QUIRÚRGICOS LIBRES DE LATEX Y POLVO, ESTÉRIL  SE SOLICITA TAMAÑO 6 1/2</v>
      </c>
      <c r="C346" s="9" t="str">
        <f>VLOOKUP(A346,'[17]BASE DE MARZO 2023'!$B$4:$E$2051,4,0)</f>
        <v xml:space="preserve">TRAMITE USUAL </v>
      </c>
      <c r="D346" s="10">
        <f>VLOOKUP(A346,'[17]BASE DE MARZO 2023'!$B$4:$I$2051,8,0)</f>
        <v>1.3049999999999999</v>
      </c>
      <c r="E346" s="11">
        <v>0</v>
      </c>
      <c r="F346" s="11">
        <v>0</v>
      </c>
      <c r="G346" s="11">
        <v>0</v>
      </c>
      <c r="H346" s="12">
        <f t="shared" si="10"/>
        <v>0</v>
      </c>
      <c r="I346" s="13">
        <f t="shared" si="11"/>
        <v>0</v>
      </c>
    </row>
    <row r="347" spans="1:9" s="1" customFormat="1" ht="46.5" customHeight="1" x14ac:dyDescent="0.25">
      <c r="A347" s="14">
        <v>209155101</v>
      </c>
      <c r="B347" s="8" t="str">
        <f>VLOOKUP(A347,'[17]BASE DE MARZO 2023'!$B$4:$D$2051,3,0)</f>
        <v>GUANTES QUIRÚRGICOS LIBRES DE LATEX Y POLVO, ESTÉRIL                      (SE SOLICITA TAMAÑO 7)</v>
      </c>
      <c r="C347" s="9" t="str">
        <f>VLOOKUP(A347,'[17]BASE DE MARZO 2023'!$B$4:$E$2051,4,0)</f>
        <v xml:space="preserve">TRAMITE USUAL </v>
      </c>
      <c r="D347" s="10">
        <f>VLOOKUP(A347,'[17]BASE DE MARZO 2023'!$B$4:$I$2051,8,0)</f>
        <v>0.5</v>
      </c>
      <c r="E347" s="11">
        <v>0</v>
      </c>
      <c r="F347" s="11">
        <v>0</v>
      </c>
      <c r="G347" s="11">
        <v>0</v>
      </c>
      <c r="H347" s="12">
        <f t="shared" si="10"/>
        <v>0</v>
      </c>
      <c r="I347" s="13">
        <f t="shared" si="11"/>
        <v>0</v>
      </c>
    </row>
    <row r="348" spans="1:9" s="1" customFormat="1" ht="46.5" customHeight="1" x14ac:dyDescent="0.25">
      <c r="A348" s="14">
        <v>209155201</v>
      </c>
      <c r="B348" s="8" t="str">
        <f>VLOOKUP(A348,'[17]BASE DE MARZO 2023'!$B$4:$D$2051,3,0)</f>
        <v>GUANTES QUIRÚRGICOS LIBRES DE LATEX Y POLVO, ESTÉRIL . SE SOLICITA TAMAÑO 7.5</v>
      </c>
      <c r="C348" s="9" t="str">
        <f>VLOOKUP(A348,'[17]BASE DE MARZO 2023'!$B$4:$E$2051,4,0)</f>
        <v>TRAMITE USUAL</v>
      </c>
      <c r="D348" s="10">
        <f>VLOOKUP(A348,'[17]BASE DE MARZO 2023'!$B$4:$I$2051,8,0)</f>
        <v>0.96199999999999997</v>
      </c>
      <c r="E348" s="11">
        <v>0</v>
      </c>
      <c r="F348" s="11">
        <v>0</v>
      </c>
      <c r="G348" s="11">
        <v>0</v>
      </c>
      <c r="H348" s="12">
        <f t="shared" si="10"/>
        <v>0</v>
      </c>
      <c r="I348" s="13">
        <f t="shared" si="11"/>
        <v>0</v>
      </c>
    </row>
    <row r="349" spans="1:9" s="1" customFormat="1" ht="46.5" customHeight="1" x14ac:dyDescent="0.25">
      <c r="A349" s="14">
        <v>209158201</v>
      </c>
      <c r="B349" s="8" t="str">
        <f>VLOOKUP(A349,'[17]BASE DE MARZO 2023'!$B$4:$D$2051,3,0)</f>
        <v xml:space="preserve">GLUCONATO DE CLORHEXIDINA AL 4% EN ESPUMA PARA ANTISEPSIA DE MANO.                                                                                                                                                            ( LA EMPRESA QUE SE LE ADJUDIQUE DEBE PROPORCIONAR ELSISTEMA DE DISPENSACION POR BOMBA DE PIE) </v>
      </c>
      <c r="C349" s="9" t="str">
        <f>VLOOKUP(A349,'[17]BASE DE MARZO 2023'!$B$4:$E$2051,4,0)</f>
        <v>TRAMITE USUAL</v>
      </c>
      <c r="D349" s="10">
        <f>VLOOKUP(A349,'[17]BASE DE MARZO 2023'!$B$4:$I$2051,8,0)</f>
        <v>24.878</v>
      </c>
      <c r="E349" s="11">
        <v>0</v>
      </c>
      <c r="F349" s="11">
        <v>0</v>
      </c>
      <c r="G349" s="11">
        <v>0</v>
      </c>
      <c r="H349" s="12">
        <f t="shared" si="10"/>
        <v>0</v>
      </c>
      <c r="I349" s="13">
        <f t="shared" si="11"/>
        <v>0</v>
      </c>
    </row>
    <row r="350" spans="1:9" s="1" customFormat="1" ht="46.5" customHeight="1" x14ac:dyDescent="0.25">
      <c r="A350" s="14">
        <v>209158301</v>
      </c>
      <c r="B350" s="8" t="str">
        <f>VLOOKUP(A350,'[17]BASE DE MARZO 2023'!$B$4:$D$2051,3,0)</f>
        <v>GUANTES DE NITRILO PARA EXAMEN SIN POLVO, NO ESTÉRIL.       (SE SOLICITA TAMAÑO MEDIANO)</v>
      </c>
      <c r="C350" s="9" t="str">
        <f>VLOOKUP(A350,'[17]BASE DE MARZO 2023'!$B$4:$E$2051,4,0)</f>
        <v>TRAMITE USUAL</v>
      </c>
      <c r="D350" s="10">
        <f>VLOOKUP(A350,'[17]BASE DE MARZO 2023'!$B$4:$I$2051,8,0)</f>
        <v>7.46</v>
      </c>
      <c r="E350" s="11">
        <v>0</v>
      </c>
      <c r="F350" s="11">
        <v>0</v>
      </c>
      <c r="G350" s="11">
        <v>0</v>
      </c>
      <c r="H350" s="12">
        <f t="shared" si="10"/>
        <v>0</v>
      </c>
      <c r="I350" s="13">
        <f t="shared" si="11"/>
        <v>0</v>
      </c>
    </row>
    <row r="351" spans="1:9" s="1" customFormat="1" ht="46.5" customHeight="1" x14ac:dyDescent="0.25">
      <c r="A351" s="14">
        <v>209158401</v>
      </c>
      <c r="B351" s="8" t="str">
        <f>VLOOKUP(A351,'[17]BASE DE MARZO 2023'!$B$4:$D$2051,3,0)</f>
        <v>GUANTES DE NITRILO PARA EXAMEN SIN POLVO, NO ESTÉRIL.     (SE SOLICITA TAMAÑO GRANDE)</v>
      </c>
      <c r="C351" s="9" t="str">
        <f>VLOOKUP(A351,'[17]BASE DE MARZO 2023'!$B$4:$E$2051,4,0)</f>
        <v xml:space="preserve">TRAMITE USUAL </v>
      </c>
      <c r="D351" s="10">
        <f>VLOOKUP(A351,'[17]BASE DE MARZO 2023'!$B$4:$I$2051,8,0)</f>
        <v>3.32E-2</v>
      </c>
      <c r="E351" s="11">
        <v>10800</v>
      </c>
      <c r="F351" s="11">
        <v>0</v>
      </c>
      <c r="G351" s="11">
        <v>0</v>
      </c>
      <c r="H351" s="12">
        <f t="shared" si="10"/>
        <v>10800</v>
      </c>
      <c r="I351" s="13">
        <f t="shared" si="11"/>
        <v>358.56</v>
      </c>
    </row>
    <row r="352" spans="1:9" s="1" customFormat="1" ht="46.5" customHeight="1" x14ac:dyDescent="0.25">
      <c r="A352" s="14">
        <v>209160401</v>
      </c>
      <c r="B352" s="8" t="str">
        <f>VLOOKUP(A352,'[17]BASE DE MARZO 2023'!$B$4:$D$2051,3,0)</f>
        <v>SOLUCION QUIRURGICA ANTISEPTICO PARA LA PIEL .  SE SOLICITA VOLUMEN DE 26ML</v>
      </c>
      <c r="C352" s="9" t="str">
        <f>VLOOKUP(A352,'[17]BASE DE MARZO 2023'!$B$4:$E$2051,4,0)</f>
        <v>TRAMITE USUAL</v>
      </c>
      <c r="D352" s="10">
        <f>VLOOKUP(A352,'[17]BASE DE MARZO 2023'!$B$4:$I$2051,8,0)</f>
        <v>11.31</v>
      </c>
      <c r="E352" s="11">
        <v>8000</v>
      </c>
      <c r="F352" s="11">
        <v>0</v>
      </c>
      <c r="G352" s="11">
        <v>0</v>
      </c>
      <c r="H352" s="12">
        <f t="shared" si="10"/>
        <v>8000</v>
      </c>
      <c r="I352" s="13">
        <f t="shared" si="11"/>
        <v>90480</v>
      </c>
    </row>
    <row r="353" spans="1:9" s="1" customFormat="1" ht="46.5" customHeight="1" x14ac:dyDescent="0.25">
      <c r="A353" s="14">
        <v>209163501</v>
      </c>
      <c r="B353" s="8" t="str">
        <f>VLOOKUP(A353,'[17]BASE DE MARZO 2023'!$B$4:$D$2051,3,0)</f>
        <v>SUTURA: POLIPROPILENO MONOFILAMENTO, CALIBRE 6-0  ( 1/2 de circulo)</v>
      </c>
      <c r="C353" s="9" t="str">
        <f>VLOOKUP(A353,'[17]BASE DE MARZO 2023'!$B$4:$E$2051,4,0)</f>
        <v>TRAMITE USUAL</v>
      </c>
      <c r="D353" s="10">
        <f>VLOOKUP(A353,'[17]BASE DE MARZO 2023'!$B$4:$I$2051,8,0)</f>
        <v>4.46</v>
      </c>
      <c r="E353" s="11">
        <v>5500</v>
      </c>
      <c r="F353" s="11">
        <v>2300</v>
      </c>
      <c r="G353" s="11">
        <v>200</v>
      </c>
      <c r="H353" s="12">
        <f t="shared" si="10"/>
        <v>8000</v>
      </c>
      <c r="I353" s="13">
        <f t="shared" si="11"/>
        <v>35680</v>
      </c>
    </row>
    <row r="354" spans="1:9" s="1" customFormat="1" ht="46.5" customHeight="1" x14ac:dyDescent="0.25">
      <c r="A354" s="14">
        <v>209163901</v>
      </c>
      <c r="B354" s="8" t="str">
        <f>VLOOKUP(A354,'[17]BASE DE MARZO 2023'!$B$4:$D$2051,3,0)</f>
        <v>INJERTO VASCULAR CONICO CON ANILLOS INTEGRADOS AL PTFE.                                                                                                                                                                                     (SE SOLICITA: CON HEPARINA BIOACTIVA, CAN ANILLO INTEGRAD, INJERTO VASCULAR CÓNICO Entre 4MM y 6MM ,Longitud 45CM).</v>
      </c>
      <c r="C354" s="9" t="str">
        <f>VLOOKUP(A354,'[17]BASE DE MARZO 2023'!$B$4:$E$2051,4,0)</f>
        <v>TRAMITE USUAL</v>
      </c>
      <c r="D354" s="10">
        <f>VLOOKUP(A354,'[17]BASE DE MARZO 2023'!$B$4:$I$2051,8,0)</f>
        <v>1483.01</v>
      </c>
      <c r="E354" s="11">
        <v>576</v>
      </c>
      <c r="F354" s="11">
        <v>0</v>
      </c>
      <c r="G354" s="11">
        <v>0</v>
      </c>
      <c r="H354" s="12">
        <f t="shared" si="10"/>
        <v>576</v>
      </c>
      <c r="I354" s="13">
        <f t="shared" si="11"/>
        <v>854213.76</v>
      </c>
    </row>
    <row r="355" spans="1:9" s="1" customFormat="1" ht="46.5" customHeight="1" x14ac:dyDescent="0.25">
      <c r="A355" s="14">
        <v>209168001</v>
      </c>
      <c r="B355" s="8" t="str">
        <f>VLOOKUP(A355,'[17]BASE DE MARZO 2023'!$B$4:$D$2051,3,0)</f>
        <v>INJERTO VASCULAR CONICO CON ANILLOS INTEGRADOS AL PTFE.   SE SOLICITA:  CON HEPARINA BIOACTIVA, CAN ANILLO INTEGRAD, INJERTO VASCULAR CÓNICO ENTRE 4MM y  7MM , LONGITUD 45CM</v>
      </c>
      <c r="C355" s="9" t="str">
        <f>VLOOKUP(A355,'[17]BASE DE MARZO 2023'!$B$4:$E$2051,4,0)</f>
        <v>TRAMITE USUAL</v>
      </c>
      <c r="D355" s="10">
        <f>VLOOKUP(A355,'[17]BASE DE MARZO 2023'!$B$4:$I$2051,8,0)</f>
        <v>1494.01</v>
      </c>
      <c r="E355" s="11">
        <v>276</v>
      </c>
      <c r="F355" s="11">
        <v>300</v>
      </c>
      <c r="G355" s="11">
        <v>0</v>
      </c>
      <c r="H355" s="12">
        <f t="shared" si="10"/>
        <v>576</v>
      </c>
      <c r="I355" s="13">
        <f t="shared" si="11"/>
        <v>860549.76</v>
      </c>
    </row>
    <row r="356" spans="1:9" s="1" customFormat="1" ht="46.5" customHeight="1" x14ac:dyDescent="0.25">
      <c r="A356" s="14">
        <v>209170601</v>
      </c>
      <c r="B356" s="8" t="str">
        <f>VLOOKUP(A356,'[17]BASE DE MARZO 2023'!$B$4:$D$2051,3,0)</f>
        <v>ESPIROMETRO INCENTIVO PARA REALIZAR EJERCICIOS DE RESPIRACION PROFUNDA.
(DESECHABLE):</v>
      </c>
      <c r="C356" s="9" t="str">
        <f>VLOOKUP(A356,'[17]BASE DE MARZO 2023'!$B$4:$E$2051,4,0)</f>
        <v xml:space="preserve">TRAMITE USUAL </v>
      </c>
      <c r="D356" s="10">
        <f>VLOOKUP(A356,'[17]BASE DE MARZO 2023'!$B$4:$I$2051,8,0)</f>
        <v>19.945689999999999</v>
      </c>
      <c r="E356" s="11">
        <v>300</v>
      </c>
      <c r="F356" s="11">
        <v>0</v>
      </c>
      <c r="G356" s="11">
        <v>0</v>
      </c>
      <c r="H356" s="12">
        <f t="shared" si="10"/>
        <v>300</v>
      </c>
      <c r="I356" s="13">
        <f t="shared" si="11"/>
        <v>5983.7069999999994</v>
      </c>
    </row>
    <row r="357" spans="1:9" s="1" customFormat="1" ht="46.5" customHeight="1" x14ac:dyDescent="0.25">
      <c r="A357" s="14">
        <v>209171801</v>
      </c>
      <c r="B357" s="8" t="str">
        <f>VLOOKUP(A357,'[17]BASE DE MARZO 2023'!$B$4:$D$2051,3,0)</f>
        <v>LENTE INTRAOCULAR PLEGABLE DE ACRILICO HIDROFOBICO DE +10.00 A +30.00 DIOPTRIAS.</v>
      </c>
      <c r="C357" s="9" t="str">
        <f>VLOOKUP(A357,'[17]BASE DE MARZO 2023'!$B$4:$E$2051,4,0)</f>
        <v>TRAMITE USUAL</v>
      </c>
      <c r="D357" s="10">
        <f>VLOOKUP(A357,'[17]BASE DE MARZO 2023'!$B$4:$I$2051,8,0)</f>
        <v>39.9</v>
      </c>
      <c r="E357" s="11">
        <v>48736</v>
      </c>
      <c r="F357" s="11">
        <v>0</v>
      </c>
      <c r="G357" s="11">
        <v>360</v>
      </c>
      <c r="H357" s="12">
        <f t="shared" si="10"/>
        <v>49096</v>
      </c>
      <c r="I357" s="13">
        <f t="shared" si="11"/>
        <v>1958930.4</v>
      </c>
    </row>
    <row r="358" spans="1:9" s="1" customFormat="1" ht="46.5" customHeight="1" x14ac:dyDescent="0.25">
      <c r="A358" s="14">
        <v>209175902</v>
      </c>
      <c r="B358" s="8" t="str">
        <f>VLOOKUP(A358,'[17]BASE DE MARZO 2023'!$B$4:$D$2051,3,0)</f>
        <v>CEPILLO PARA LAVADO QUIRURGICO DESECHABLE CON CLOREXIDINA AL 4%,ESTERIL</v>
      </c>
      <c r="C358" s="9" t="str">
        <f>VLOOKUP(A358,'[17]BASE DE MARZO 2023'!$B$4:$E$2051,4,0)</f>
        <v>TRAMITE USUAL</v>
      </c>
      <c r="D358" s="10">
        <f>VLOOKUP(A358,'[17]BASE DE MARZO 2023'!$B$4:$I$2051,8,0)</f>
        <v>0.68</v>
      </c>
      <c r="E358" s="11">
        <v>400</v>
      </c>
      <c r="F358" s="11">
        <v>4</v>
      </c>
      <c r="G358" s="11">
        <v>0</v>
      </c>
      <c r="H358" s="12">
        <f t="shared" si="10"/>
        <v>404</v>
      </c>
      <c r="I358" s="13">
        <f t="shared" si="11"/>
        <v>274.72000000000003</v>
      </c>
    </row>
    <row r="359" spans="1:9" s="1" customFormat="1" ht="46.5" customHeight="1" x14ac:dyDescent="0.25">
      <c r="A359" s="14">
        <v>209193700</v>
      </c>
      <c r="B359" s="8" t="str">
        <f>VLOOKUP(A359,'[17]BASE DE MARZO 2023'!$B$4:$D$2051,3,0)</f>
        <v xml:space="preserve">DELANTAL PROTECTOR DE FLUIDOS               (JUMSUIT) </v>
      </c>
      <c r="C359" s="9" t="str">
        <f>VLOOKUP(A359,'[17]BASE DE MARZO 2023'!$B$4:$E$2051,4,0)</f>
        <v xml:space="preserve">TRAMITE USUAL </v>
      </c>
      <c r="D359" s="10">
        <f>VLOOKUP(A359,'[17]BASE DE MARZO 2023'!$B$4:$I$2051,8,0)</f>
        <v>15.28</v>
      </c>
      <c r="E359" s="11">
        <v>0</v>
      </c>
      <c r="F359" s="11">
        <v>0</v>
      </c>
      <c r="G359" s="11">
        <v>0</v>
      </c>
      <c r="H359" s="12">
        <f t="shared" si="10"/>
        <v>0</v>
      </c>
      <c r="I359" s="13">
        <f t="shared" si="11"/>
        <v>0</v>
      </c>
    </row>
    <row r="360" spans="1:9" s="1" customFormat="1" ht="46.5" customHeight="1" x14ac:dyDescent="0.25">
      <c r="A360" s="14">
        <v>209196401</v>
      </c>
      <c r="B360" s="8" t="str">
        <f>VLOOKUP(A360,'[17]BASE DE MARZO 2023'!$B$4:$D$2051,3,0)</f>
        <v>Cuchillete con Mango de 15º hasta 45º  (se solicita de 15°) Desechable, esteril, con hoja en forma de lanceta de una sola pieza de 3 a 5mm.</v>
      </c>
      <c r="C360" s="9" t="str">
        <f>VLOOKUP(A360,'[17]BASE DE MARZO 2023'!$B$4:$E$2051,4,0)</f>
        <v>TRAMITE USUAL</v>
      </c>
      <c r="D360" s="10">
        <f>VLOOKUP(A360,'[17]BASE DE MARZO 2023'!$B$4:$I$2051,8,0)</f>
        <v>6.88</v>
      </c>
      <c r="E360" s="11">
        <v>486800</v>
      </c>
      <c r="F360" s="11">
        <v>3200</v>
      </c>
      <c r="G360" s="11">
        <v>7200</v>
      </c>
      <c r="H360" s="12">
        <f t="shared" si="10"/>
        <v>497200</v>
      </c>
      <c r="I360" s="13">
        <f t="shared" si="11"/>
        <v>3420736</v>
      </c>
    </row>
    <row r="361" spans="1:9" s="1" customFormat="1" ht="46.5" customHeight="1" x14ac:dyDescent="0.25">
      <c r="A361" s="14">
        <v>209203101</v>
      </c>
      <c r="B361" s="8" t="str">
        <f>VLOOKUP(A361,'[17]BASE DE MARZO 2023'!$B$4:$D$2051,3,0)</f>
        <v xml:space="preserve">GLUCONATO DE CLORHEXIDINA AL 2% EN ESPUMA PARA ANTISEPSIA DE MANO. ( LA EMPRESA QUE SE LE ADJUDIQUE DEBE PROPORCIONAR EL SISTEMA DE DISPENSACION POR BOMBA DE PIE)  </v>
      </c>
      <c r="C361" s="9" t="str">
        <f>VLOOKUP(A361,'[17]BASE DE MARZO 2023'!$B$4:$E$2051,4,0)</f>
        <v>TRAMITE USUAL</v>
      </c>
      <c r="D361" s="10">
        <f>VLOOKUP(A361,'[17]BASE DE MARZO 2023'!$B$4:$I$2051,8,0)</f>
        <v>20.026</v>
      </c>
      <c r="E361" s="11">
        <v>0</v>
      </c>
      <c r="F361" s="11">
        <v>0</v>
      </c>
      <c r="G361" s="11">
        <v>0</v>
      </c>
      <c r="H361" s="12">
        <f t="shared" si="10"/>
        <v>0</v>
      </c>
      <c r="I361" s="13">
        <f t="shared" si="11"/>
        <v>0</v>
      </c>
    </row>
    <row r="362" spans="1:9" s="1" customFormat="1" ht="46.5" customHeight="1" x14ac:dyDescent="0.25">
      <c r="A362" s="14">
        <v>209214901</v>
      </c>
      <c r="B362" s="8" t="str">
        <f>VLOOKUP(A362,'[17]BASE DE MARZO 2023'!$B$4:$D$2051,3,0)</f>
        <v xml:space="preserve">CANULA NASOFARINGEA DE 32 FR A 36 FR.                 (SE SOLOCITA TAMAÑ0 32FR) </v>
      </c>
      <c r="C362" s="9" t="str">
        <f>VLOOKUP(A362,'[17]BASE DE MARZO 2023'!$B$4:$E$2051,4,0)</f>
        <v>TRAMITE USUAL</v>
      </c>
      <c r="D362" s="10">
        <f>VLOOKUP(A362,'[17]BASE DE MARZO 2023'!$B$4:$I$2051,8,0)</f>
        <v>3.6936</v>
      </c>
      <c r="E362" s="11">
        <v>8000</v>
      </c>
      <c r="F362" s="11">
        <v>0</v>
      </c>
      <c r="G362" s="11">
        <v>0</v>
      </c>
      <c r="H362" s="12">
        <f t="shared" si="10"/>
        <v>8000</v>
      </c>
      <c r="I362" s="13">
        <f t="shared" si="11"/>
        <v>29548.799999999999</v>
      </c>
    </row>
    <row r="363" spans="1:9" s="1" customFormat="1" ht="46.5" customHeight="1" x14ac:dyDescent="0.25">
      <c r="A363" s="14">
        <v>209215001</v>
      </c>
      <c r="B363" s="8" t="str">
        <f>VLOOKUP(A363,'[17]BASE DE MARZO 2023'!$B$4:$D$2051,3,0)</f>
        <v>CANULA NASOFARINGEA  DE 32 FR A 36 FR.                        (SE SOLOCITA TAMAÑ0 34FR)</v>
      </c>
      <c r="C363" s="9" t="str">
        <f>VLOOKUP(A363,'[17]BASE DE MARZO 2023'!$B$4:$E$2051,4,0)</f>
        <v>TRAMITE USUAL</v>
      </c>
      <c r="D363" s="10">
        <f>VLOOKUP(A363,'[17]BASE DE MARZO 2023'!$B$4:$I$2051,8,0)</f>
        <v>3.6865999999999999</v>
      </c>
      <c r="E363" s="11">
        <v>10800</v>
      </c>
      <c r="F363" s="11">
        <v>400</v>
      </c>
      <c r="G363" s="11">
        <v>0</v>
      </c>
      <c r="H363" s="12">
        <f t="shared" si="10"/>
        <v>11200</v>
      </c>
      <c r="I363" s="13">
        <f t="shared" si="11"/>
        <v>41289.919999999998</v>
      </c>
    </row>
    <row r="364" spans="1:9" s="1" customFormat="1" ht="46.5" customHeight="1" x14ac:dyDescent="0.25">
      <c r="A364" s="14">
        <v>209215101</v>
      </c>
      <c r="B364" s="8" t="str">
        <f>VLOOKUP(A364,'[17]BASE DE MARZO 2023'!$B$4:$D$2051,3,0)</f>
        <v xml:space="preserve">CANULA NASOFARINGEA  DE 28 FR A 30 FR. SE SOLOCITA TAMAÑ0 30FR      </v>
      </c>
      <c r="C364" s="9" t="str">
        <f>VLOOKUP(A364,'[17]BASE DE MARZO 2023'!$B$4:$E$2051,4,0)</f>
        <v>TRAMITE USUAL</v>
      </c>
      <c r="D364" s="10">
        <f>VLOOKUP(A364,'[17]BASE DE MARZO 2023'!$B$4:$I$2051,8,0)</f>
        <v>3.6934</v>
      </c>
      <c r="E364" s="11">
        <v>3880</v>
      </c>
      <c r="F364" s="11">
        <v>400</v>
      </c>
      <c r="G364" s="11">
        <v>0</v>
      </c>
      <c r="H364" s="12">
        <f t="shared" si="10"/>
        <v>4280</v>
      </c>
      <c r="I364" s="13">
        <f t="shared" si="11"/>
        <v>15807.752</v>
      </c>
    </row>
    <row r="365" spans="1:9" s="1" customFormat="1" ht="46.5" customHeight="1" x14ac:dyDescent="0.25">
      <c r="A365" s="14">
        <v>209215201</v>
      </c>
      <c r="B365" s="8" t="str">
        <f>VLOOKUP(A365,'[17]BASE DE MARZO 2023'!$B$4:$D$2051,3,0)</f>
        <v xml:space="preserve">CANULA NASOFARINGEA  DE 28 FR A 30 FR. SE SOLOCITA TAMAÑ0 28FR   </v>
      </c>
      <c r="C365" s="9" t="str">
        <f>VLOOKUP(A365,'[17]BASE DE MARZO 2023'!$B$4:$E$2051,4,0)</f>
        <v>TRAMITE USUAL</v>
      </c>
      <c r="D365" s="10">
        <f>VLOOKUP(A365,'[17]BASE DE MARZO 2023'!$B$4:$I$2051,8,0)</f>
        <v>3.6539999999999999</v>
      </c>
      <c r="E365" s="11">
        <v>0</v>
      </c>
      <c r="F365" s="11">
        <v>840</v>
      </c>
      <c r="G365" s="11">
        <v>0</v>
      </c>
      <c r="H365" s="12">
        <f t="shared" si="10"/>
        <v>840</v>
      </c>
      <c r="I365" s="13">
        <f t="shared" si="11"/>
        <v>3069.36</v>
      </c>
    </row>
    <row r="366" spans="1:9" s="1" customFormat="1" ht="46.5" customHeight="1" x14ac:dyDescent="0.25">
      <c r="A366" s="14">
        <v>209223001</v>
      </c>
      <c r="B366" s="8" t="str">
        <f>VLOOKUP(A366,'[17]BASE DE MARZO 2023'!$B$4:$D$2051,3,0)</f>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
      <c r="C366" s="9" t="str">
        <f>VLOOKUP(A366,'[17]BASE DE MARZO 2023'!$B$4:$E$2051,4,0)</f>
        <v>TRAMITE USUAL</v>
      </c>
      <c r="D366" s="10">
        <f>VLOOKUP(A366,'[17]BASE DE MARZO 2023'!$B$4:$I$2051,8,0)</f>
        <v>110.16500000000001</v>
      </c>
      <c r="E366" s="11">
        <v>360</v>
      </c>
      <c r="F366" s="11">
        <v>400</v>
      </c>
      <c r="G366" s="11">
        <v>0</v>
      </c>
      <c r="H366" s="12">
        <f t="shared" si="10"/>
        <v>760</v>
      </c>
      <c r="I366" s="13">
        <f t="shared" si="11"/>
        <v>83725.400000000009</v>
      </c>
    </row>
    <row r="367" spans="1:9" s="1" customFormat="1" ht="46.5" customHeight="1" x14ac:dyDescent="0.25">
      <c r="A367" s="14">
        <v>209235401</v>
      </c>
      <c r="B367" s="8" t="str">
        <f>VLOOKUP(A367,'[17]BASE DE MARZO 2023'!$B$4:$D$2051,3,0)</f>
        <v>GASA 2" X 2" X 16 DOBLECES, ESTÉRIL</v>
      </c>
      <c r="C367" s="9" t="str">
        <f>VLOOKUP(A367,'[17]BASE DE MARZO 2023'!$B$4:$E$2051,4,0)</f>
        <v>TRAMITE USUAL</v>
      </c>
      <c r="D367" s="10">
        <f>VLOOKUP(A367,'[17]BASE DE MARZO 2023'!$B$4:$I$2051,8,0)</f>
        <v>1.3610000000000001E-2</v>
      </c>
      <c r="E367" s="11">
        <v>0</v>
      </c>
      <c r="F367" s="11">
        <v>0</v>
      </c>
      <c r="G367" s="11">
        <v>0</v>
      </c>
      <c r="H367" s="12">
        <f t="shared" si="10"/>
        <v>0</v>
      </c>
      <c r="I367" s="13">
        <f t="shared" si="11"/>
        <v>0</v>
      </c>
    </row>
    <row r="368" spans="1:9" s="1" customFormat="1" ht="46.5" customHeight="1" x14ac:dyDescent="0.25">
      <c r="A368" s="14">
        <v>209235501</v>
      </c>
      <c r="B368" s="8" t="str">
        <f>VLOOKUP(A368,'[17]BASE DE MARZO 2023'!$B$4:$D$2051,3,0)</f>
        <v>GASA 2" X 2" X 16 DOBLECES CON ELEMENTO RADIOPACO, ESTERIL</v>
      </c>
      <c r="C368" s="9" t="str">
        <f>VLOOKUP(A368,'[17]BASE DE MARZO 2023'!$B$4:$E$2051,4,0)</f>
        <v>TRAMITE USUAL</v>
      </c>
      <c r="D368" s="10">
        <f>VLOOKUP(A368,'[17]BASE DE MARZO 2023'!$B$4:$I$2051,8,0)</f>
        <v>3.3000000000000002E-2</v>
      </c>
      <c r="E368" s="11">
        <v>0</v>
      </c>
      <c r="F368" s="11">
        <v>0</v>
      </c>
      <c r="G368" s="11">
        <v>18000</v>
      </c>
      <c r="H368" s="12">
        <f t="shared" si="10"/>
        <v>18000</v>
      </c>
      <c r="I368" s="13">
        <f t="shared" si="11"/>
        <v>594</v>
      </c>
    </row>
    <row r="369" spans="1:9" s="1" customFormat="1" ht="46.5" customHeight="1" x14ac:dyDescent="0.25">
      <c r="A369" s="14">
        <v>209235601</v>
      </c>
      <c r="B369" s="8" t="str">
        <f>VLOOKUP(A369,'[17]BASE DE MARZO 2023'!$B$4:$D$2051,3,0)</f>
        <v>GASA 3" X 3" X 16 DOBLECES, ESTERIL</v>
      </c>
      <c r="C369" s="9" t="str">
        <f>VLOOKUP(A369,'[17]BASE DE MARZO 2023'!$B$4:$E$2051,4,0)</f>
        <v>TRAMITE USUAL</v>
      </c>
      <c r="D369" s="10">
        <f>VLOOKUP(A369,'[17]BASE DE MARZO 2023'!$B$4:$I$2051,8,0)</f>
        <v>6.6000000000000003E-2</v>
      </c>
      <c r="E369" s="11">
        <v>0</v>
      </c>
      <c r="F369" s="11">
        <v>0</v>
      </c>
      <c r="G369" s="11">
        <v>0</v>
      </c>
      <c r="H369" s="12">
        <f t="shared" si="10"/>
        <v>0</v>
      </c>
      <c r="I369" s="13">
        <f t="shared" si="11"/>
        <v>0</v>
      </c>
    </row>
    <row r="370" spans="1:9" s="1" customFormat="1" ht="46.5" customHeight="1" x14ac:dyDescent="0.25">
      <c r="A370" s="14">
        <v>209235801</v>
      </c>
      <c r="B370" s="8" t="str">
        <f>VLOOKUP(A370,'[17]BASE DE MARZO 2023'!$B$4:$D$2051,3,0)</f>
        <v>GASA 8" X 4" X 16 DOBLECES, ESTÉRIL</v>
      </c>
      <c r="C370" s="9" t="str">
        <f>VLOOKUP(A370,'[17]BASE DE MARZO 2023'!$B$4:$E$2051,4,0)</f>
        <v xml:space="preserve">TRAMITE USUAL </v>
      </c>
      <c r="D370" s="10">
        <f>VLOOKUP(A370,'[17]BASE DE MARZO 2023'!$B$4:$I$2051,8,0)</f>
        <v>6.9720000000000004E-2</v>
      </c>
      <c r="E370" s="11">
        <v>0</v>
      </c>
      <c r="F370" s="11">
        <v>0</v>
      </c>
      <c r="G370" s="11">
        <v>0</v>
      </c>
      <c r="H370" s="12">
        <f t="shared" si="10"/>
        <v>0</v>
      </c>
      <c r="I370" s="13">
        <f t="shared" si="11"/>
        <v>0</v>
      </c>
    </row>
    <row r="371" spans="1:9" s="1" customFormat="1" ht="46.5" customHeight="1" x14ac:dyDescent="0.25">
      <c r="A371" s="14">
        <v>209235901</v>
      </c>
      <c r="B371" s="8" t="str">
        <f>VLOOKUP(A371,'[17]BASE DE MARZO 2023'!$B$4:$D$2051,3,0)</f>
        <v>GASA 8" X 4" X 16 DOBLECES CON ELEMENTOS RADIOPACO, ESTÉRIL</v>
      </c>
      <c r="C371" s="9" t="str">
        <f>VLOOKUP(A371,'[17]BASE DE MARZO 2023'!$B$4:$E$2051,4,0)</f>
        <v>TRAMITE USUAL</v>
      </c>
      <c r="D371" s="10">
        <f>VLOOKUP(A371,'[17]BASE DE MARZO 2023'!$B$4:$I$2051,8,0)</f>
        <v>10.050000000000001</v>
      </c>
      <c r="E371" s="11">
        <v>0</v>
      </c>
      <c r="F371" s="11">
        <v>0</v>
      </c>
      <c r="G371" s="11">
        <v>0</v>
      </c>
      <c r="H371" s="12">
        <f t="shared" si="10"/>
        <v>0</v>
      </c>
      <c r="I371" s="13">
        <f t="shared" si="11"/>
        <v>0</v>
      </c>
    </row>
    <row r="372" spans="1:9" s="1" customFormat="1" ht="46.5" customHeight="1" x14ac:dyDescent="0.25">
      <c r="A372" s="14">
        <v>209236101</v>
      </c>
      <c r="B372" s="8" t="str">
        <f>VLOOKUP(A372,'[17]BASE DE MARZO 2023'!$B$4:$D$2051,3,0)</f>
        <v>GASA SIMPLE 4" X 4" X 16 ESTÉRIL</v>
      </c>
      <c r="C372" s="9" t="str">
        <f>VLOOKUP(A372,'[17]BASE DE MARZO 2023'!$B$4:$E$2051,4,0)</f>
        <v>TRAMITE USUAL</v>
      </c>
      <c r="D372" s="10">
        <f>VLOOKUP(A372,'[17]BASE DE MARZO 2023'!$B$4:$I$2051,8,0)</f>
        <v>3.4160000000000003E-2</v>
      </c>
      <c r="E372" s="11">
        <v>32400</v>
      </c>
      <c r="F372" s="11">
        <v>0</v>
      </c>
      <c r="G372" s="11">
        <v>2500</v>
      </c>
      <c r="H372" s="12">
        <f t="shared" si="10"/>
        <v>34900</v>
      </c>
      <c r="I372" s="13">
        <f t="shared" si="11"/>
        <v>1192.1840000000002</v>
      </c>
    </row>
    <row r="373" spans="1:9" s="1" customFormat="1" ht="46.5" customHeight="1" x14ac:dyDescent="0.25">
      <c r="A373" s="14">
        <v>209244001</v>
      </c>
      <c r="B373" s="8" t="str">
        <f>VLOOKUP(A373,'[17]BASE DE MARZO 2023'!$B$4:$D$2051,3,0)</f>
        <v>AGUJAS PARA LOCALIZACION Y BLOQUEO DE NERVIO PERIFERICO.                             (SE SOLICITA TAMAÑO 22Ga X 2").</v>
      </c>
      <c r="C373" s="9" t="str">
        <f>VLOOKUP(A373,'[17]BASE DE MARZO 2023'!$B$4:$E$2051,4,0)</f>
        <v>TRAMITE USUAL</v>
      </c>
      <c r="D373" s="10">
        <f>VLOOKUP(A373,'[17]BASE DE MARZO 2023'!$B$4:$I$2051,8,0)</f>
        <v>11.8</v>
      </c>
      <c r="E373" s="11">
        <v>0</v>
      </c>
      <c r="F373" s="11">
        <v>0</v>
      </c>
      <c r="G373" s="11">
        <v>0</v>
      </c>
      <c r="H373" s="12">
        <f t="shared" si="10"/>
        <v>0</v>
      </c>
      <c r="I373" s="13">
        <f t="shared" si="11"/>
        <v>0</v>
      </c>
    </row>
    <row r="374" spans="1:9" s="1" customFormat="1" ht="46.5" customHeight="1" x14ac:dyDescent="0.25">
      <c r="A374" s="14">
        <v>209268501</v>
      </c>
      <c r="B374" s="8" t="str">
        <f>VLOOKUP(A374,'[17]BASE DE MARZO 2023'!$B$4:$D$2051,3,0)</f>
        <v>CIRCUITO DESECHABLE DE VENTILADOR INTEGRADO DE HUMIDIFICACIÓN PASIVA Y
FILTRACIÓN DE 72 HORAS DE USO</v>
      </c>
      <c r="C374" s="9" t="str">
        <f>VLOOKUP(A374,'[17]BASE DE MARZO 2023'!$B$4:$E$2051,4,0)</f>
        <v xml:space="preserve">TRAMITE USUAL </v>
      </c>
      <c r="D374" s="10">
        <f>VLOOKUP(A374,'[17]BASE DE MARZO 2023'!$B$4:$I$2051,8,0)</f>
        <v>79</v>
      </c>
      <c r="E374" s="11">
        <v>4560</v>
      </c>
      <c r="F374" s="11">
        <v>0</v>
      </c>
      <c r="G374" s="11">
        <v>0</v>
      </c>
      <c r="H374" s="12">
        <f t="shared" si="10"/>
        <v>4560</v>
      </c>
      <c r="I374" s="13">
        <f t="shared" si="11"/>
        <v>360240</v>
      </c>
    </row>
    <row r="375" spans="1:9" s="1" customFormat="1" ht="46.5" customHeight="1" x14ac:dyDescent="0.25">
      <c r="A375" s="14">
        <v>209269601</v>
      </c>
      <c r="B375" s="8" t="str">
        <f>VLOOKUP(A375,'[17]BASE DE MARZO 2023'!$B$4:$D$2051,3,0)</f>
        <v>GUANTES DE NITRILO PARA EXAMEN SIN POLVO, NO ESTÉRIL. SE SOLICITA TAMAÑO CHICO</v>
      </c>
      <c r="C375" s="9" t="str">
        <f>VLOOKUP(A375,'[17]BASE DE MARZO 2023'!$B$4:$E$2051,4,0)</f>
        <v>TRAMITE USUAL</v>
      </c>
      <c r="D375" s="10">
        <f>VLOOKUP(A375,'[17]BASE DE MARZO 2023'!$B$4:$I$2051,8,0)</f>
        <v>3.32E-2</v>
      </c>
      <c r="E375" s="11">
        <v>19100</v>
      </c>
      <c r="F375" s="11">
        <v>520</v>
      </c>
      <c r="G375" s="11">
        <v>120</v>
      </c>
      <c r="H375" s="12">
        <f t="shared" si="10"/>
        <v>19740</v>
      </c>
      <c r="I375" s="13">
        <f t="shared" si="11"/>
        <v>655.36800000000005</v>
      </c>
    </row>
    <row r="376" spans="1:9" s="1" customFormat="1" ht="46.5" customHeight="1" x14ac:dyDescent="0.25">
      <c r="A376" s="14">
        <v>209270001</v>
      </c>
      <c r="B376" s="8" t="str">
        <f>VLOOKUP(A376,'[17]BASE DE MARZO 2023'!$B$4:$D$2051,3,0)</f>
        <v xml:space="preserve">SET DE ROPA
</v>
      </c>
      <c r="C376" s="9" t="str">
        <f>VLOOKUP(A376,'[17]BASE DE MARZO 2023'!$B$4:$E$2051,4,0)</f>
        <v>TRAMITE USUAL</v>
      </c>
      <c r="D376" s="10">
        <f>VLOOKUP(A376,'[17]BASE DE MARZO 2023'!$B$4:$I$2051,8,0)</f>
        <v>12.34</v>
      </c>
      <c r="E376" s="11">
        <v>0</v>
      </c>
      <c r="F376" s="11">
        <v>0</v>
      </c>
      <c r="G376" s="11">
        <v>0</v>
      </c>
      <c r="H376" s="12">
        <f t="shared" si="10"/>
        <v>0</v>
      </c>
      <c r="I376" s="13">
        <f t="shared" si="11"/>
        <v>0</v>
      </c>
    </row>
    <row r="377" spans="1:9" s="1" customFormat="1" ht="46.5" customHeight="1" x14ac:dyDescent="0.25">
      <c r="A377" s="14">
        <v>209286501</v>
      </c>
      <c r="B377" s="8" t="str">
        <f>VLOOKUP(A377,'[17]BASE DE MARZO 2023'!$B$4:$D$2051,3,0)</f>
        <v>CINTURON SEGURIDAD PARA MARCHA DE ADULTO                    (SE SOLICITA TAMAÑO PEQUEÑA DE 34"-30")</v>
      </c>
      <c r="C377" s="9" t="str">
        <f>VLOOKUP(A377,'[17]BASE DE MARZO 2023'!$B$4:$E$2051,4,0)</f>
        <v>TRAMITE USUAL</v>
      </c>
      <c r="D377" s="10">
        <f>VLOOKUP(A377,'[17]BASE DE MARZO 2023'!$B$4:$I$2051,8,0)</f>
        <v>82.72336</v>
      </c>
      <c r="E377" s="11">
        <v>68136</v>
      </c>
      <c r="F377" s="11">
        <v>0</v>
      </c>
      <c r="G377" s="11">
        <v>560</v>
      </c>
      <c r="H377" s="12">
        <f t="shared" si="10"/>
        <v>68696</v>
      </c>
      <c r="I377" s="13">
        <f t="shared" si="11"/>
        <v>5682763.9385599997</v>
      </c>
    </row>
    <row r="378" spans="1:9" s="1" customFormat="1" ht="46.5" customHeight="1" x14ac:dyDescent="0.25">
      <c r="A378" s="14">
        <v>209286601</v>
      </c>
      <c r="B378" s="8" t="str">
        <f>VLOOKUP(A378,'[17]BASE DE MARZO 2023'!$B$4:$D$2051,3,0)</f>
        <v>CINTURON SEGURIDAD PARA MARCHA ADULTO.  (SE SOLICITA MEDIANO 30"-44")</v>
      </c>
      <c r="C378" s="9" t="str">
        <f>VLOOKUP(A378,'[17]BASE DE MARZO 2023'!$B$4:$E$2051,4,0)</f>
        <v>TRAMITE USUAL</v>
      </c>
      <c r="D378" s="10">
        <f>VLOOKUP(A378,'[17]BASE DE MARZO 2023'!$B$4:$I$2051,8,0)</f>
        <v>82.72336</v>
      </c>
      <c r="E378" s="11">
        <v>210</v>
      </c>
      <c r="F378" s="11">
        <v>0</v>
      </c>
      <c r="G378" s="11">
        <v>0</v>
      </c>
      <c r="H378" s="12">
        <f t="shared" si="10"/>
        <v>210</v>
      </c>
      <c r="I378" s="13">
        <f t="shared" si="11"/>
        <v>17371.905599999998</v>
      </c>
    </row>
    <row r="379" spans="1:9" s="1" customFormat="1" ht="46.5" customHeight="1" x14ac:dyDescent="0.25">
      <c r="A379" s="14">
        <v>209286701</v>
      </c>
      <c r="B379" s="8" t="str">
        <f>VLOOKUP(A379,'[17]BASE DE MARZO 2023'!$B$4:$D$2051,3,0)</f>
        <v>CINTURON SEGURIDAD PARA MARCHA DE ADULTO.         (SE SOLICITA GRANDE 44"-60")</v>
      </c>
      <c r="C379" s="9" t="str">
        <f>VLOOKUP(A379,'[17]BASE DE MARZO 2023'!$B$4:$E$2051,4,0)</f>
        <v>TRAMITE USUAL</v>
      </c>
      <c r="D379" s="10">
        <f>VLOOKUP(A379,'[17]BASE DE MARZO 2023'!$B$4:$I$2051,8,0)</f>
        <v>82.723389999999995</v>
      </c>
      <c r="E379" s="11">
        <v>612</v>
      </c>
      <c r="F379" s="11">
        <v>312</v>
      </c>
      <c r="G379" s="11">
        <v>0</v>
      </c>
      <c r="H379" s="12">
        <f t="shared" si="10"/>
        <v>924</v>
      </c>
      <c r="I379" s="13">
        <f t="shared" si="11"/>
        <v>76436.412360000002</v>
      </c>
    </row>
    <row r="380" spans="1:9" s="1" customFormat="1" ht="46.5" customHeight="1" x14ac:dyDescent="0.25">
      <c r="A380" s="14">
        <v>209292901</v>
      </c>
      <c r="B380" s="8" t="str">
        <f>VLOOKUP(A380,'[17]BASE DE MARZO 2023'!$B$4:$D$2051,3,0)</f>
        <v>BOLSA PARA OBTENCIÓN DE MUESTRAS EN CIRUGÍA LAPAROSCÓPICA (Se solicita de 6.4cm x 15cm)</v>
      </c>
      <c r="C380" s="9" t="str">
        <f>VLOOKUP(A380,'[17]BASE DE MARZO 2023'!$B$4:$E$2051,4,0)</f>
        <v xml:space="preserve">TRAMITE USUAL </v>
      </c>
      <c r="D380" s="10">
        <f>VLOOKUP(A380,'[17]BASE DE MARZO 2023'!$B$4:$I$2051,8,0)</f>
        <v>78.34</v>
      </c>
      <c r="E380" s="11">
        <v>416</v>
      </c>
      <c r="F380" s="11">
        <v>152</v>
      </c>
      <c r="G380" s="11">
        <v>0</v>
      </c>
      <c r="H380" s="12">
        <f t="shared" si="10"/>
        <v>568</v>
      </c>
      <c r="I380" s="13">
        <f t="shared" si="11"/>
        <v>44497.120000000003</v>
      </c>
    </row>
    <row r="381" spans="1:9" s="1" customFormat="1" ht="46.5" customHeight="1" x14ac:dyDescent="0.25">
      <c r="A381" s="14">
        <v>209296301</v>
      </c>
      <c r="B381" s="8" t="str">
        <f>VLOOKUP(A381,'[17]BASE DE MARZO 2023'!$B$4:$D$2051,3,0)</f>
        <v xml:space="preserve">TIJERA PARA CORTE Y LIGADURA DE CORDÓN UMBILICAL CON BISTURÍ. </v>
      </c>
      <c r="C381" s="9" t="str">
        <f>VLOOKUP(A381,'[17]BASE DE MARZO 2023'!$B$4:$E$2051,4,0)</f>
        <v>TRAMITE USUAL</v>
      </c>
      <c r="D381" s="10">
        <f>VLOOKUP(A381,'[17]BASE DE MARZO 2023'!$B$4:$I$2051,8,0)</f>
        <v>183.745</v>
      </c>
      <c r="E381" s="11">
        <v>0</v>
      </c>
      <c r="F381" s="11">
        <v>0</v>
      </c>
      <c r="G381" s="11">
        <v>0</v>
      </c>
      <c r="H381" s="12">
        <f t="shared" si="10"/>
        <v>0</v>
      </c>
      <c r="I381" s="13">
        <f t="shared" si="11"/>
        <v>0</v>
      </c>
    </row>
    <row r="382" spans="1:9" s="1" customFormat="1" ht="46.5" customHeight="1" x14ac:dyDescent="0.25">
      <c r="A382" s="14">
        <v>209298301</v>
      </c>
      <c r="B382" s="8" t="str">
        <f>VLOOKUP(A382,'[17]BASE DE MARZO 2023'!$B$4:$D$2051,3,0)</f>
        <v>SET DE ROPA DESECHABLE PARA CIRUGIA OFTALMOLOGICA</v>
      </c>
      <c r="C382" s="9" t="str">
        <f>VLOOKUP(A382,'[17]BASE DE MARZO 2023'!$B$4:$E$2051,4,0)</f>
        <v xml:space="preserve">TRAMITE USUAL </v>
      </c>
      <c r="D382" s="10">
        <f>VLOOKUP(A382,'[17]BASE DE MARZO 2023'!$B$4:$I$2051,8,0)</f>
        <v>39.99</v>
      </c>
      <c r="E382" s="11">
        <v>0</v>
      </c>
      <c r="F382" s="11">
        <v>0</v>
      </c>
      <c r="G382" s="11">
        <v>0</v>
      </c>
      <c r="H382" s="12">
        <f t="shared" si="10"/>
        <v>0</v>
      </c>
      <c r="I382" s="13">
        <f t="shared" si="11"/>
        <v>0</v>
      </c>
    </row>
    <row r="383" spans="1:9" s="1" customFormat="1" ht="46.5" customHeight="1" x14ac:dyDescent="0.25">
      <c r="A383" s="14">
        <v>209313501</v>
      </c>
      <c r="B383" s="8" t="str">
        <f>VLOOKUP(A383,'[17]BASE DE MARZO 2023'!$B$4:$D$2051,3,0)</f>
        <v>CUCHILLETE     (SE SOLICITA  2,2mm)</v>
      </c>
      <c r="C383" s="9" t="str">
        <f>VLOOKUP(A383,'[17]BASE DE MARZO 2023'!$B$4:$E$2051,4,0)</f>
        <v>TRAMITE USUAL</v>
      </c>
      <c r="D383" s="10">
        <f>VLOOKUP(A383,'[17]BASE DE MARZO 2023'!$B$4:$I$2051,8,0)</f>
        <v>11.975</v>
      </c>
      <c r="E383" s="11">
        <v>14420</v>
      </c>
      <c r="F383" s="11">
        <v>0</v>
      </c>
      <c r="G383" s="11">
        <v>400</v>
      </c>
      <c r="H383" s="12">
        <f t="shared" si="10"/>
        <v>14820</v>
      </c>
      <c r="I383" s="13">
        <f t="shared" si="11"/>
        <v>177469.5</v>
      </c>
    </row>
    <row r="384" spans="1:9" s="1" customFormat="1" ht="46.5" customHeight="1" x14ac:dyDescent="0.25">
      <c r="A384" s="14">
        <v>209321101</v>
      </c>
      <c r="B384" s="8" t="str">
        <f>VLOOKUP(A384,'[17]BASE DE MARZO 2023'!$B$4:$D$2051,3,0)</f>
        <v>SISTEMA DE DRENAJE TORACICO DE TRES CAMARAS. SE SOLICITA DRENAJE CERRADO DE 1 TUBO</v>
      </c>
      <c r="C384" s="9" t="str">
        <f>VLOOKUP(A384,'[17]BASE DE MARZO 2023'!$B$4:$E$2051,4,0)</f>
        <v>TRAMITE USUAL</v>
      </c>
      <c r="D384" s="10">
        <f>VLOOKUP(A384,'[17]BASE DE MARZO 2023'!$B$4:$I$2051,8,0)</f>
        <v>26.7</v>
      </c>
      <c r="E384" s="11">
        <v>0</v>
      </c>
      <c r="F384" s="11">
        <v>0</v>
      </c>
      <c r="G384" s="11">
        <v>720</v>
      </c>
      <c r="H384" s="12">
        <f t="shared" si="10"/>
        <v>720</v>
      </c>
      <c r="I384" s="13">
        <f t="shared" si="11"/>
        <v>19224</v>
      </c>
    </row>
    <row r="385" spans="1:9" s="1" customFormat="1" ht="46.5" customHeight="1" x14ac:dyDescent="0.25">
      <c r="A385" s="14">
        <v>209330401</v>
      </c>
      <c r="B385" s="8" t="str">
        <f>VLOOKUP(A385,'[17]BASE DE MARZO 2023'!$B$4:$D$2051,3,0)</f>
        <v>RESPIRADORES CONTRA PARTICULAS DE ALTA FILTRACION N95 CON O SIN VALVULA DE EXALACION.                                                                                                   (SOLICITAMOS TAMAÑO MEDIANO ,SIN VALVULA DE EXALACION)</v>
      </c>
      <c r="C385" s="9" t="str">
        <f>VLOOKUP(A385,'[17]BASE DE MARZO 2023'!$B$4:$E$2051,4,0)</f>
        <v>TRAMITE USUAL</v>
      </c>
      <c r="D385" s="10">
        <f>VLOOKUP(A385,'[17]BASE DE MARZO 2023'!$B$4:$I$2051,8,0)</f>
        <v>0.97</v>
      </c>
      <c r="E385" s="11">
        <v>0</v>
      </c>
      <c r="F385" s="11">
        <v>0</v>
      </c>
      <c r="G385" s="11">
        <v>0</v>
      </c>
      <c r="H385" s="12">
        <f t="shared" si="10"/>
        <v>0</v>
      </c>
      <c r="I385" s="13">
        <f t="shared" si="11"/>
        <v>0</v>
      </c>
    </row>
    <row r="386" spans="1:9" s="1" customFormat="1" ht="46.5" customHeight="1" x14ac:dyDescent="0.25">
      <c r="A386" s="14">
        <v>209332801</v>
      </c>
      <c r="B386" s="8" t="str">
        <f>VLOOKUP(A386,'[17]BASE DE MARZO 2023'!$B$4:$D$2051,3,0)</f>
        <v>BANDEJA DE ANESTESIA EPIDURAL CONTINUA DESECHABLE CON MEDICAMENTO. SE SOLICITA AGUJA TUOHY/HUBER DE 17G X 88 a 90mm SIN ALAS</v>
      </c>
      <c r="C386" s="9" t="str">
        <f>VLOOKUP(A386,'[17]BASE DE MARZO 2023'!$B$4:$E$2051,4,0)</f>
        <v>TRAMITE USUAL</v>
      </c>
      <c r="D386" s="10">
        <f>VLOOKUP(A386,'[17]BASE DE MARZO 2023'!$B$4:$I$2051,8,0)</f>
        <v>30</v>
      </c>
      <c r="E386" s="11">
        <v>0</v>
      </c>
      <c r="F386" s="11">
        <v>0</v>
      </c>
      <c r="G386" s="11">
        <v>0</v>
      </c>
      <c r="H386" s="12">
        <f t="shared" si="10"/>
        <v>0</v>
      </c>
      <c r="I386" s="13">
        <f t="shared" si="11"/>
        <v>0</v>
      </c>
    </row>
    <row r="387" spans="1:9" s="1" customFormat="1" ht="46.5" customHeight="1" x14ac:dyDescent="0.25">
      <c r="A387" s="14">
        <v>209338801</v>
      </c>
      <c r="B387" s="8" t="str">
        <f>VLOOKUP(A387,'[17]BASE DE MARZO 2023'!$B$4:$D$2051,3,0)</f>
        <v>EMPAQUES O COMPRESA CALIENTE (SE SOLICITA CONTORNO PARA CUELLO 61X15 CM 24" X 6")</v>
      </c>
      <c r="C387" s="9" t="str">
        <f>VLOOKUP(A387,'[17]BASE DE MARZO 2023'!$B$4:$E$2051,4,0)</f>
        <v>TRAMITE USUAL</v>
      </c>
      <c r="D387" s="10">
        <f>VLOOKUP(A387,'[17]BASE DE MARZO 2023'!$B$4:$I$2051,8,0)</f>
        <v>36.640880000000003</v>
      </c>
      <c r="E387" s="11">
        <v>200</v>
      </c>
      <c r="F387" s="11">
        <v>20</v>
      </c>
      <c r="G387" s="11">
        <v>800</v>
      </c>
      <c r="H387" s="12">
        <f t="shared" ref="H387:H450" si="12">SUM(E387:G387)</f>
        <v>1020</v>
      </c>
      <c r="I387" s="13">
        <f t="shared" ref="I387:I450" si="13">D387*H387</f>
        <v>37373.6976</v>
      </c>
    </row>
    <row r="388" spans="1:9" s="1" customFormat="1" ht="46.5" customHeight="1" x14ac:dyDescent="0.25">
      <c r="A388" s="14">
        <v>209355401</v>
      </c>
      <c r="B388" s="8" t="str">
        <f>VLOOKUP(A388,'[17]BASE DE MARZO 2023'!$B$4:$D$2051,3,0)</f>
        <v>BOLSA MIXTA TERMOSELLABLE PARA ESTERILIZAR, 6" X 12" (150 X 300MM)</v>
      </c>
      <c r="C388" s="9" t="str">
        <f>VLOOKUP(A388,'[17]BASE DE MARZO 2023'!$B$4:$E$2051,4,0)</f>
        <v>TRAMITE USUAL</v>
      </c>
      <c r="D388" s="10">
        <f>VLOOKUP(A388,'[17]BASE DE MARZO 2023'!$B$4:$I$2051,8,0)</f>
        <v>0.11</v>
      </c>
      <c r="E388" s="11">
        <v>400</v>
      </c>
      <c r="F388" s="11">
        <v>0</v>
      </c>
      <c r="G388" s="11">
        <v>0</v>
      </c>
      <c r="H388" s="12">
        <f t="shared" si="12"/>
        <v>400</v>
      </c>
      <c r="I388" s="13">
        <f t="shared" si="13"/>
        <v>44</v>
      </c>
    </row>
    <row r="389" spans="1:9" s="1" customFormat="1" ht="46.5" customHeight="1" x14ac:dyDescent="0.25">
      <c r="A389" s="14">
        <v>209375401</v>
      </c>
      <c r="B389" s="8" t="str">
        <f>VLOOKUP(A389,'[17]BASE DE MARZO 2023'!$B$4:$D$2051,3,0)</f>
        <v>JUEGO COMPLETO PARA CATETERIZACIÓN VESICAL CON SONDA FOLEY SE SOLICITA 16Fr DE SILICONA, CAPACIDAD DE BOLSA DE 2000cc, Solución para limpieza de Clorexidina acuosa al 1% CON Jeringuilla prellenada con agua bidestilada de  10cc CON UN PAR DE GUANTES DE NITRILO O VINILO</v>
      </c>
      <c r="C389" s="9" t="str">
        <f>VLOOKUP(A389,'[17]BASE DE MARZO 2023'!$B$4:$E$2051,4,0)</f>
        <v>TRAMITE USUAL</v>
      </c>
      <c r="D389" s="10">
        <f>VLOOKUP(A389,'[17]BASE DE MARZO 2023'!$B$4:$I$2051,8,0)</f>
        <v>15.91</v>
      </c>
      <c r="E389" s="11">
        <v>1102100</v>
      </c>
      <c r="F389" s="11">
        <v>0</v>
      </c>
      <c r="G389" s="11">
        <v>12000</v>
      </c>
      <c r="H389" s="12">
        <f t="shared" si="12"/>
        <v>1114100</v>
      </c>
      <c r="I389" s="13">
        <f t="shared" si="13"/>
        <v>17725331</v>
      </c>
    </row>
    <row r="390" spans="1:9" s="1" customFormat="1" ht="46.5" customHeight="1" x14ac:dyDescent="0.25">
      <c r="A390" s="14">
        <v>209375601</v>
      </c>
      <c r="B390" s="8" t="str">
        <f>VLOOKUP(A390,'[17]BASE DE MARZO 2023'!$B$4:$D$2051,3,0)</f>
        <v>JUEGO COMPLETO PARA CATETERIZACIÓN VESICAL CON SONDA FOLEY SE SOLICITA 18Fr DE SILICONA, CAPACIDAD DE BOLSA DE 2000cc, Solución para limpieza de Clorexidina acuosa al 1% CON Jeringuilla prellenada con agua bidestilada de  10cc CON UN PAR DE GUANTES DE NITRILO O VINILO</v>
      </c>
      <c r="C390" s="9" t="str">
        <f>VLOOKUP(A390,'[17]BASE DE MARZO 2023'!$B$4:$E$2051,4,0)</f>
        <v>TRAMITE USUAL</v>
      </c>
      <c r="D390" s="10">
        <f>VLOOKUP(A390,'[17]BASE DE MARZO 2023'!$B$4:$I$2051,8,0)</f>
        <v>13</v>
      </c>
      <c r="E390" s="11">
        <v>40455</v>
      </c>
      <c r="F390" s="11">
        <v>4120</v>
      </c>
      <c r="G390" s="11">
        <v>0</v>
      </c>
      <c r="H390" s="12">
        <f t="shared" si="12"/>
        <v>44575</v>
      </c>
      <c r="I390" s="13">
        <f t="shared" si="13"/>
        <v>579475</v>
      </c>
    </row>
    <row r="391" spans="1:9" s="1" customFormat="1" ht="46.5" customHeight="1" x14ac:dyDescent="0.25">
      <c r="A391" s="14">
        <v>209377501</v>
      </c>
      <c r="B391" s="8" t="str">
        <f>VLOOKUP(A391,'[17]BASE DE MARZO 2023'!$B$4:$D$2051,3,0)</f>
        <v>GUANTES QUIRÚRGICOS LIBRES DE LATEX Y POLVO, ESTÉRIL  SE SOLICITA TAMAÑO 6</v>
      </c>
      <c r="C391" s="9" t="str">
        <f>VLOOKUP(A391,'[17]BASE DE MARZO 2023'!$B$4:$E$2051,4,0)</f>
        <v>TRAMITE USUAL</v>
      </c>
      <c r="D391" s="10">
        <f>VLOOKUP(A391,'[17]BASE DE MARZO 2023'!$B$4:$I$2051,8,0)</f>
        <v>0.96199999999999997</v>
      </c>
      <c r="E391" s="11">
        <v>36876</v>
      </c>
      <c r="F391" s="11">
        <v>960</v>
      </c>
      <c r="G391" s="11">
        <v>120</v>
      </c>
      <c r="H391" s="12">
        <f t="shared" si="12"/>
        <v>37956</v>
      </c>
      <c r="I391" s="13">
        <f t="shared" si="13"/>
        <v>36513.671999999999</v>
      </c>
    </row>
    <row r="392" spans="1:9" s="1" customFormat="1" ht="46.5" customHeight="1" x14ac:dyDescent="0.25">
      <c r="A392" s="14">
        <v>209393201</v>
      </c>
      <c r="B392" s="8" t="str">
        <f>VLOOKUP(A392,'[17]BASE DE MARZO 2023'!$B$4:$D$2051,3,0)</f>
        <v xml:space="preserve">APOSITO DE ESPUMA 3D CON PLATA IONICA SE SOLICITA APOSITO NO ADHESIVO TAMAÑO 10X 10CM </v>
      </c>
      <c r="C392" s="9" t="str">
        <f>VLOOKUP(A392,'[17]BASE DE MARZO 2023'!$B$4:$E$2051,4,0)</f>
        <v>TRAMITE USUAL</v>
      </c>
      <c r="D392" s="10">
        <f>VLOOKUP(A392,'[17]BASE DE MARZO 2023'!$B$4:$I$2051,8,0)</f>
        <v>21</v>
      </c>
      <c r="E392" s="11">
        <v>0</v>
      </c>
      <c r="F392" s="11">
        <v>0</v>
      </c>
      <c r="G392" s="11">
        <v>0</v>
      </c>
      <c r="H392" s="12">
        <f t="shared" si="12"/>
        <v>0</v>
      </c>
      <c r="I392" s="13">
        <f t="shared" si="13"/>
        <v>0</v>
      </c>
    </row>
    <row r="393" spans="1:9" s="1" customFormat="1" ht="46.5" customHeight="1" x14ac:dyDescent="0.25">
      <c r="A393" s="14">
        <v>209416401</v>
      </c>
      <c r="B393" s="8" t="str">
        <f>VLOOKUP(A393,'[17]BASE DE MARZO 2023'!$B$4:$D$2051,3,0)</f>
        <v>JUEGO COMPLETO PARA SUCCIÓN DE VÍAS RESPIRATORIAD, PEDIATRICO Y ADULTO. SE SOLICITA TAMAÑO 6FR</v>
      </c>
      <c r="C393" s="9" t="str">
        <f>VLOOKUP(A393,'[17]BASE DE MARZO 2023'!$B$4:$E$2051,4,0)</f>
        <v>TRAMITE USUAL</v>
      </c>
      <c r="D393" s="10">
        <f>VLOOKUP(A393,'[17]BASE DE MARZO 2023'!$B$4:$I$2051,8,0)</f>
        <v>1.37</v>
      </c>
      <c r="E393" s="11">
        <v>46950</v>
      </c>
      <c r="F393" s="11">
        <v>870</v>
      </c>
      <c r="G393" s="11">
        <v>0</v>
      </c>
      <c r="H393" s="12">
        <f t="shared" si="12"/>
        <v>47820</v>
      </c>
      <c r="I393" s="13">
        <f t="shared" si="13"/>
        <v>65513.400000000009</v>
      </c>
    </row>
    <row r="394" spans="1:9" s="1" customFormat="1" ht="46.5" customHeight="1" x14ac:dyDescent="0.25">
      <c r="A394" s="14">
        <v>209419501</v>
      </c>
      <c r="B394" s="8" t="str">
        <f>VLOOKUP(A394,'[17]BASE DE MARZO 2023'!$B$4:$D$2051,3,0)</f>
        <v>DETERGENTE LIQUIDO CON ENZIMAS (SE SOLICITA DE 4 ENZIMA)</v>
      </c>
      <c r="C394" s="9" t="str">
        <f>VLOOKUP(A394,'[17]BASE DE MARZO 2023'!$B$4:$E$2051,4,0)</f>
        <v>TRAMITE USUAL</v>
      </c>
      <c r="D394" s="10">
        <f>VLOOKUP(A394,'[17]BASE DE MARZO 2023'!$B$4:$I$2051,8,0)</f>
        <v>46.5</v>
      </c>
      <c r="E394" s="11">
        <v>13400</v>
      </c>
      <c r="F394" s="11">
        <v>200</v>
      </c>
      <c r="G394" s="11">
        <v>0</v>
      </c>
      <c r="H394" s="12">
        <f t="shared" si="12"/>
        <v>13600</v>
      </c>
      <c r="I394" s="13">
        <f t="shared" si="13"/>
        <v>632400</v>
      </c>
    </row>
    <row r="395" spans="1:9" s="1" customFormat="1" ht="46.5" customHeight="1" x14ac:dyDescent="0.25">
      <c r="A395" s="14">
        <v>209419601</v>
      </c>
      <c r="B395" s="8" t="str">
        <f>VLOOKUP(A395,'[17]BASE DE MARZO 2023'!$B$4:$D$2051,3,0)</f>
        <v>TORRE DE HISTEROSCOPIA DE FLUJO CONTINUO PARA GINECOLOGIA:   SE SOLICITA ACCESORIO  JUEGOS DE TUBOS DE SILICON REUSABLE</v>
      </c>
      <c r="C395" s="9" t="str">
        <f>VLOOKUP(A395,'[17]BASE DE MARZO 2023'!$B$4:$E$2051,4,0)</f>
        <v>TRAMITE USUAL</v>
      </c>
      <c r="D395" s="10">
        <f>VLOOKUP(A395,'[17]BASE DE MARZO 2023'!$B$4:$I$2051,8,0)</f>
        <v>55.36</v>
      </c>
      <c r="E395" s="11">
        <v>10454</v>
      </c>
      <c r="F395" s="11">
        <v>0</v>
      </c>
      <c r="G395" s="11">
        <v>0</v>
      </c>
      <c r="H395" s="12">
        <f t="shared" si="12"/>
        <v>10454</v>
      </c>
      <c r="I395" s="13">
        <f t="shared" si="13"/>
        <v>578733.43999999994</v>
      </c>
    </row>
    <row r="396" spans="1:9" s="1" customFormat="1" ht="46.5" customHeight="1" x14ac:dyDescent="0.25">
      <c r="A396" s="14">
        <v>209422201</v>
      </c>
      <c r="B396" s="8" t="str">
        <f>VLOOKUP(A396,'[17]BASE DE MARZO 2023'!$B$4:$D$2051,3,0)</f>
        <v>MULTICAPA DE TRIPLEACCION A BASE DE OCTENIDINA Y ACIDO HIALURONICO TAMAÑO: 10CM X 10CM (3.9" X 3.9")</v>
      </c>
      <c r="C396" s="9" t="str">
        <f>VLOOKUP(A396,'[17]BASE DE MARZO 2023'!$B$4:$E$2051,4,0)</f>
        <v>TRAMITE USUAL</v>
      </c>
      <c r="D396" s="10">
        <f>VLOOKUP(A396,'[17]BASE DE MARZO 2023'!$B$4:$I$2051,8,0)</f>
        <v>0.11</v>
      </c>
      <c r="E396" s="11">
        <v>80</v>
      </c>
      <c r="F396" s="11">
        <v>0</v>
      </c>
      <c r="G396" s="11">
        <v>0</v>
      </c>
      <c r="H396" s="12">
        <f t="shared" si="12"/>
        <v>80</v>
      </c>
      <c r="I396" s="13">
        <f t="shared" si="13"/>
        <v>8.8000000000000007</v>
      </c>
    </row>
    <row r="397" spans="1:9" s="1" customFormat="1" ht="46.5" customHeight="1" x14ac:dyDescent="0.25">
      <c r="A397" s="14">
        <v>209423401</v>
      </c>
      <c r="B397" s="8" t="str">
        <f>VLOOKUP(A397,'[17]BASE DE MARZO 2023'!$B$4:$D$2051,3,0)</f>
        <v>CATETER DE ARTERIA RADIAL PARA MONITORIZACION DE PRESION Y TOMA DE MUESTRAS SE SOLICITA CON ALETAS DE 3Fr Y 5cms DE LONGITUD DE POLIURETANO CON PUNTA RECTA</v>
      </c>
      <c r="C397" s="9" t="str">
        <f>VLOOKUP(A397,'[17]BASE DE MARZO 2023'!$B$4:$E$2051,4,0)</f>
        <v>TRAMITE USUAL</v>
      </c>
      <c r="D397" s="10">
        <f>VLOOKUP(A397,'[17]BASE DE MARZO 2023'!$B$4:$I$2051,8,0)</f>
        <v>77.5</v>
      </c>
      <c r="E397" s="11">
        <v>0</v>
      </c>
      <c r="F397" s="11">
        <v>800</v>
      </c>
      <c r="G397" s="11">
        <v>0</v>
      </c>
      <c r="H397" s="12">
        <f t="shared" si="12"/>
        <v>800</v>
      </c>
      <c r="I397" s="13">
        <f t="shared" si="13"/>
        <v>62000</v>
      </c>
    </row>
    <row r="398" spans="1:9" s="1" customFormat="1" ht="46.5" customHeight="1" x14ac:dyDescent="0.25">
      <c r="A398" s="14">
        <v>209434101</v>
      </c>
      <c r="B398" s="8" t="str">
        <f>VLOOKUP(A398,'[17]BASE DE MARZO 2023'!$B$4:$D$2051,3,0)</f>
        <v>TIJERA PARA BISTURI ARMONICO CON CONTROL MANUAL Y ALTA FRECUENCIA.  (SE SOLICITA VASTAGO DE 9CM)</v>
      </c>
      <c r="C398" s="9" t="str">
        <f>VLOOKUP(A398,'[17]BASE DE MARZO 2023'!$B$4:$E$2051,4,0)</f>
        <v>TRAMITE USUAL</v>
      </c>
      <c r="D398" s="10">
        <f>VLOOKUP(A398,'[17]BASE DE MARZO 2023'!$B$4:$I$2051,8,0)</f>
        <v>1005</v>
      </c>
      <c r="E398" s="11">
        <v>4696</v>
      </c>
      <c r="F398" s="11">
        <v>0</v>
      </c>
      <c r="G398" s="11">
        <v>50</v>
      </c>
      <c r="H398" s="12">
        <f t="shared" si="12"/>
        <v>4746</v>
      </c>
      <c r="I398" s="13">
        <f t="shared" si="13"/>
        <v>4769730</v>
      </c>
    </row>
    <row r="399" spans="1:9" s="1" customFormat="1" ht="46.5" customHeight="1" x14ac:dyDescent="0.25">
      <c r="A399" s="14">
        <v>209443301</v>
      </c>
      <c r="B399" s="8" t="str">
        <f>VLOOKUP(A399,'[17]BASE DE MARZO 2023'!$B$4:$D$2051,3,0)</f>
        <v xml:space="preserve">GUANTES QUIRÚRGICOS DE LÁTEX, ESTÉRIL (Se solicita tamaño 6)   SE RECIBIRA POR LA 911                                                                                                                                                                                                                                                           </v>
      </c>
      <c r="C399" s="9" t="str">
        <f>VLOOKUP(A399,'[17]BASE DE MARZO 2023'!$B$4:$E$2051,4,0)</f>
        <v>TRAMITE USUAL</v>
      </c>
      <c r="D399" s="10">
        <f>VLOOKUP(A399,'[17]BASE DE MARZO 2023'!$B$4:$I$2051,8,0)</f>
        <v>0.16289999999999999</v>
      </c>
      <c r="E399" s="11">
        <v>0</v>
      </c>
      <c r="F399" s="11">
        <v>0</v>
      </c>
      <c r="G399" s="11">
        <v>0</v>
      </c>
      <c r="H399" s="12">
        <f t="shared" si="12"/>
        <v>0</v>
      </c>
      <c r="I399" s="13">
        <f t="shared" si="13"/>
        <v>0</v>
      </c>
    </row>
    <row r="400" spans="1:9" s="1" customFormat="1" ht="46.5" customHeight="1" x14ac:dyDescent="0.25">
      <c r="A400" s="14">
        <v>209454501</v>
      </c>
      <c r="B400" s="8" t="str">
        <f>VLOOKUP(A400,'[17]BASE DE MARZO 2023'!$B$4:$D$2051,3,0)</f>
        <v>BOLSA INFUSORA A PRESION .SE SOLICITA BOLSA DE 1000cc DE CAPACIDAD</v>
      </c>
      <c r="C400" s="9" t="str">
        <f>VLOOKUP(A400,'[17]BASE DE MARZO 2023'!$B$4:$E$2051,4,0)</f>
        <v>TRAMITE USUAL</v>
      </c>
      <c r="D400" s="10">
        <f>VLOOKUP(A400,'[17]BASE DE MARZO 2023'!$B$4:$I$2051,8,0)</f>
        <v>21.6</v>
      </c>
      <c r="E400" s="11">
        <v>0</v>
      </c>
      <c r="F400" s="11">
        <v>0</v>
      </c>
      <c r="G400" s="11">
        <v>0</v>
      </c>
      <c r="H400" s="12">
        <f t="shared" si="12"/>
        <v>0</v>
      </c>
      <c r="I400" s="13">
        <f t="shared" si="13"/>
        <v>0</v>
      </c>
    </row>
    <row r="401" spans="1:9" s="1" customFormat="1" ht="46.5" customHeight="1" x14ac:dyDescent="0.25">
      <c r="A401" s="14">
        <v>209458401</v>
      </c>
      <c r="B401" s="8" t="str">
        <f>VLOOKUP(A401,'[17]BASE DE MARZO 2023'!$B$4:$D$2051,3,0)</f>
        <v xml:space="preserve">MATRIZ EXTRACELULAR TEJIDO FIBROSO (Se solicita de 5 x 5cm) </v>
      </c>
      <c r="C401" s="9" t="str">
        <f>VLOOKUP(A401,'[17]BASE DE MARZO 2023'!$B$4:$E$2051,4,0)</f>
        <v>TRAMITE USUAL</v>
      </c>
      <c r="D401" s="10">
        <f>VLOOKUP(A401,'[17]BASE DE MARZO 2023'!$B$4:$I$2051,8,0)</f>
        <v>70.069999999999993</v>
      </c>
      <c r="E401" s="11">
        <v>0</v>
      </c>
      <c r="F401" s="11">
        <v>420</v>
      </c>
      <c r="G401" s="11">
        <v>0</v>
      </c>
      <c r="H401" s="12">
        <f t="shared" si="12"/>
        <v>420</v>
      </c>
      <c r="I401" s="13">
        <f t="shared" si="13"/>
        <v>29429.399999999998</v>
      </c>
    </row>
    <row r="402" spans="1:9" s="1" customFormat="1" ht="46.5" customHeight="1" x14ac:dyDescent="0.25">
      <c r="A402" s="14">
        <v>209459201</v>
      </c>
      <c r="B402" s="8" t="str">
        <f>VLOOKUP(A402,'[17]BASE DE MARZO 2023'!$B$4:$D$2051,3,0)</f>
        <v>SET DE ROPA PARA CITOSCOPÍA</v>
      </c>
      <c r="C402" s="9" t="str">
        <f>VLOOKUP(A402,'[17]BASE DE MARZO 2023'!$B$4:$E$2051,4,0)</f>
        <v>TRAMITE USUAL</v>
      </c>
      <c r="D402" s="10">
        <f>VLOOKUP(A402,'[17]BASE DE MARZO 2023'!$B$4:$I$2051,8,0)</f>
        <v>25.98</v>
      </c>
      <c r="E402" s="11">
        <v>0</v>
      </c>
      <c r="F402" s="11">
        <v>0</v>
      </c>
      <c r="G402" s="11">
        <v>60</v>
      </c>
      <c r="H402" s="12">
        <f t="shared" si="12"/>
        <v>60</v>
      </c>
      <c r="I402" s="13">
        <f t="shared" si="13"/>
        <v>1558.8</v>
      </c>
    </row>
    <row r="403" spans="1:9" s="1" customFormat="1" ht="46.5" customHeight="1" x14ac:dyDescent="0.25">
      <c r="A403" s="14">
        <v>209462801</v>
      </c>
      <c r="B403" s="8" t="str">
        <f>VLOOKUP(A403,'[17]BASE DE MARZO 2023'!$B$4:$D$2051,3,0)</f>
        <v>FERULAS SINTETICAS EN ROLLO SE SOLICITA DE 7.5CM X 4.6M</v>
      </c>
      <c r="C403" s="9" t="str">
        <f>VLOOKUP(A403,'[17]BASE DE MARZO 2023'!$B$4:$E$2051,4,0)</f>
        <v>TRAMITE USUAL</v>
      </c>
      <c r="D403" s="10">
        <f>VLOOKUP(A403,'[17]BASE DE MARZO 2023'!$B$4:$I$2051,8,0)</f>
        <v>112.06</v>
      </c>
      <c r="E403" s="11">
        <v>43696</v>
      </c>
      <c r="F403" s="11">
        <v>432</v>
      </c>
      <c r="G403" s="11">
        <v>2256</v>
      </c>
      <c r="H403" s="12">
        <f t="shared" si="12"/>
        <v>46384</v>
      </c>
      <c r="I403" s="13">
        <f t="shared" si="13"/>
        <v>5197791.04</v>
      </c>
    </row>
    <row r="404" spans="1:9" s="1" customFormat="1" ht="46.5" customHeight="1" x14ac:dyDescent="0.25">
      <c r="A404" s="14">
        <v>209462901</v>
      </c>
      <c r="B404" s="8" t="str">
        <f>VLOOKUP(A404,'[17]BASE DE MARZO 2023'!$B$4:$D$2051,3,0)</f>
        <v>FERULA SINTETICAS EN ROLLO SE SOLICITA DE 12.5CM X 4.6M</v>
      </c>
      <c r="C404" s="9" t="str">
        <f>VLOOKUP(A404,'[17]BASE DE MARZO 2023'!$B$4:$E$2051,4,0)</f>
        <v>TRAMITE USUAL</v>
      </c>
      <c r="D404" s="10">
        <f>VLOOKUP(A404,'[17]BASE DE MARZO 2023'!$B$4:$I$2051,8,0)</f>
        <v>163.88</v>
      </c>
      <c r="E404" s="11">
        <v>824</v>
      </c>
      <c r="F404" s="11">
        <v>26</v>
      </c>
      <c r="G404" s="11">
        <v>24</v>
      </c>
      <c r="H404" s="12">
        <f t="shared" si="12"/>
        <v>874</v>
      </c>
      <c r="I404" s="13">
        <f t="shared" si="13"/>
        <v>143231.12</v>
      </c>
    </row>
    <row r="405" spans="1:9" s="1" customFormat="1" ht="46.5" customHeight="1" x14ac:dyDescent="0.25">
      <c r="A405" s="14">
        <v>209464201</v>
      </c>
      <c r="B405" s="8" t="str">
        <f>VLOOKUP(A405,'[17]BASE DE MARZO 2023'!$B$4:$D$2051,3,0)</f>
        <v>FERULAS SINTETICAS EN ROLLO SE SOLICITA DE 5CM X 4.6M</v>
      </c>
      <c r="C405" s="9" t="str">
        <f>VLOOKUP(A405,'[17]BASE DE MARZO 2023'!$B$4:$E$2051,4,0)</f>
        <v>TRAMITE USUAL</v>
      </c>
      <c r="D405" s="10">
        <f>VLOOKUP(A405,'[17]BASE DE MARZO 2023'!$B$4:$I$2051,8,0)</f>
        <v>92.04</v>
      </c>
      <c r="E405" s="11">
        <v>1200</v>
      </c>
      <c r="F405" s="11">
        <v>120</v>
      </c>
      <c r="G405" s="11">
        <v>12</v>
      </c>
      <c r="H405" s="12">
        <f t="shared" si="12"/>
        <v>1332</v>
      </c>
      <c r="I405" s="13">
        <f t="shared" si="13"/>
        <v>122597.28000000001</v>
      </c>
    </row>
    <row r="406" spans="1:9" s="1" customFormat="1" ht="46.5" customHeight="1" x14ac:dyDescent="0.25">
      <c r="A406" s="14">
        <v>209464301</v>
      </c>
      <c r="B406" s="8" t="str">
        <f>VLOOKUP(A406,'[17]BASE DE MARZO 2023'!$B$4:$D$2051,3,0)</f>
        <v>FERULAS SINTETICAS EN ROLLO SE SOLICITA DE 10CM X 4,6M</v>
      </c>
      <c r="C406" s="9" t="str">
        <f>VLOOKUP(A406,'[17]BASE DE MARZO 2023'!$B$4:$E$2051,4,0)</f>
        <v>TRAMITE USUAL</v>
      </c>
      <c r="D406" s="10">
        <f>VLOOKUP(A406,'[17]BASE DE MARZO 2023'!$B$4:$I$2051,8,0)</f>
        <v>134.26</v>
      </c>
      <c r="E406" s="11">
        <v>332</v>
      </c>
      <c r="F406" s="11">
        <v>468</v>
      </c>
      <c r="G406" s="11">
        <v>0</v>
      </c>
      <c r="H406" s="12">
        <f t="shared" si="12"/>
        <v>800</v>
      </c>
      <c r="I406" s="13">
        <f t="shared" si="13"/>
        <v>107408</v>
      </c>
    </row>
    <row r="407" spans="1:9" s="1" customFormat="1" ht="46.5" customHeight="1" x14ac:dyDescent="0.25">
      <c r="A407" s="14">
        <v>209471301</v>
      </c>
      <c r="B407" s="8" t="str">
        <f>VLOOKUP(A407,'[17]BASE DE MARZO 2023'!$B$4:$D$2051,3,0)</f>
        <v>JUEGO DE ROPA DESECHABLE PARA CAMA DE PACIENTE</v>
      </c>
      <c r="C407" s="9" t="str">
        <f>VLOOKUP(A407,'[17]BASE DE MARZO 2023'!$B$4:$E$2051,4,0)</f>
        <v>TRAMITE USUAL</v>
      </c>
      <c r="D407" s="10">
        <f>VLOOKUP(A407,'[17]BASE DE MARZO 2023'!$B$4:$I$2051,8,0)</f>
        <v>3.39</v>
      </c>
      <c r="E407" s="11">
        <v>480</v>
      </c>
      <c r="F407" s="11">
        <v>54</v>
      </c>
      <c r="G407" s="11">
        <v>24</v>
      </c>
      <c r="H407" s="12">
        <f t="shared" si="12"/>
        <v>558</v>
      </c>
      <c r="I407" s="13">
        <f t="shared" si="13"/>
        <v>1891.6200000000001</v>
      </c>
    </row>
    <row r="408" spans="1:9" s="1" customFormat="1" ht="46.5" customHeight="1" x14ac:dyDescent="0.25">
      <c r="A408" s="14">
        <v>209472501</v>
      </c>
      <c r="B408" s="8" t="str">
        <f>VLOOKUP(A408,'[17]BASE DE MARZO 2023'!$B$4:$D$2051,3,0)</f>
        <v xml:space="preserve">VENDA DE YESO DE POLIESTER SE SOLICITA 5"X4 YARDAS. </v>
      </c>
      <c r="C408" s="9" t="str">
        <f>VLOOKUP(A408,'[17]BASE DE MARZO 2023'!$B$4:$E$2051,4,0)</f>
        <v>TRAMITE USUAL</v>
      </c>
      <c r="D408" s="10">
        <f>VLOOKUP(A408,'[17]BASE DE MARZO 2023'!$B$4:$I$2051,8,0)</f>
        <v>7.78</v>
      </c>
      <c r="E408" s="11">
        <v>174900</v>
      </c>
      <c r="F408" s="11">
        <v>1000</v>
      </c>
      <c r="G408" s="11">
        <v>900</v>
      </c>
      <c r="H408" s="12">
        <f t="shared" si="12"/>
        <v>176800</v>
      </c>
      <c r="I408" s="13">
        <f t="shared" si="13"/>
        <v>1375504</v>
      </c>
    </row>
    <row r="409" spans="1:9" s="1" customFormat="1" ht="46.5" customHeight="1" x14ac:dyDescent="0.25">
      <c r="A409" s="14">
        <v>209472601</v>
      </c>
      <c r="B409" s="8" t="str">
        <f>VLOOKUP(A409,'[17]BASE DE MARZO 2023'!$B$4:$D$2051,3,0)</f>
        <v xml:space="preserve">BANDEJA PARA INSERCION DE SONDA VESICAL </v>
      </c>
      <c r="C409" s="9" t="str">
        <f>VLOOKUP(A409,'[17]BASE DE MARZO 2023'!$B$4:$E$2051,4,0)</f>
        <v>TRAMITE USUAL</v>
      </c>
      <c r="D409" s="10">
        <f>VLOOKUP(A409,'[17]BASE DE MARZO 2023'!$B$4:$I$2051,8,0)</f>
        <v>1.9</v>
      </c>
      <c r="E409" s="11">
        <v>54156</v>
      </c>
      <c r="F409" s="11">
        <v>0</v>
      </c>
      <c r="G409" s="11">
        <v>0</v>
      </c>
      <c r="H409" s="12">
        <f t="shared" si="12"/>
        <v>54156</v>
      </c>
      <c r="I409" s="13">
        <f t="shared" si="13"/>
        <v>102896.4</v>
      </c>
    </row>
    <row r="410" spans="1:9" s="1" customFormat="1" ht="46.5" customHeight="1" x14ac:dyDescent="0.25">
      <c r="A410" s="14">
        <v>209479001</v>
      </c>
      <c r="B410" s="8" t="str">
        <f>VLOOKUP(A410,'[17]BASE DE MARZO 2023'!$B$4:$D$2051,3,0)</f>
        <v>BOLSA INFUSORA A PRESION. SE SOLICITA BOLSA DE 500cc DE CAPACIDAD</v>
      </c>
      <c r="C410" s="9" t="str">
        <f>VLOOKUP(A410,'[17]BASE DE MARZO 2023'!$B$4:$E$2051,4,0)</f>
        <v>TRAMITE USUAL</v>
      </c>
      <c r="D410" s="10">
        <f>VLOOKUP(A410,'[17]BASE DE MARZO 2023'!$B$4:$I$2051,8,0)</f>
        <v>21.6</v>
      </c>
      <c r="E410" s="11">
        <v>1840</v>
      </c>
      <c r="F410" s="11">
        <v>0</v>
      </c>
      <c r="G410" s="11">
        <v>0</v>
      </c>
      <c r="H410" s="12">
        <f t="shared" si="12"/>
        <v>1840</v>
      </c>
      <c r="I410" s="13">
        <f t="shared" si="13"/>
        <v>39744</v>
      </c>
    </row>
    <row r="411" spans="1:9" s="1" customFormat="1" ht="46.5" customHeight="1" x14ac:dyDescent="0.25">
      <c r="A411" s="14">
        <v>209484301</v>
      </c>
      <c r="B411" s="8" t="str">
        <f>VLOOKUP(A411,'[17]BASE DE MARZO 2023'!$B$4:$D$2051,3,0)</f>
        <v>BANDEJA PARA CATETERIZACION VENOSO CENTRAL DOBLE LUMEN NEONATAL.  SE SOLICITA 4FR X 5CM, DE POLIURETANO</v>
      </c>
      <c r="C411" s="9" t="str">
        <f>VLOOKUP(A411,'[17]BASE DE MARZO 2023'!$B$4:$E$2051,4,0)</f>
        <v>TRAMITE USUAL</v>
      </c>
      <c r="D411" s="10">
        <f>VLOOKUP(A411,'[17]BASE DE MARZO 2023'!$B$4:$I$2051,8,0)</f>
        <v>64.5</v>
      </c>
      <c r="E411" s="11">
        <v>0</v>
      </c>
      <c r="F411" s="11">
        <v>40</v>
      </c>
      <c r="G411" s="11">
        <v>0</v>
      </c>
      <c r="H411" s="12">
        <f t="shared" si="12"/>
        <v>40</v>
      </c>
      <c r="I411" s="13">
        <f t="shared" si="13"/>
        <v>2580</v>
      </c>
    </row>
    <row r="412" spans="1:9" s="1" customFormat="1" ht="46.5" customHeight="1" x14ac:dyDescent="0.25">
      <c r="A412" s="14">
        <v>209484401</v>
      </c>
      <c r="B412" s="8" t="str">
        <f>VLOOKUP(A412,'[17]BASE DE MARZO 2023'!$B$4:$D$2051,3,0)</f>
        <v>BANDEJA PARA CATETERIZACION VENOSO CENTRAL DOBLE LUMEN NEONATAL.  SE SOLICITA 4FR X 8CM, DE POLIURETANO</v>
      </c>
      <c r="C412" s="9" t="str">
        <f>VLOOKUP(A412,'[17]BASE DE MARZO 2023'!$B$4:$E$2051,4,0)</f>
        <v>TRAMITE USUAL</v>
      </c>
      <c r="D412" s="10">
        <f>VLOOKUP(A412,'[17]BASE DE MARZO 2023'!$B$4:$I$2051,8,0)</f>
        <v>64.5</v>
      </c>
      <c r="E412" s="11">
        <v>0</v>
      </c>
      <c r="F412" s="11">
        <v>0</v>
      </c>
      <c r="G412" s="11">
        <v>0</v>
      </c>
      <c r="H412" s="12">
        <f t="shared" si="12"/>
        <v>0</v>
      </c>
      <c r="I412" s="13">
        <f t="shared" si="13"/>
        <v>0</v>
      </c>
    </row>
    <row r="413" spans="1:9" s="1" customFormat="1" ht="46.5" customHeight="1" x14ac:dyDescent="0.25">
      <c r="A413" s="14">
        <v>209484701</v>
      </c>
      <c r="B413" s="8" t="str">
        <f>VLOOKUP(A413,'[17]BASE DE MARZO 2023'!$B$4:$D$2051,3,0)</f>
        <v>BANDEJA PARA CATETERIZACION VENOSO CENTRAL TRIPLE LUMEN PEDIATRICA. SE SOLICITA MATERIAL DE CATETER CON POLIURETANO DIAMETRO 5 FR X 8CM DE LONGITUD.</v>
      </c>
      <c r="C413" s="9" t="str">
        <f>VLOOKUP(A413,'[17]BASE DE MARZO 2023'!$B$4:$E$2051,4,0)</f>
        <v>TRAMITE USUAL</v>
      </c>
      <c r="D413" s="10">
        <f>VLOOKUP(A413,'[17]BASE DE MARZO 2023'!$B$4:$I$2051,8,0)</f>
        <v>73.5</v>
      </c>
      <c r="E413" s="11">
        <v>0</v>
      </c>
      <c r="F413" s="11">
        <v>0</v>
      </c>
      <c r="G413" s="11">
        <v>0</v>
      </c>
      <c r="H413" s="12">
        <f t="shared" si="12"/>
        <v>0</v>
      </c>
      <c r="I413" s="13">
        <f t="shared" si="13"/>
        <v>0</v>
      </c>
    </row>
    <row r="414" spans="1:9" s="1" customFormat="1" ht="46.5" customHeight="1" x14ac:dyDescent="0.25">
      <c r="A414" s="14">
        <v>209484801</v>
      </c>
      <c r="B414" s="8" t="str">
        <f>VLOOKUP(A414,'[17]BASE DE MARZO 2023'!$B$4:$D$2051,3,0)</f>
        <v>BANDEJA PARA CATETERIZACION VENOSO CENTRAL TRIPLE LUMEN PEDIATRICA.   SE SOLICITA MATERIAL DE CATETER CON POLIURETANO DIAMETRO 5FR X 12CM DE LONGITUD</v>
      </c>
      <c r="C414" s="9" t="str">
        <f>VLOOKUP(A414,'[17]BASE DE MARZO 2023'!$B$4:$E$2051,4,0)</f>
        <v>TRAMITE USUAL</v>
      </c>
      <c r="D414" s="10">
        <f>VLOOKUP(A414,'[17]BASE DE MARZO 2023'!$B$4:$I$2051,8,0)</f>
        <v>162</v>
      </c>
      <c r="E414" s="11">
        <v>360</v>
      </c>
      <c r="F414" s="11">
        <v>0</v>
      </c>
      <c r="G414" s="11">
        <v>0</v>
      </c>
      <c r="H414" s="12">
        <f t="shared" si="12"/>
        <v>360</v>
      </c>
      <c r="I414" s="13">
        <f t="shared" si="13"/>
        <v>58320</v>
      </c>
    </row>
    <row r="415" spans="1:9" s="1" customFormat="1" ht="46.5" customHeight="1" x14ac:dyDescent="0.25">
      <c r="A415" s="14">
        <v>209485301</v>
      </c>
      <c r="B415" s="8" t="str">
        <f>VLOOKUP(A415,'[17]BASE DE MARZO 2023'!$B$4:$D$2051,3,0)</f>
        <v xml:space="preserve">SUTURA: POLIPROPILENO MONOFILAMENTO, CALIBRE 5-0.(SE SOLICITA LONGITUD DE 75 CM) </v>
      </c>
      <c r="C415" s="9" t="str">
        <f>VLOOKUP(A415,'[17]BASE DE MARZO 2023'!$B$4:$E$2051,4,0)</f>
        <v>TRAMITE USUAL</v>
      </c>
      <c r="D415" s="10">
        <f>VLOOKUP(A415,'[17]BASE DE MARZO 2023'!$B$4:$I$2051,8,0)</f>
        <v>3.97</v>
      </c>
      <c r="E415" s="11">
        <v>440</v>
      </c>
      <c r="F415" s="11">
        <v>0</v>
      </c>
      <c r="G415" s="11">
        <v>0</v>
      </c>
      <c r="H415" s="12">
        <f t="shared" si="12"/>
        <v>440</v>
      </c>
      <c r="I415" s="13">
        <f t="shared" si="13"/>
        <v>1746.8000000000002</v>
      </c>
    </row>
    <row r="416" spans="1:9" s="1" customFormat="1" ht="46.5" customHeight="1" x14ac:dyDescent="0.25">
      <c r="A416" s="14">
        <v>209485401</v>
      </c>
      <c r="B416" s="8" t="str">
        <f>VLOOKUP(A416,'[17]BASE DE MARZO 2023'!$B$4:$D$2051,3,0)</f>
        <v>PERILLA (BULBO) DE SUCCION - IRRIGACION DE 2 ONZAS ESTERIL</v>
      </c>
      <c r="C416" s="9" t="str">
        <f>VLOOKUP(A416,'[17]BASE DE MARZO 2023'!$B$4:$E$2051,4,0)</f>
        <v>TRAMITE USUAL</v>
      </c>
      <c r="D416" s="10">
        <f>VLOOKUP(A416,'[17]BASE DE MARZO 2023'!$B$4:$I$2051,8,0)</f>
        <v>0.65500000000000003</v>
      </c>
      <c r="E416" s="11">
        <v>27584</v>
      </c>
      <c r="F416" s="11">
        <v>576</v>
      </c>
      <c r="G416" s="11">
        <v>0</v>
      </c>
      <c r="H416" s="12">
        <f t="shared" si="12"/>
        <v>28160</v>
      </c>
      <c r="I416" s="13">
        <f t="shared" si="13"/>
        <v>18444.8</v>
      </c>
    </row>
    <row r="417" spans="1:9" s="1" customFormat="1" ht="46.5" customHeight="1" x14ac:dyDescent="0.25">
      <c r="A417" s="14">
        <v>209485501</v>
      </c>
      <c r="B417" s="8" t="str">
        <f>VLOOKUP(A417,'[17]BASE DE MARZO 2023'!$B$4:$D$2051,3,0)</f>
        <v>GUANTES QUIRURGICO DE LATEX ESTERIL                                                               (SE SOLICITA TAMAÑO 8 1/2)</v>
      </c>
      <c r="C417" s="9" t="str">
        <f>VLOOKUP(A417,'[17]BASE DE MARZO 2023'!$B$4:$E$2051,4,0)</f>
        <v>TRAMITE USUAL</v>
      </c>
      <c r="D417" s="10">
        <f>VLOOKUP(A417,'[17]BASE DE MARZO 2023'!$B$4:$I$2051,8,0)</f>
        <v>0.16289999999999999</v>
      </c>
      <c r="E417" s="11">
        <v>32804</v>
      </c>
      <c r="F417" s="11">
        <v>200</v>
      </c>
      <c r="G417" s="11">
        <v>0</v>
      </c>
      <c r="H417" s="12">
        <f t="shared" si="12"/>
        <v>33004</v>
      </c>
      <c r="I417" s="13">
        <f t="shared" si="13"/>
        <v>5376.3516</v>
      </c>
    </row>
    <row r="418" spans="1:9" s="1" customFormat="1" ht="46.5" customHeight="1" x14ac:dyDescent="0.25">
      <c r="A418" s="14">
        <v>209485901</v>
      </c>
      <c r="B418" s="8" t="str">
        <f>VLOOKUP(A418,'[17]BASE DE MARZO 2023'!$B$4:$D$2051,3,0)</f>
        <v>BANDAS ELÁSTICAS PARA FORTALECIMIENTO SE SOLICITA ULTRA SUAVE</v>
      </c>
      <c r="C418" s="9" t="str">
        <f>VLOOKUP(A418,'[17]BASE DE MARZO 2023'!$B$4:$E$2051,4,0)</f>
        <v>TRAMITE USUAL</v>
      </c>
      <c r="D418" s="10">
        <f>VLOOKUP(A418,'[17]BASE DE MARZO 2023'!$B$4:$I$2051,8,0)</f>
        <v>103.91406000000001</v>
      </c>
      <c r="E418" s="11">
        <v>0</v>
      </c>
      <c r="F418" s="11">
        <v>0</v>
      </c>
      <c r="G418" s="11">
        <v>0</v>
      </c>
      <c r="H418" s="12">
        <f t="shared" si="12"/>
        <v>0</v>
      </c>
      <c r="I418" s="13">
        <f t="shared" si="13"/>
        <v>0</v>
      </c>
    </row>
    <row r="419" spans="1:9" s="1" customFormat="1" ht="46.5" customHeight="1" x14ac:dyDescent="0.25">
      <c r="A419" s="14">
        <v>209486001</v>
      </c>
      <c r="B419" s="8" t="str">
        <f>VLOOKUP(A419,'[17]BASE DE MARZO 2023'!$B$4:$D$2051,3,0)</f>
        <v>BANDAS ELÁSTICAS PARA FORTALECIMIENTO   (SE SOLICITA MEDIANA)</v>
      </c>
      <c r="C419" s="9" t="str">
        <f>VLOOKUP(A419,'[17]BASE DE MARZO 2023'!$B$4:$E$2051,4,0)</f>
        <v>TRAMITE USUAL</v>
      </c>
      <c r="D419" s="10">
        <f>VLOOKUP(A419,'[17]BASE DE MARZO 2023'!$B$4:$I$2051,8,0)</f>
        <v>102.38601</v>
      </c>
      <c r="E419" s="11">
        <v>568</v>
      </c>
      <c r="F419" s="11">
        <v>0</v>
      </c>
      <c r="G419" s="11">
        <v>24</v>
      </c>
      <c r="H419" s="12">
        <f t="shared" si="12"/>
        <v>592</v>
      </c>
      <c r="I419" s="13">
        <f t="shared" si="13"/>
        <v>60612.517919999998</v>
      </c>
    </row>
    <row r="420" spans="1:9" s="1" customFormat="1" ht="46.5" customHeight="1" x14ac:dyDescent="0.25">
      <c r="A420" s="14">
        <v>209486101</v>
      </c>
      <c r="B420" s="8" t="str">
        <f>VLOOKUP(A420,'[17]BASE DE MARZO 2023'!$B$4:$D$2051,3,0)</f>
        <v xml:space="preserve">BANDAS ELÁSTICAS PARA FORTALECIMIENTO                     (SE SOLICITA FUERTE) </v>
      </c>
      <c r="C420" s="9" t="str">
        <f>VLOOKUP(A420,'[17]BASE DE MARZO 2023'!$B$4:$E$2051,4,0)</f>
        <v>TRAMITE USUAL</v>
      </c>
      <c r="D420" s="10">
        <f>VLOOKUP(A420,'[17]BASE DE MARZO 2023'!$B$4:$I$2051,8,0)</f>
        <v>100</v>
      </c>
      <c r="E420" s="11">
        <v>264</v>
      </c>
      <c r="F420" s="11">
        <v>0</v>
      </c>
      <c r="G420" s="11">
        <v>24</v>
      </c>
      <c r="H420" s="12">
        <f t="shared" si="12"/>
        <v>288</v>
      </c>
      <c r="I420" s="13">
        <f t="shared" si="13"/>
        <v>28800</v>
      </c>
    </row>
    <row r="421" spans="1:9" s="1" customFormat="1" ht="46.5" customHeight="1" x14ac:dyDescent="0.25">
      <c r="A421" s="14">
        <v>209486201</v>
      </c>
      <c r="B421" s="8" t="str">
        <f>VLOOKUP(A421,'[17]BASE DE MARZO 2023'!$B$4:$D$2051,3,0)</f>
        <v>BANDAS ELÁSTICAS PARA FORTALECIMIENTO                       (SE SOLICITA -EXTRA FUERTE)</v>
      </c>
      <c r="C421" s="9" t="str">
        <f>VLOOKUP(A421,'[17]BASE DE MARZO 2023'!$B$4:$E$2051,4,0)</f>
        <v>TRAMITE USUAL</v>
      </c>
      <c r="D421" s="10">
        <f>VLOOKUP(A421,'[17]BASE DE MARZO 2023'!$B$4:$I$2051,8,0)</f>
        <v>126.54989</v>
      </c>
      <c r="E421" s="11">
        <v>692</v>
      </c>
      <c r="F421" s="11">
        <v>0</v>
      </c>
      <c r="G421" s="11">
        <v>24</v>
      </c>
      <c r="H421" s="12">
        <f t="shared" si="12"/>
        <v>716</v>
      </c>
      <c r="I421" s="13">
        <f t="shared" si="13"/>
        <v>90609.721239999999</v>
      </c>
    </row>
    <row r="422" spans="1:9" s="1" customFormat="1" ht="46.5" customHeight="1" x14ac:dyDescent="0.25">
      <c r="A422" s="14">
        <v>209486401</v>
      </c>
      <c r="B422" s="8" t="str">
        <f>VLOOKUP(A422,'[17]BASE DE MARZO 2023'!$B$4:$D$2051,3,0)</f>
        <v>BANDAS ELÁSTICAS PARA FORTALECIMIENTO                     (SE SOLICITA -SUPER FUERTE)</v>
      </c>
      <c r="C422" s="9" t="str">
        <f>VLOOKUP(A422,'[17]BASE DE MARZO 2023'!$B$4:$E$2051,4,0)</f>
        <v>TRAMITE USUAL</v>
      </c>
      <c r="D422" s="10">
        <f>VLOOKUP(A422,'[17]BASE DE MARZO 2023'!$B$4:$I$2051,8,0)</f>
        <v>100</v>
      </c>
      <c r="E422" s="11">
        <v>228</v>
      </c>
      <c r="F422" s="11">
        <v>0</v>
      </c>
      <c r="G422" s="11">
        <v>60</v>
      </c>
      <c r="H422" s="12">
        <f t="shared" si="12"/>
        <v>288</v>
      </c>
      <c r="I422" s="13">
        <f t="shared" si="13"/>
        <v>28800</v>
      </c>
    </row>
    <row r="423" spans="1:9" s="1" customFormat="1" ht="46.5" customHeight="1" x14ac:dyDescent="0.25">
      <c r="A423" s="14">
        <v>209489901</v>
      </c>
      <c r="B423" s="8" t="str">
        <f>VLOOKUP(A423,'[17]BASE DE MARZO 2023'!$B$4:$D$2051,3,0)</f>
        <v>APOSITO ELECTROESTATICO LAMINADO DE CARBON ACTIVADO DE BAJA ADHERENCIA SE SOLICITA TAMAÑO: 20 CM X 10 CM (8" X 4")</v>
      </c>
      <c r="C423" s="9" t="str">
        <f>VLOOKUP(A423,'[17]BASE DE MARZO 2023'!$B$4:$E$2051,4,0)</f>
        <v>TRAMITE USUAL</v>
      </c>
      <c r="D423" s="10">
        <f>VLOOKUP(A423,'[17]BASE DE MARZO 2023'!$B$4:$I$2051,8,0)</f>
        <v>24</v>
      </c>
      <c r="E423" s="11">
        <v>268</v>
      </c>
      <c r="F423" s="11">
        <v>8</v>
      </c>
      <c r="G423" s="11">
        <v>36</v>
      </c>
      <c r="H423" s="12">
        <f t="shared" si="12"/>
        <v>312</v>
      </c>
      <c r="I423" s="13">
        <f t="shared" si="13"/>
        <v>7488</v>
      </c>
    </row>
    <row r="424" spans="1:9" s="1" customFormat="1" ht="46.5" customHeight="1" x14ac:dyDescent="0.25">
      <c r="A424" s="14">
        <v>209493501</v>
      </c>
      <c r="B424" s="8" t="str">
        <f>VLOOKUP(A424,'[17]BASE DE MARZO 2023'!$B$4:$D$2051,3,0)</f>
        <v>BANDAS ELÁSTICAS PARA FORTALECIMIENTO.                    (SE SOLICITA SUAVE)</v>
      </c>
      <c r="C424" s="9" t="str">
        <f>VLOOKUP(A424,'[17]BASE DE MARZO 2023'!$B$4:$E$2051,4,0)</f>
        <v>TRAMITE USUAL</v>
      </c>
      <c r="D424" s="10">
        <f>VLOOKUP(A424,'[17]BASE DE MARZO 2023'!$B$4:$I$2051,8,0)</f>
        <v>103.91406000000001</v>
      </c>
      <c r="E424" s="11">
        <v>900</v>
      </c>
      <c r="F424" s="11">
        <v>1780</v>
      </c>
      <c r="G424" s="11">
        <v>0</v>
      </c>
      <c r="H424" s="12">
        <f t="shared" si="12"/>
        <v>2680</v>
      </c>
      <c r="I424" s="13">
        <f t="shared" si="13"/>
        <v>278489.68080000003</v>
      </c>
    </row>
    <row r="425" spans="1:9" s="1" customFormat="1" ht="46.5" customHeight="1" x14ac:dyDescent="0.25">
      <c r="A425" s="14">
        <v>209496501</v>
      </c>
      <c r="B425" s="8" t="str">
        <f>VLOOKUP(A425,'[17]BASE DE MARZO 2023'!$B$4:$D$2051,3,0)</f>
        <v>APOSITO ELECTROESTÁTICO DE TRIPLE ACCIÓN SE SOLICITA TAMAÑO: 10 CM X 10 CM (4" X 4")</v>
      </c>
      <c r="C425" s="9" t="str">
        <f>VLOOKUP(A425,'[17]BASE DE MARZO 2023'!$B$4:$E$2051,4,0)</f>
        <v>TRAMITE USUAL</v>
      </c>
      <c r="D425" s="10">
        <f>VLOOKUP(A425,'[17]BASE DE MARZO 2023'!$B$4:$I$2051,8,0)</f>
        <v>24</v>
      </c>
      <c r="E425" s="11">
        <v>172</v>
      </c>
      <c r="F425" s="11">
        <v>0</v>
      </c>
      <c r="G425" s="11">
        <v>68</v>
      </c>
      <c r="H425" s="12">
        <f t="shared" si="12"/>
        <v>240</v>
      </c>
      <c r="I425" s="13">
        <f t="shared" si="13"/>
        <v>5760</v>
      </c>
    </row>
    <row r="426" spans="1:9" s="1" customFormat="1" ht="46.5" customHeight="1" x14ac:dyDescent="0.25">
      <c r="A426" s="14">
        <v>209518001</v>
      </c>
      <c r="B426" s="8" t="str">
        <f>VLOOKUP(A426,'[17]BASE DE MARZO 2023'!$B$4:$D$2051,3,0)</f>
        <v>APÓSITO HIDROCOLOIDE (Estándar, Regular o Extra Absorbente).  SE SOLICITA  CUADRADO 10CM X 10CM</v>
      </c>
      <c r="C426" s="9" t="str">
        <f>VLOOKUP(A426,'[17]BASE DE MARZO 2023'!$B$4:$E$2051,4,0)</f>
        <v>TRAMITE USUAL</v>
      </c>
      <c r="D426" s="10">
        <f>VLOOKUP(A426,'[17]BASE DE MARZO 2023'!$B$4:$I$2051,8,0)</f>
        <v>2.9750000000000001</v>
      </c>
      <c r="E426" s="11">
        <v>12000</v>
      </c>
      <c r="F426" s="11">
        <v>0</v>
      </c>
      <c r="G426" s="11">
        <v>0</v>
      </c>
      <c r="H426" s="12">
        <f t="shared" si="12"/>
        <v>12000</v>
      </c>
      <c r="I426" s="13">
        <f t="shared" si="13"/>
        <v>35700</v>
      </c>
    </row>
    <row r="427" spans="1:9" s="1" customFormat="1" ht="46.5" customHeight="1" x14ac:dyDescent="0.25">
      <c r="A427" s="14">
        <v>209519101</v>
      </c>
      <c r="B427" s="8" t="str">
        <f>VLOOKUP(A427,'[17]BASE DE MARZO 2023'!$B$4:$D$2051,3,0)</f>
        <v xml:space="preserve">RECIPIENTE DESECHABLE PARA SISTEMA DE DRENAJE TORÁCICO DIGITAL (Se solicita de 300cc polipropileno) </v>
      </c>
      <c r="C427" s="9" t="str">
        <f>VLOOKUP(A427,'[17]BASE DE MARZO 2023'!$B$4:$E$2051,4,0)</f>
        <v>TRAMITE USUAL</v>
      </c>
      <c r="D427" s="10">
        <f>VLOOKUP(A427,'[17]BASE DE MARZO 2023'!$B$4:$I$2051,8,0)</f>
        <v>16.75</v>
      </c>
      <c r="E427" s="11">
        <v>11200</v>
      </c>
      <c r="F427" s="11">
        <v>2450</v>
      </c>
      <c r="G427" s="11">
        <v>0</v>
      </c>
      <c r="H427" s="12">
        <f t="shared" si="12"/>
        <v>13650</v>
      </c>
      <c r="I427" s="13">
        <f t="shared" si="13"/>
        <v>228637.5</v>
      </c>
    </row>
    <row r="428" spans="1:9" s="1" customFormat="1" ht="46.5" customHeight="1" x14ac:dyDescent="0.25">
      <c r="A428" s="14">
        <v>209521601</v>
      </c>
      <c r="B428" s="8" t="str">
        <f>VLOOKUP(A428,'[17]BASE DE MARZO 2023'!$B$4:$D$2051,3,0)</f>
        <v xml:space="preserve">AGUJAS PARA LOCALIZACION Y BLOQUEO DE NERVIO PERIFERICO.  SE SOLICITA TAMAÑO 22Ga X 3 1/4" </v>
      </c>
      <c r="C428" s="9" t="str">
        <f>VLOOKUP(A428,'[17]BASE DE MARZO 2023'!$B$4:$E$2051,4,0)</f>
        <v>TRAMITE USUAL</v>
      </c>
      <c r="D428" s="10">
        <f>VLOOKUP(A428,'[17]BASE DE MARZO 2023'!$B$4:$I$2051,8,0)</f>
        <v>11.8</v>
      </c>
      <c r="E428" s="11">
        <v>0</v>
      </c>
      <c r="F428" s="11">
        <v>0</v>
      </c>
      <c r="G428" s="11">
        <v>0</v>
      </c>
      <c r="H428" s="12">
        <f t="shared" si="12"/>
        <v>0</v>
      </c>
      <c r="I428" s="13">
        <f t="shared" si="13"/>
        <v>0</v>
      </c>
    </row>
    <row r="429" spans="1:9" s="1" customFormat="1" ht="46.5" customHeight="1" x14ac:dyDescent="0.25">
      <c r="A429" s="14">
        <v>209540801</v>
      </c>
      <c r="B429" s="8" t="str">
        <f>VLOOKUP(A429,'[17]BASE DE MARZO 2023'!$B$4:$D$2051,3,0)</f>
        <v>HIALURONATO SÓDICO</v>
      </c>
      <c r="C429" s="9" t="str">
        <f>VLOOKUP(A429,'[17]BASE DE MARZO 2023'!$B$4:$E$2051,4,0)</f>
        <v>TRAMITE USUAL</v>
      </c>
      <c r="D429" s="10">
        <f>VLOOKUP(A429,'[17]BASE DE MARZO 2023'!$B$4:$I$2051,8,0)</f>
        <v>25.89</v>
      </c>
      <c r="E429" s="11">
        <v>444</v>
      </c>
      <c r="F429" s="11">
        <v>0</v>
      </c>
      <c r="G429" s="11">
        <v>0</v>
      </c>
      <c r="H429" s="12">
        <f t="shared" si="12"/>
        <v>444</v>
      </c>
      <c r="I429" s="13">
        <f t="shared" si="13"/>
        <v>11495.16</v>
      </c>
    </row>
    <row r="430" spans="1:9" s="1" customFormat="1" ht="46.5" customHeight="1" x14ac:dyDescent="0.25">
      <c r="A430" s="14">
        <v>209541001</v>
      </c>
      <c r="B430" s="8" t="str">
        <f>VLOOKUP(A430,'[17]BASE DE MARZO 2023'!$B$4:$D$2051,3,0)</f>
        <v>FORRO PROTECTOR DE COLCHON SE SOLICITA TAMAÑO 38" X 80"</v>
      </c>
      <c r="C430" s="9" t="str">
        <f>VLOOKUP(A430,'[17]BASE DE MARZO 2023'!$B$4:$E$2051,4,0)</f>
        <v>TRAMITE USUAL</v>
      </c>
      <c r="D430" s="10">
        <f>VLOOKUP(A430,'[17]BASE DE MARZO 2023'!$B$4:$I$2051,8,0)</f>
        <v>44.88</v>
      </c>
      <c r="E430" s="11">
        <v>390</v>
      </c>
      <c r="F430" s="11">
        <v>748</v>
      </c>
      <c r="G430" s="11">
        <v>960</v>
      </c>
      <c r="H430" s="12">
        <f t="shared" si="12"/>
        <v>2098</v>
      </c>
      <c r="I430" s="13">
        <f t="shared" si="13"/>
        <v>94158.24</v>
      </c>
    </row>
    <row r="431" spans="1:9" s="1" customFormat="1" ht="46.5" customHeight="1" x14ac:dyDescent="0.25">
      <c r="A431" s="14">
        <v>209542201</v>
      </c>
      <c r="B431" s="8" t="str">
        <f>VLOOKUP(A431,'[17]BASE DE MARZO 2023'!$B$4:$D$2051,3,0)</f>
        <v>SUTURA: ACIDO POLIGLICÓLICO TRENZADO, CALIBRE 3-0, LONGITUD 67 A 75 CM.  AGUJA DE 15 A 17 MM., 1/2 CIRCULO, PUNTA REDONDA. SE SOLICITA LONGITUD DE 75CM Y AGUJA DE 15MM</v>
      </c>
      <c r="C431" s="9" t="str">
        <f>VLOOKUP(A431,'[17]BASE DE MARZO 2023'!$B$4:$E$2051,4,0)</f>
        <v>TRAMITE USUAL</v>
      </c>
      <c r="D431" s="10">
        <f>VLOOKUP(A431,'[17]BASE DE MARZO 2023'!$B$4:$I$2051,8,0)</f>
        <v>1.335</v>
      </c>
      <c r="E431" s="11">
        <v>42200</v>
      </c>
      <c r="F431" s="11">
        <v>0</v>
      </c>
      <c r="G431" s="11">
        <v>340</v>
      </c>
      <c r="H431" s="12">
        <f t="shared" si="12"/>
        <v>42540</v>
      </c>
      <c r="I431" s="13">
        <f t="shared" si="13"/>
        <v>56790.9</v>
      </c>
    </row>
    <row r="432" spans="1:9" s="1" customFormat="1" ht="46.5" customHeight="1" x14ac:dyDescent="0.25">
      <c r="A432" s="14">
        <v>209546001</v>
      </c>
      <c r="B432" s="8" t="str">
        <f>VLOOKUP(A432,'[17]BASE DE MARZO 2023'!$B$4:$D$2051,3,0)</f>
        <v xml:space="preserve">MASCARILLA RECTANGULAR DE 3 PLIEGUES CON SUJECION EN LAS OREJAS. </v>
      </c>
      <c r="C432" s="9" t="str">
        <f>VLOOKUP(A432,'[17]BASE DE MARZO 2023'!$B$4:$E$2051,4,0)</f>
        <v>TRAMITE USUAL</v>
      </c>
      <c r="D432" s="10">
        <f>VLOOKUP(A432,'[17]BASE DE MARZO 2023'!$B$4:$I$2051,8,0)</f>
        <v>2</v>
      </c>
      <c r="E432" s="11">
        <v>56188</v>
      </c>
      <c r="F432" s="11">
        <v>0</v>
      </c>
      <c r="G432" s="11">
        <v>0</v>
      </c>
      <c r="H432" s="12">
        <f t="shared" si="12"/>
        <v>56188</v>
      </c>
      <c r="I432" s="13">
        <f t="shared" si="13"/>
        <v>112376</v>
      </c>
    </row>
    <row r="433" spans="1:9" s="1" customFormat="1" ht="46.5" customHeight="1" x14ac:dyDescent="0.25">
      <c r="A433" s="14">
        <v>209546301</v>
      </c>
      <c r="B433" s="8" t="str">
        <f>VLOOKUP(A433,'[17]BASE DE MARZO 2023'!$B$4:$D$2051,3,0)</f>
        <v>BATA DESECHABLE, PARA USO GENERAL NO ESTERIL .AAMI     NIVEL 3.  SE SOLICITA TAMAÑO REGULAR O UNIVERSAL (MEDIANO -GRANDE)</v>
      </c>
      <c r="C433" s="9" t="str">
        <f>VLOOKUP(A433,'[17]BASE DE MARZO 2023'!$B$4:$E$2051,4,0)</f>
        <v>TRAMITE USUAL</v>
      </c>
      <c r="D433" s="10">
        <f>VLOOKUP(A433,'[17]BASE DE MARZO 2023'!$B$4:$I$2051,8,0)</f>
        <v>0.57809999999999995</v>
      </c>
      <c r="E433" s="11">
        <v>0</v>
      </c>
      <c r="F433" s="11">
        <v>0</v>
      </c>
      <c r="G433" s="11">
        <v>0</v>
      </c>
      <c r="H433" s="12">
        <f t="shared" si="12"/>
        <v>0</v>
      </c>
      <c r="I433" s="13">
        <f t="shared" si="13"/>
        <v>0</v>
      </c>
    </row>
    <row r="434" spans="1:9" s="1" customFormat="1" ht="46.5" customHeight="1" x14ac:dyDescent="0.25">
      <c r="A434" s="14">
        <v>209546401</v>
      </c>
      <c r="B434" s="8" t="str">
        <f>VLOOKUP(A434,'[17]BASE DE MARZO 2023'!$B$4:$D$2051,3,0)</f>
        <v>BATA DESECHABLE, PARA USO GENERAL NO ESTERIL .AAMI NIVEL 3.       (SE SOLICITA TAMAÑO GRANDE)</v>
      </c>
      <c r="C434" s="9" t="str">
        <f>VLOOKUP(A434,'[17]BASE DE MARZO 2023'!$B$4:$E$2051,4,0)</f>
        <v>TRAMITE USUAL</v>
      </c>
      <c r="D434" s="10">
        <f>VLOOKUP(A434,'[17]BASE DE MARZO 2023'!$B$4:$I$2051,8,0)</f>
        <v>0.59499999999999997</v>
      </c>
      <c r="E434" s="11">
        <v>0</v>
      </c>
      <c r="F434" s="11">
        <v>0</v>
      </c>
      <c r="G434" s="11">
        <v>0</v>
      </c>
      <c r="H434" s="12">
        <f t="shared" si="12"/>
        <v>0</v>
      </c>
      <c r="I434" s="13">
        <f t="shared" si="13"/>
        <v>0</v>
      </c>
    </row>
    <row r="435" spans="1:9" s="1" customFormat="1" ht="46.5" customHeight="1" x14ac:dyDescent="0.25">
      <c r="A435" s="14">
        <v>209559101</v>
      </c>
      <c r="B435" s="8" t="str">
        <f>VLOOKUP(A435,'[17]BASE DE MARZO 2023'!$B$4:$D$2051,3,0)</f>
        <v>VENDAJE NEUROMUSCULAR. SE SOLICITA DE 5CM X 5MT</v>
      </c>
      <c r="C435" s="9" t="str">
        <f>VLOOKUP(A435,'[17]BASE DE MARZO 2023'!$B$4:$E$2051,4,0)</f>
        <v>TRAMITE USUAL</v>
      </c>
      <c r="D435" s="10">
        <f>VLOOKUP(A435,'[17]BASE DE MARZO 2023'!$B$4:$I$2051,8,0)</f>
        <v>99</v>
      </c>
      <c r="E435" s="11">
        <v>0</v>
      </c>
      <c r="F435" s="11">
        <v>0</v>
      </c>
      <c r="G435" s="11">
        <v>0</v>
      </c>
      <c r="H435" s="12">
        <f t="shared" si="12"/>
        <v>0</v>
      </c>
      <c r="I435" s="13">
        <f t="shared" si="13"/>
        <v>0</v>
      </c>
    </row>
    <row r="436" spans="1:9" s="1" customFormat="1" ht="46.5" customHeight="1" x14ac:dyDescent="0.25">
      <c r="A436" s="14">
        <v>209559201</v>
      </c>
      <c r="B436" s="8" t="str">
        <f>VLOOKUP(A436,'[17]BASE DE MARZO 2023'!$B$4:$D$2051,3,0)</f>
        <v>MUÑEQUERA CON BARRA DE 6” U 8” DERECHA O IZQUIERA, CON CIERRE DE VELCRO    ( SE SOLICITA  TAMAÑO CHICO)</v>
      </c>
      <c r="C436" s="9" t="str">
        <f>VLOOKUP(A436,'[17]BASE DE MARZO 2023'!$B$4:$E$2051,4,0)</f>
        <v>TRAMITE USUAL</v>
      </c>
      <c r="D436" s="10">
        <f>VLOOKUP(A436,'[17]BASE DE MARZO 2023'!$B$4:$I$2051,8,0)</f>
        <v>40.691400000000002</v>
      </c>
      <c r="E436" s="11">
        <v>0</v>
      </c>
      <c r="F436" s="11">
        <v>0</v>
      </c>
      <c r="G436" s="11">
        <v>0</v>
      </c>
      <c r="H436" s="12">
        <f t="shared" si="12"/>
        <v>0</v>
      </c>
      <c r="I436" s="13">
        <f t="shared" si="13"/>
        <v>0</v>
      </c>
    </row>
    <row r="437" spans="1:9" s="1" customFormat="1" ht="46.5" customHeight="1" x14ac:dyDescent="0.25">
      <c r="A437" s="14">
        <v>209559401</v>
      </c>
      <c r="B437" s="8" t="str">
        <f>VLOOKUP(A437,'[17]BASE DE MARZO 2023'!$B$4:$D$2051,3,0)</f>
        <v>INMOVILIZADOR DE RODILLA UNIVERSAL. SE SOLICITA TAMAÑO  16" DE LONGITUD</v>
      </c>
      <c r="C437" s="9" t="str">
        <f>VLOOKUP(A437,'[17]BASE DE MARZO 2023'!$B$4:$E$2051,4,0)</f>
        <v>TRAMITE USUAL</v>
      </c>
      <c r="D437" s="10">
        <f>VLOOKUP(A437,'[17]BASE DE MARZO 2023'!$B$4:$I$2051,8,0)</f>
        <v>44.777999999999999</v>
      </c>
      <c r="E437" s="11">
        <v>1534</v>
      </c>
      <c r="F437" s="11">
        <v>0</v>
      </c>
      <c r="G437" s="11">
        <v>0</v>
      </c>
      <c r="H437" s="12">
        <f t="shared" si="12"/>
        <v>1534</v>
      </c>
      <c r="I437" s="13">
        <f t="shared" si="13"/>
        <v>68689.452000000005</v>
      </c>
    </row>
    <row r="438" spans="1:9" s="1" customFormat="1" ht="46.5" customHeight="1" x14ac:dyDescent="0.25">
      <c r="A438" s="14">
        <v>209559601</v>
      </c>
      <c r="B438" s="8" t="str">
        <f>VLOOKUP(A438,'[17]BASE DE MARZO 2023'!$B$4:$D$2051,3,0)</f>
        <v xml:space="preserve">INMOVILIZADOR ELÁSTICO DE HOMBRO                           (SE SOLICITA TAMAÑO SMALL)    </v>
      </c>
      <c r="C438" s="9" t="str">
        <f>VLOOKUP(A438,'[17]BASE DE MARZO 2023'!$B$4:$E$2051,4,0)</f>
        <v>TRAMITE USUAL</v>
      </c>
      <c r="D438" s="10">
        <f>VLOOKUP(A438,'[17]BASE DE MARZO 2023'!$B$4:$I$2051,8,0)</f>
        <v>44.65</v>
      </c>
      <c r="E438" s="11">
        <v>0</v>
      </c>
      <c r="F438" s="11">
        <v>0</v>
      </c>
      <c r="G438" s="11">
        <v>0</v>
      </c>
      <c r="H438" s="12">
        <f t="shared" si="12"/>
        <v>0</v>
      </c>
      <c r="I438" s="13">
        <f t="shared" si="13"/>
        <v>0</v>
      </c>
    </row>
    <row r="439" spans="1:9" s="1" customFormat="1" ht="46.5" customHeight="1" x14ac:dyDescent="0.25">
      <c r="A439" s="14">
        <v>209559701</v>
      </c>
      <c r="B439" s="8" t="str">
        <f>VLOOKUP(A439,'[17]BASE DE MARZO 2023'!$B$4:$D$2051,3,0)</f>
        <v>CALCETA TUBULAR.    SE SOLICITA  MEDIA TEJIDA DE ALGODÓN 2" X 25 YARDAS DE LONGITUD</v>
      </c>
      <c r="C439" s="9" t="str">
        <f>VLOOKUP(A439,'[17]BASE DE MARZO 2023'!$B$4:$E$2051,4,0)</f>
        <v>TRAMITE USUAL</v>
      </c>
      <c r="D439" s="10">
        <f>VLOOKUP(A439,'[17]BASE DE MARZO 2023'!$B$4:$I$2051,8,0)</f>
        <v>12.105</v>
      </c>
      <c r="E439" s="11">
        <v>1012</v>
      </c>
      <c r="F439" s="11">
        <v>0</v>
      </c>
      <c r="G439" s="11">
        <v>0</v>
      </c>
      <c r="H439" s="12">
        <f t="shared" si="12"/>
        <v>1012</v>
      </c>
      <c r="I439" s="13">
        <f t="shared" si="13"/>
        <v>12250.26</v>
      </c>
    </row>
    <row r="440" spans="1:9" s="1" customFormat="1" ht="46.5" customHeight="1" x14ac:dyDescent="0.25">
      <c r="A440" s="14">
        <v>209559801</v>
      </c>
      <c r="B440" s="8" t="str">
        <f>VLOOKUP(A440,'[17]BASE DE MARZO 2023'!$B$4:$D$2051,3,0)</f>
        <v>MUÑEQUERA CON BARRA DE 6” U 8” DERECHA O IZQUIERA, CON CIERRE DE VELCRO  (SE SOLICITA  TAMAÑO MEDIANO)</v>
      </c>
      <c r="C440" s="9" t="str">
        <f>VLOOKUP(A440,'[17]BASE DE MARZO 2023'!$B$4:$E$2051,4,0)</f>
        <v>TRAMITE USUAL</v>
      </c>
      <c r="D440" s="10">
        <f>VLOOKUP(A440,'[17]BASE DE MARZO 2023'!$B$4:$I$2051,8,0)</f>
        <v>40</v>
      </c>
      <c r="E440" s="11">
        <v>840</v>
      </c>
      <c r="F440" s="11">
        <v>0</v>
      </c>
      <c r="G440" s="11">
        <v>0</v>
      </c>
      <c r="H440" s="12">
        <f t="shared" si="12"/>
        <v>840</v>
      </c>
      <c r="I440" s="13">
        <f t="shared" si="13"/>
        <v>33600</v>
      </c>
    </row>
    <row r="441" spans="1:9" s="1" customFormat="1" ht="46.5" customHeight="1" x14ac:dyDescent="0.25">
      <c r="A441" s="14">
        <v>209559901</v>
      </c>
      <c r="B441" s="8" t="str">
        <f>VLOOKUP(A441,'[17]BASE DE MARZO 2023'!$B$4:$D$2051,3,0)</f>
        <v xml:space="preserve">MUÑEQUERA CON BARRA DE 6” U 8” DERECHA O IZQUIERA, CON CIERRE DE VELCRO               SE SOLICITA  TAMAÑO GRANDE </v>
      </c>
      <c r="C441" s="9" t="str">
        <f>VLOOKUP(A441,'[17]BASE DE MARZO 2023'!$B$4:$E$2051,4,0)</f>
        <v>TRAMITE USUAL</v>
      </c>
      <c r="D441" s="10">
        <f>VLOOKUP(A441,'[17]BASE DE MARZO 2023'!$B$4:$I$2051,8,0)</f>
        <v>40.691400000000002</v>
      </c>
      <c r="E441" s="11">
        <v>638</v>
      </c>
      <c r="F441" s="11">
        <v>0</v>
      </c>
      <c r="G441" s="11">
        <v>0</v>
      </c>
      <c r="H441" s="12">
        <f t="shared" si="12"/>
        <v>638</v>
      </c>
      <c r="I441" s="13">
        <f t="shared" si="13"/>
        <v>25961.1132</v>
      </c>
    </row>
    <row r="442" spans="1:9" s="1" customFormat="1" ht="46.5" customHeight="1" x14ac:dyDescent="0.25">
      <c r="A442" s="14">
        <v>209560201</v>
      </c>
      <c r="B442" s="8" t="str">
        <f>VLOOKUP(A442,'[17]BASE DE MARZO 2023'!$B$4:$D$2051,3,0)</f>
        <v>INMOVILIZADOR DE RODILLA UNIVERSAL                                                SE SOLICITATAMAÑO 20" DE LONGITUD</v>
      </c>
      <c r="C442" s="9" t="str">
        <f>VLOOKUP(A442,'[17]BASE DE MARZO 2023'!$B$4:$E$2051,4,0)</f>
        <v>TRAMITE USUAL</v>
      </c>
      <c r="D442" s="10">
        <f>VLOOKUP(A442,'[17]BASE DE MARZO 2023'!$B$4:$I$2051,8,0)</f>
        <v>44.54</v>
      </c>
      <c r="E442" s="11">
        <v>816</v>
      </c>
      <c r="F442" s="11">
        <v>0</v>
      </c>
      <c r="G442" s="11">
        <v>0</v>
      </c>
      <c r="H442" s="12">
        <f t="shared" si="12"/>
        <v>816</v>
      </c>
      <c r="I442" s="13">
        <f t="shared" si="13"/>
        <v>36344.639999999999</v>
      </c>
    </row>
    <row r="443" spans="1:9" s="1" customFormat="1" ht="46.5" customHeight="1" x14ac:dyDescent="0.25">
      <c r="A443" s="14">
        <v>209560301</v>
      </c>
      <c r="B443" s="8" t="str">
        <f>VLOOKUP(A443,'[17]BASE DE MARZO 2023'!$B$4:$D$2051,3,0)</f>
        <v>INMOVILIZADOR DE RODILLA UNIVERSAL   SE SOLICITA  Tamaños : 24". de longitud</v>
      </c>
      <c r="C443" s="9" t="str">
        <f>VLOOKUP(A443,'[17]BASE DE MARZO 2023'!$B$4:$E$2051,4,0)</f>
        <v>TRAMITE USUAL</v>
      </c>
      <c r="D443" s="10">
        <f>VLOOKUP(A443,'[17]BASE DE MARZO 2023'!$B$4:$I$2051,8,0)</f>
        <v>40.520000000000003</v>
      </c>
      <c r="E443" s="11">
        <v>592</v>
      </c>
      <c r="F443" s="11">
        <v>0</v>
      </c>
      <c r="G443" s="11">
        <v>0</v>
      </c>
      <c r="H443" s="12">
        <f t="shared" si="12"/>
        <v>592</v>
      </c>
      <c r="I443" s="13">
        <f t="shared" si="13"/>
        <v>23987.84</v>
      </c>
    </row>
    <row r="444" spans="1:9" s="1" customFormat="1" ht="46.5" customHeight="1" x14ac:dyDescent="0.25">
      <c r="A444" s="14">
        <v>209560401</v>
      </c>
      <c r="B444" s="8" t="str">
        <f>VLOOKUP(A444,'[17]BASE DE MARZO 2023'!$B$4:$D$2051,3,0)</f>
        <v>INMOVILIZADOR ELÁSTICO DE HOMBRO SE SOLICITA TAMAÑO MEDIANO</v>
      </c>
      <c r="C444" s="9" t="str">
        <f>VLOOKUP(A444,'[17]BASE DE MARZO 2023'!$B$4:$E$2051,4,0)</f>
        <v>TRAMITE USUAL</v>
      </c>
      <c r="D444" s="10">
        <f>VLOOKUP(A444,'[17]BASE DE MARZO 2023'!$B$4:$I$2051,8,0)</f>
        <v>14.54</v>
      </c>
      <c r="E444" s="11">
        <v>668</v>
      </c>
      <c r="F444" s="11">
        <v>0</v>
      </c>
      <c r="G444" s="11">
        <v>0</v>
      </c>
      <c r="H444" s="12">
        <f t="shared" si="12"/>
        <v>668</v>
      </c>
      <c r="I444" s="13">
        <f t="shared" si="13"/>
        <v>9712.7199999999993</v>
      </c>
    </row>
    <row r="445" spans="1:9" s="1" customFormat="1" ht="46.5" customHeight="1" x14ac:dyDescent="0.25">
      <c r="A445" s="14">
        <v>209560501</v>
      </c>
      <c r="B445" s="8" t="str">
        <f>VLOOKUP(A445,'[17]BASE DE MARZO 2023'!$B$4:$D$2051,3,0)</f>
        <v>INMOVILIZADOR ELÁSTICO DE HOMBRO (SE SOLICITA TAMAÑO LARGO)</v>
      </c>
      <c r="C445" s="9" t="str">
        <f>VLOOKUP(A445,'[17]BASE DE MARZO 2023'!$B$4:$E$2051,4,0)</f>
        <v>TRAMITE USUAL</v>
      </c>
      <c r="D445" s="10">
        <f>VLOOKUP(A445,'[17]BASE DE MARZO 2023'!$B$4:$I$2051,8,0)</f>
        <v>13.888</v>
      </c>
      <c r="E445" s="11">
        <v>2544</v>
      </c>
      <c r="F445" s="11">
        <v>0</v>
      </c>
      <c r="G445" s="11">
        <v>0</v>
      </c>
      <c r="H445" s="12">
        <f t="shared" si="12"/>
        <v>2544</v>
      </c>
      <c r="I445" s="13">
        <f t="shared" si="13"/>
        <v>35331.072</v>
      </c>
    </row>
    <row r="446" spans="1:9" s="1" customFormat="1" ht="46.5" customHeight="1" x14ac:dyDescent="0.25">
      <c r="A446" s="14">
        <v>209564401</v>
      </c>
      <c r="B446" s="8" t="str">
        <f>VLOOKUP(A446,'[17]BASE DE MARZO 2023'!$B$4:$D$2051,3,0)</f>
        <v xml:space="preserve">SUTURA POLIGLACTINA 910 RECUBIERTO DE POLIGLACTINA 370 Y TRICLOSAN (SUTURA ACTIVA).CALIBRE 1 .   (SE SOLICITA AGUJA 36.4MM Y LONGITUD DE 90CM)                                                                                                                                                                                                                 </v>
      </c>
      <c r="C446" s="9" t="str">
        <f>VLOOKUP(A446,'[17]BASE DE MARZO 2023'!$B$4:$E$2051,4,0)</f>
        <v>TRAMITE USUAL</v>
      </c>
      <c r="D446" s="10">
        <f>VLOOKUP(A446,'[17]BASE DE MARZO 2023'!$B$4:$I$2051,8,0)</f>
        <v>5.36</v>
      </c>
      <c r="E446" s="11">
        <v>1148</v>
      </c>
      <c r="F446" s="11">
        <v>0</v>
      </c>
      <c r="G446" s="11">
        <v>0</v>
      </c>
      <c r="H446" s="12">
        <f t="shared" si="12"/>
        <v>1148</v>
      </c>
      <c r="I446" s="13">
        <f t="shared" si="13"/>
        <v>6153.2800000000007</v>
      </c>
    </row>
    <row r="447" spans="1:9" s="1" customFormat="1" ht="46.5" customHeight="1" x14ac:dyDescent="0.25">
      <c r="A447" s="14">
        <v>209564501</v>
      </c>
      <c r="B447" s="8" t="str">
        <f>VLOOKUP(A447,'[17]BASE DE MARZO 2023'!$B$4:$D$2051,3,0)</f>
        <v>SUTURA MONOFILAMENTO POLIDIOXANONA  CALIBRE 1                                                                                                                                                                                                                                                                                                                                                                                                                                                         DESCRIPCION: Recubierta de triclosan color violeta, longitud entre 70cm y 90cm, con aguja de 36.4mm, 40mm ó 48mm de 1/2 circulo, punta ahusada. (SE SOLICITA CALIBRE 1 CON AGUJA 40MM Y LONGITUD DE 90 CM)</v>
      </c>
      <c r="C447" s="9" t="str">
        <f>VLOOKUP(A447,'[17]BASE DE MARZO 2023'!$B$4:$E$2051,4,0)</f>
        <v>TRAMITE USUAL</v>
      </c>
      <c r="D447" s="10">
        <f>VLOOKUP(A447,'[17]BASE DE MARZO 2023'!$B$4:$I$2051,8,0)</f>
        <v>18.37</v>
      </c>
      <c r="E447" s="11">
        <v>0</v>
      </c>
      <c r="F447" s="11">
        <v>0</v>
      </c>
      <c r="G447" s="11">
        <v>0</v>
      </c>
      <c r="H447" s="12">
        <f t="shared" si="12"/>
        <v>0</v>
      </c>
      <c r="I447" s="13">
        <f t="shared" si="13"/>
        <v>0</v>
      </c>
    </row>
    <row r="448" spans="1:9" s="1" customFormat="1" ht="46.5" customHeight="1" x14ac:dyDescent="0.25">
      <c r="A448" s="14">
        <v>209565201</v>
      </c>
      <c r="B448" s="8" t="str">
        <f>VLOOKUP(A448,'[17]BASE DE MARZO 2023'!$B$4:$D$2051,3,0)</f>
        <v>BANDEJA PARA CATETERIZACION VENOSO CENTRAL TRIPLE LUMEN PEDIATRICA.    SE SOLICITA MATERIAL DE CATETER CON POLIURETANO DIAMETRO 5FR X 15CM DE LONGITUD.</v>
      </c>
      <c r="C448" s="9" t="str">
        <f>VLOOKUP(A448,'[17]BASE DE MARZO 2023'!$B$4:$E$2051,4,0)</f>
        <v>TRAMITE USUAL</v>
      </c>
      <c r="D448" s="10">
        <f>VLOOKUP(A448,'[17]BASE DE MARZO 2023'!$B$4:$I$2051,8,0)</f>
        <v>165</v>
      </c>
      <c r="E448" s="11">
        <v>1920</v>
      </c>
      <c r="F448" s="11">
        <v>0</v>
      </c>
      <c r="G448" s="11">
        <v>0</v>
      </c>
      <c r="H448" s="12">
        <f t="shared" si="12"/>
        <v>1920</v>
      </c>
      <c r="I448" s="13">
        <f t="shared" si="13"/>
        <v>316800</v>
      </c>
    </row>
    <row r="449" spans="1:9" s="1" customFormat="1" ht="46.5" customHeight="1" x14ac:dyDescent="0.25">
      <c r="A449" s="14">
        <v>209566001</v>
      </c>
      <c r="B449" s="8" t="str">
        <f>VLOOKUP(A449,'[17]BASE DE MARZO 2023'!$B$4:$D$2051,3,0)</f>
        <v xml:space="preserve">RECIPIENTE DESECHABLE PARA SISTEMA DE DRENAJE TORÁCICO DIGITAL (Se solicita recipiente de 2000, polipropileno) </v>
      </c>
      <c r="C449" s="9" t="str">
        <f>VLOOKUP(A449,'[17]BASE DE MARZO 2023'!$B$4:$E$2051,4,0)</f>
        <v>TRAMITE USUAL</v>
      </c>
      <c r="D449" s="10">
        <f>VLOOKUP(A449,'[17]BASE DE MARZO 2023'!$B$4:$I$2051,8,0)</f>
        <v>135</v>
      </c>
      <c r="E449" s="11">
        <v>1200</v>
      </c>
      <c r="F449" s="11">
        <v>0</v>
      </c>
      <c r="G449" s="11">
        <v>0</v>
      </c>
      <c r="H449" s="12">
        <f t="shared" si="12"/>
        <v>1200</v>
      </c>
      <c r="I449" s="13">
        <f t="shared" si="13"/>
        <v>162000</v>
      </c>
    </row>
    <row r="450" spans="1:9" s="1" customFormat="1" ht="46.5" customHeight="1" x14ac:dyDescent="0.25">
      <c r="A450" s="14">
        <v>209566101</v>
      </c>
      <c r="B450" s="8" t="str">
        <f>VLOOKUP(A450,'[17]BASE DE MARZO 2023'!$B$4:$D$2051,3,0)</f>
        <v>TUBO PARA SISTEMA DE DRENAJE TORÁXICO DIGITAL CONEXIÓN SIMPLE SE SOLICITA 1.5 M</v>
      </c>
      <c r="C450" s="9" t="str">
        <f>VLOOKUP(A450,'[17]BASE DE MARZO 2023'!$B$4:$E$2051,4,0)</f>
        <v>TRAMITE USUAL</v>
      </c>
      <c r="D450" s="10">
        <f>VLOOKUP(A450,'[17]BASE DE MARZO 2023'!$B$4:$I$2051,8,0)</f>
        <v>27</v>
      </c>
      <c r="E450" s="11">
        <v>544</v>
      </c>
      <c r="F450" s="11">
        <v>0</v>
      </c>
      <c r="G450" s="11">
        <v>0</v>
      </c>
      <c r="H450" s="12">
        <f t="shared" si="12"/>
        <v>544</v>
      </c>
      <c r="I450" s="13">
        <f t="shared" si="13"/>
        <v>14688</v>
      </c>
    </row>
    <row r="451" spans="1:9" s="1" customFormat="1" ht="46.5" customHeight="1" x14ac:dyDescent="0.25">
      <c r="A451" s="14">
        <v>209566801</v>
      </c>
      <c r="B451" s="8" t="str">
        <f>VLOOKUP(A451,'[17]BASE DE MARZO 2023'!$B$4:$D$2051,3,0)</f>
        <v xml:space="preserve">AGUJA PARA LA LOCALIZACION DE LESIONES MAMARIAS . SOLICITA CALIBRE 20 G A Y 10 cm                                                                                                       </v>
      </c>
      <c r="C451" s="9" t="str">
        <f>VLOOKUP(A451,'[17]BASE DE MARZO 2023'!$B$4:$E$2051,4,0)</f>
        <v>TRAMITE USUAL</v>
      </c>
      <c r="D451" s="10">
        <f>VLOOKUP(A451,'[17]BASE DE MARZO 2023'!$B$4:$I$2051,8,0)</f>
        <v>10.95</v>
      </c>
      <c r="E451" s="11">
        <v>528</v>
      </c>
      <c r="F451" s="11">
        <v>800</v>
      </c>
      <c r="G451" s="11">
        <v>0</v>
      </c>
      <c r="H451" s="12">
        <f t="shared" ref="H451:H512" si="14">SUM(E451:G451)</f>
        <v>1328</v>
      </c>
      <c r="I451" s="13">
        <f t="shared" ref="I451:I512" si="15">D451*H451</f>
        <v>14541.599999999999</v>
      </c>
    </row>
    <row r="452" spans="1:9" s="1" customFormat="1" ht="46.5" customHeight="1" x14ac:dyDescent="0.25">
      <c r="A452" s="14">
        <v>209585001</v>
      </c>
      <c r="B452" s="8" t="str">
        <f>VLOOKUP(A452,'[17]BASE DE MARZO 2023'!$B$4:$D$2051,3,0)</f>
        <v>APÓSITO CON MATRIZ DE COLAGENO CON PLATA</v>
      </c>
      <c r="C452" s="9" t="str">
        <f>VLOOKUP(A452,'[17]BASE DE MARZO 2023'!$B$4:$E$2051,4,0)</f>
        <v>TRAMITE USUAL</v>
      </c>
      <c r="D452" s="10">
        <f>VLOOKUP(A452,'[17]BASE DE MARZO 2023'!$B$4:$I$2051,8,0)</f>
        <v>50</v>
      </c>
      <c r="E452" s="11">
        <v>0</v>
      </c>
      <c r="F452" s="11">
        <v>0</v>
      </c>
      <c r="G452" s="11">
        <v>0</v>
      </c>
      <c r="H452" s="12">
        <f t="shared" si="14"/>
        <v>0</v>
      </c>
      <c r="I452" s="13">
        <f t="shared" si="15"/>
        <v>0</v>
      </c>
    </row>
    <row r="453" spans="1:9" s="1" customFormat="1" ht="46.5" customHeight="1" x14ac:dyDescent="0.25">
      <c r="A453" s="14">
        <v>209590301</v>
      </c>
      <c r="B453" s="8" t="str">
        <f>VLOOKUP(A453,'[17]BASE DE MARZO 2023'!$B$4:$D$2051,3,0)</f>
        <v>TIJERA PARA BISTURI ARMONICO CON CONTROL MANUAL Y ALTA FRECUENCIA.  SE SOLICITA VASTAGO DE 45CM</v>
      </c>
      <c r="C453" s="9" t="str">
        <f>VLOOKUP(A453,'[17]BASE DE MARZO 2023'!$B$4:$E$2051,4,0)</f>
        <v>TRAMITE USUAL</v>
      </c>
      <c r="D453" s="10">
        <f>VLOOKUP(A453,'[17]BASE DE MARZO 2023'!$B$4:$I$2051,8,0)</f>
        <v>881.49</v>
      </c>
      <c r="E453" s="11">
        <v>0</v>
      </c>
      <c r="F453" s="11">
        <v>4450</v>
      </c>
      <c r="G453" s="11">
        <v>0</v>
      </c>
      <c r="H453" s="12">
        <f t="shared" si="14"/>
        <v>4450</v>
      </c>
      <c r="I453" s="13">
        <f t="shared" si="15"/>
        <v>3922630.5</v>
      </c>
    </row>
    <row r="454" spans="1:9" s="1" customFormat="1" ht="46.5" customHeight="1" x14ac:dyDescent="0.25">
      <c r="A454" s="14">
        <v>209603601</v>
      </c>
      <c r="B454" s="8" t="str">
        <f>VLOOKUP(A454,'[17]BASE DE MARZO 2023'!$B$4:$D$2051,3,0)</f>
        <v xml:space="preserve">RESPIRADORES CONTRA PARTICULAS DE ALTA FILTRACION N95 CON O SIN VALVULA DE EXALACION. SE SOLICITA TAMAÑO GRANDE, CON VALVULA DE EXALACIÓN </v>
      </c>
      <c r="C454" s="9" t="str">
        <f>VLOOKUP(A454,'[17]BASE DE MARZO 2023'!$B$4:$E$2051,4,0)</f>
        <v>TRAMITE USUAL</v>
      </c>
      <c r="D454" s="10">
        <f>VLOOKUP(A454,'[17]BASE DE MARZO 2023'!$B$4:$I$2051,8,0)</f>
        <v>5.7</v>
      </c>
      <c r="E454" s="11">
        <v>0</v>
      </c>
      <c r="F454" s="11">
        <v>0</v>
      </c>
      <c r="G454" s="11">
        <v>0</v>
      </c>
      <c r="H454" s="12">
        <f t="shared" si="14"/>
        <v>0</v>
      </c>
      <c r="I454" s="13">
        <f t="shared" si="15"/>
        <v>0</v>
      </c>
    </row>
    <row r="455" spans="1:9" s="1" customFormat="1" ht="46.5" customHeight="1" x14ac:dyDescent="0.25">
      <c r="A455" s="14">
        <v>209611001</v>
      </c>
      <c r="B455" s="8" t="str">
        <f>VLOOKUP(A455,'[17]BASE DE MARZO 2023'!$B$4:$D$2051,3,0)</f>
        <v>EMPAQUES O COMPRESA CALIENTE                                       (SE SOLICITA TAMAÑO ESTÁNDAR DE 25CM X 30CM 10"X12")</v>
      </c>
      <c r="C455" s="9" t="str">
        <f>VLOOKUP(A455,'[17]BASE DE MARZO 2023'!$B$4:$E$2051,4,0)</f>
        <v>TRAMITE USUAL</v>
      </c>
      <c r="D455" s="10">
        <f>VLOOKUP(A455,'[17]BASE DE MARZO 2023'!$B$4:$I$2051,8,0)</f>
        <v>37.64</v>
      </c>
      <c r="E455" s="11">
        <v>0</v>
      </c>
      <c r="F455" s="11">
        <v>0</v>
      </c>
      <c r="G455" s="11">
        <v>0</v>
      </c>
      <c r="H455" s="12">
        <f t="shared" si="14"/>
        <v>0</v>
      </c>
      <c r="I455" s="13">
        <f t="shared" si="15"/>
        <v>0</v>
      </c>
    </row>
    <row r="456" spans="1:9" s="1" customFormat="1" ht="46.5" customHeight="1" x14ac:dyDescent="0.25">
      <c r="A456" s="14">
        <v>209666301</v>
      </c>
      <c r="B456" s="8" t="str">
        <f>VLOOKUP(A456,'[17]BASE DE MARZO 2023'!$B$4:$D$2051,3,0)</f>
        <v>ROPA DESECHABLE DE NEUROCIRUGÍA</v>
      </c>
      <c r="C456" s="9" t="str">
        <f>VLOOKUP(A456,'[17]BASE DE MARZO 2023'!$B$4:$E$2051,4,0)</f>
        <v>TRAMITE USUAL</v>
      </c>
      <c r="D456" s="10">
        <f>VLOOKUP(A456,'[17]BASE DE MARZO 2023'!$B$4:$I$2051,8,0)</f>
        <v>54.95</v>
      </c>
      <c r="E456" s="11">
        <v>0</v>
      </c>
      <c r="F456" s="11">
        <v>64</v>
      </c>
      <c r="G456" s="11">
        <v>0</v>
      </c>
      <c r="H456" s="12">
        <f t="shared" si="14"/>
        <v>64</v>
      </c>
      <c r="I456" s="13">
        <f t="shared" si="15"/>
        <v>3516.8</v>
      </c>
    </row>
    <row r="457" spans="1:9" s="1" customFormat="1" ht="46.5" customHeight="1" x14ac:dyDescent="0.25">
      <c r="A457" s="14">
        <v>209726201</v>
      </c>
      <c r="B457" s="8" t="str">
        <f>VLOOKUP(A457,'[17]BASE DE MARZO 2023'!$B$4:$D$2051,3,0)</f>
        <v xml:space="preserve">FIJACION CUTANEO CON ADHESIVO DE SILICONA Y DOBLE PROTECCION ANTIMICROBIANA DE CLORHEXIDINA Y PLATA CON VENTANA SE SOLICITA TAMAÑO: 6cm x 7cm
</v>
      </c>
      <c r="C457" s="9" t="str">
        <f>VLOOKUP(A457,'[17]BASE DE MARZO 2023'!$B$4:$E$2051,4,0)</f>
        <v>TRAMITE USUAL</v>
      </c>
      <c r="D457" s="10">
        <f>VLOOKUP(A457,'[17]BASE DE MARZO 2023'!$B$4:$I$2051,8,0)</f>
        <v>18.5</v>
      </c>
      <c r="E457" s="11">
        <v>4036</v>
      </c>
      <c r="F457" s="11">
        <v>640</v>
      </c>
      <c r="G457" s="11">
        <v>333</v>
      </c>
      <c r="H457" s="12">
        <f t="shared" si="14"/>
        <v>5009</v>
      </c>
      <c r="I457" s="13">
        <f t="shared" si="15"/>
        <v>92666.5</v>
      </c>
    </row>
    <row r="458" spans="1:9" s="1" customFormat="1" ht="46.5" customHeight="1" x14ac:dyDescent="0.25">
      <c r="A458" s="14">
        <v>209726301</v>
      </c>
      <c r="B458" s="8" t="str">
        <f>VLOOKUP(A458,'[17]BASE DE MARZO 2023'!$B$4:$D$2051,3,0)</f>
        <v xml:space="preserve">FIJACION CUTANEO CON ADHESIVO DE SILICONA Y DOBLE PROTECCION ANTIMICROBIANA DE CLORHEXIDINA Y PLATA CON VENTANA SE SOLICITA TAMAÑO: 10cm x 12cm
</v>
      </c>
      <c r="C458" s="9" t="str">
        <f>VLOOKUP(A458,'[17]BASE DE MARZO 2023'!$B$4:$E$2051,4,0)</f>
        <v>TRAMITE USUAL</v>
      </c>
      <c r="D458" s="10">
        <f>VLOOKUP(A458,'[17]BASE DE MARZO 2023'!$B$4:$I$2051,8,0)</f>
        <v>29.5</v>
      </c>
      <c r="E458" s="11">
        <v>200</v>
      </c>
      <c r="F458" s="11">
        <v>2200</v>
      </c>
      <c r="G458" s="11">
        <v>0</v>
      </c>
      <c r="H458" s="12">
        <f t="shared" si="14"/>
        <v>2400</v>
      </c>
      <c r="I458" s="13">
        <f t="shared" si="15"/>
        <v>70800</v>
      </c>
    </row>
    <row r="459" spans="1:9" s="1" customFormat="1" ht="46.5" customHeight="1" x14ac:dyDescent="0.25">
      <c r="A459" s="14">
        <v>209770201</v>
      </c>
      <c r="B459" s="8" t="str">
        <f>VLOOKUP(A459,'[17]BASE DE MARZO 2023'!$B$4:$D$2051,3,0)</f>
        <v>GORRO PARA VARON.</v>
      </c>
      <c r="C459" s="9" t="str">
        <f>VLOOKUP(A459,'[17]BASE DE MARZO 2023'!$B$4:$E$2051,4,0)</f>
        <v>TRAMITE USUAL</v>
      </c>
      <c r="D459" s="10">
        <f>VLOOKUP(A459,'[17]BASE DE MARZO 2023'!$B$4:$I$2051,8,0)</f>
        <v>3.27E-2</v>
      </c>
      <c r="E459" s="11">
        <v>4600</v>
      </c>
      <c r="F459" s="11">
        <v>1700</v>
      </c>
      <c r="G459" s="11">
        <v>0</v>
      </c>
      <c r="H459" s="12">
        <f t="shared" si="14"/>
        <v>6300</v>
      </c>
      <c r="I459" s="13">
        <f t="shared" si="15"/>
        <v>206.01</v>
      </c>
    </row>
    <row r="460" spans="1:9" s="1" customFormat="1" ht="46.5" customHeight="1" x14ac:dyDescent="0.25">
      <c r="A460" s="14">
        <v>209770301</v>
      </c>
      <c r="B460" s="8" t="str">
        <f>VLOOKUP(A460,'[17]BASE DE MARZO 2023'!$B$4:$D$2051,3,0)</f>
        <v>GORRO PARA MUJERES.</v>
      </c>
      <c r="C460" s="9" t="str">
        <f>VLOOKUP(A460,'[17]BASE DE MARZO 2023'!$B$4:$E$2051,4,0)</f>
        <v>TRAMITE USUAL</v>
      </c>
      <c r="D460" s="10">
        <f>VLOOKUP(A460,'[17]BASE DE MARZO 2023'!$B$4:$I$2051,8,0)</f>
        <v>2.5000000000000001E-2</v>
      </c>
      <c r="E460" s="11">
        <v>3238000</v>
      </c>
      <c r="F460" s="11">
        <v>32600</v>
      </c>
      <c r="G460" s="11">
        <v>177400</v>
      </c>
      <c r="H460" s="12">
        <f t="shared" si="14"/>
        <v>3448000</v>
      </c>
      <c r="I460" s="13">
        <f t="shared" si="15"/>
        <v>86200</v>
      </c>
    </row>
    <row r="461" spans="1:9" s="1" customFormat="1" ht="46.5" customHeight="1" x14ac:dyDescent="0.25">
      <c r="A461" s="14">
        <v>209817201</v>
      </c>
      <c r="B461" s="8" t="str">
        <f>VLOOKUP(A461,'[17]BASE DE MARZO 2023'!$B$4:$D$2051,3,0)</f>
        <v>ROPA DESECHABLE PARA LAPARATOMIA</v>
      </c>
      <c r="C461" s="9" t="str">
        <f>VLOOKUP(A461,'[17]BASE DE MARZO 2023'!$B$4:$E$2051,4,0)</f>
        <v>TRAMITE USUAL</v>
      </c>
      <c r="D461" s="10">
        <f>VLOOKUP(A461,'[17]BASE DE MARZO 2023'!$B$4:$I$2051,8,0)</f>
        <v>18.62</v>
      </c>
      <c r="E461" s="11">
        <v>0</v>
      </c>
      <c r="F461" s="11">
        <v>0</v>
      </c>
      <c r="G461" s="11">
        <v>0</v>
      </c>
      <c r="H461" s="12">
        <f t="shared" si="14"/>
        <v>0</v>
      </c>
      <c r="I461" s="13">
        <f t="shared" si="15"/>
        <v>0</v>
      </c>
    </row>
    <row r="462" spans="1:9" s="1" customFormat="1" ht="46.5" customHeight="1" x14ac:dyDescent="0.25">
      <c r="A462" s="14">
        <v>209819201</v>
      </c>
      <c r="B462" s="8" t="str">
        <f>VLOOKUP(A462,'[17]BASE DE MARZO 2023'!$B$4:$D$2051,3,0)</f>
        <v>MANGA DE COMPRESION NEUMATICA SECUENCIAL Y/O INTERMITENTE PARA  PANTORRILLA PARA LA PROFILAXIS DE LA TROMBOSIS VENOSA PROFUNDA. SE SOLICITA TAMAÑO GRANDE.</v>
      </c>
      <c r="C462" s="9" t="str">
        <f>VLOOKUP(A462,'[17]BASE DE MARZO 2023'!$B$4:$E$2051,4,0)</f>
        <v>TRAMITE USUAL</v>
      </c>
      <c r="D462" s="10">
        <f>VLOOKUP(A462,'[17]BASE DE MARZO 2023'!$B$4:$I$2051,8,0)</f>
        <v>33.1</v>
      </c>
      <c r="E462" s="11">
        <v>31784</v>
      </c>
      <c r="F462" s="11">
        <v>1224</v>
      </c>
      <c r="G462" s="11">
        <v>936</v>
      </c>
      <c r="H462" s="12">
        <f t="shared" si="14"/>
        <v>33944</v>
      </c>
      <c r="I462" s="13">
        <f t="shared" si="15"/>
        <v>1123546.4000000001</v>
      </c>
    </row>
    <row r="463" spans="1:9" s="1" customFormat="1" ht="46.5" customHeight="1" x14ac:dyDescent="0.25">
      <c r="A463" s="14">
        <v>209819301</v>
      </c>
      <c r="B463" s="8" t="str">
        <f>VLOOKUP(A463,'[17]BASE DE MARZO 2023'!$B$4:$D$2051,3,0)</f>
        <v>MANGA DE COMPRESION NEUMATICA SECUENCIAL Y/O INTERMITENTE PARA  PANTORRILLA PARA LA PROFILAXIS DE LA TROMBOSIS VENOSA PROFUNDA.    SE SOLICITA TAMAÑO  MEDIANO</v>
      </c>
      <c r="C463" s="9" t="str">
        <f>VLOOKUP(A463,'[17]BASE DE MARZO 2023'!$B$4:$E$2051,4,0)</f>
        <v>TRAMITE USUAL</v>
      </c>
      <c r="D463" s="10">
        <f>VLOOKUP(A463,'[17]BASE DE MARZO 2023'!$B$4:$I$2051,8,0)</f>
        <v>33.25</v>
      </c>
      <c r="E463" s="11">
        <v>20816</v>
      </c>
      <c r="F463" s="11">
        <v>0</v>
      </c>
      <c r="G463" s="11">
        <v>80</v>
      </c>
      <c r="H463" s="12">
        <f t="shared" si="14"/>
        <v>20896</v>
      </c>
      <c r="I463" s="13">
        <f t="shared" si="15"/>
        <v>694792</v>
      </c>
    </row>
    <row r="464" spans="1:9" s="1" customFormat="1" ht="46.5" customHeight="1" x14ac:dyDescent="0.25">
      <c r="A464" s="14">
        <v>209821001</v>
      </c>
      <c r="B464" s="8" t="str">
        <f>VLOOKUP(A464,'[17]BASE DE MARZO 2023'!$B$4:$D$2051,3,0)</f>
        <v>SISTEMA INTEGRADO DE CIERRE DE PUERTOS (DUAL) PARA PROCEDIMIENTOS LAPAROSCÓPICOS</v>
      </c>
      <c r="C464" s="9" t="str">
        <f>VLOOKUP(A464,'[17]BASE DE MARZO 2023'!$B$4:$E$2051,4,0)</f>
        <v>TRAMITE USUAL</v>
      </c>
      <c r="D464" s="10">
        <f>VLOOKUP(A464,'[17]BASE DE MARZO 2023'!$B$4:$I$2051,8,0)</f>
        <v>201.34</v>
      </c>
      <c r="E464" s="11">
        <v>32760</v>
      </c>
      <c r="F464" s="11">
        <v>0</v>
      </c>
      <c r="G464" s="11">
        <v>80</v>
      </c>
      <c r="H464" s="12">
        <f t="shared" si="14"/>
        <v>32840</v>
      </c>
      <c r="I464" s="13">
        <f t="shared" si="15"/>
        <v>6612005.6000000006</v>
      </c>
    </row>
    <row r="465" spans="1:9" s="1" customFormat="1" ht="46.5" customHeight="1" x14ac:dyDescent="0.25">
      <c r="A465" s="14">
        <v>209833001</v>
      </c>
      <c r="B465" s="8" t="str">
        <f>VLOOKUP(A465,'[17]BASE DE MARZO 2023'!$B$4:$D$2051,3,0)</f>
        <v>JERINGUILLA DE 1cc (μ-100) PARA INSULINA DE RETRACCION. SE SOLICITA 30G X 8MM</v>
      </c>
      <c r="C465" s="9" t="str">
        <f>VLOOKUP(A465,'[17]BASE DE MARZO 2023'!$B$4:$E$2051,4,0)</f>
        <v>TRAMITE USUAL</v>
      </c>
      <c r="D465" s="10">
        <f>VLOOKUP(A465,'[17]BASE DE MARZO 2023'!$B$4:$I$2051,8,0)</f>
        <v>0.38</v>
      </c>
      <c r="E465" s="11">
        <v>0</v>
      </c>
      <c r="F465" s="11">
        <v>0</v>
      </c>
      <c r="G465" s="11">
        <v>0</v>
      </c>
      <c r="H465" s="12">
        <f t="shared" si="14"/>
        <v>0</v>
      </c>
      <c r="I465" s="13">
        <f t="shared" si="15"/>
        <v>0</v>
      </c>
    </row>
    <row r="466" spans="1:9" s="1" customFormat="1" ht="46.5" customHeight="1" x14ac:dyDescent="0.25">
      <c r="A466" s="14">
        <v>209833101</v>
      </c>
      <c r="B466" s="8" t="str">
        <f>VLOOKUP(A466,'[17]BASE DE MARZO 2023'!$B$4:$D$2051,3,0)</f>
        <v>JERINGUILLA DE 0.5cc (¦Ì-100) PARA INSULINA DE RETRACCION     (SE SOLICITA 30G X 8MM)</v>
      </c>
      <c r="C466" s="9" t="str">
        <f>VLOOKUP(A466,'[17]BASE DE MARZO 2023'!$B$4:$E$2051,4,0)</f>
        <v>TRAMITE USUAL</v>
      </c>
      <c r="D466" s="10">
        <f>VLOOKUP(A466,'[17]BASE DE MARZO 2023'!$B$4:$I$2051,8,0)</f>
        <v>0.33</v>
      </c>
      <c r="E466" s="11">
        <v>8751200</v>
      </c>
      <c r="F466" s="11">
        <v>38400</v>
      </c>
      <c r="G466" s="11">
        <v>38400</v>
      </c>
      <c r="H466" s="12">
        <f t="shared" si="14"/>
        <v>8828000</v>
      </c>
      <c r="I466" s="13">
        <f t="shared" si="15"/>
        <v>2913240</v>
      </c>
    </row>
    <row r="467" spans="1:9" s="1" customFormat="1" ht="46.5" customHeight="1" x14ac:dyDescent="0.25">
      <c r="A467" s="14">
        <v>209833401</v>
      </c>
      <c r="B467" s="8" t="str">
        <f>VLOOKUP(A467,'[17]BASE DE MARZO 2023'!$B$4:$D$2051,3,0)</f>
        <v>SET DE ROPA DESECHABLE PARA DILATACION Y CURETAJE</v>
      </c>
      <c r="C467" s="9" t="str">
        <f>VLOOKUP(A467,'[17]BASE DE MARZO 2023'!$B$4:$E$2051,4,0)</f>
        <v>TRAMITE USUAL</v>
      </c>
      <c r="D467" s="10">
        <f>VLOOKUP(A467,'[17]BASE DE MARZO 2023'!$B$4:$I$2051,8,0)</f>
        <v>20.420000000000002</v>
      </c>
      <c r="E467" s="11">
        <v>1022400</v>
      </c>
      <c r="F467" s="11">
        <v>361600</v>
      </c>
      <c r="G467" s="11">
        <v>20800</v>
      </c>
      <c r="H467" s="12">
        <f t="shared" si="14"/>
        <v>1404800</v>
      </c>
      <c r="I467" s="13">
        <f t="shared" si="15"/>
        <v>28686016.000000004</v>
      </c>
    </row>
    <row r="468" spans="1:9" s="1" customFormat="1" ht="46.5" customHeight="1" x14ac:dyDescent="0.25">
      <c r="A468" s="14">
        <v>209833501</v>
      </c>
      <c r="B468" s="8" t="str">
        <f>VLOOKUP(A468,'[17]BASE DE MARZO 2023'!$B$4:$D$2051,3,0)</f>
        <v>FERULAS SINTETICAS EN ROLLO SE SOLICITA DE 15CM X 4.6M</v>
      </c>
      <c r="C468" s="9" t="str">
        <f>VLOOKUP(A468,'[17]BASE DE MARZO 2023'!$B$4:$E$2051,4,0)</f>
        <v>TRAMITE USUAL</v>
      </c>
      <c r="D468" s="10">
        <f>VLOOKUP(A468,'[17]BASE DE MARZO 2023'!$B$4:$I$2051,8,0)</f>
        <v>184.94</v>
      </c>
      <c r="E468" s="11">
        <v>51160</v>
      </c>
      <c r="F468" s="11">
        <v>1344</v>
      </c>
      <c r="G468" s="11">
        <v>600</v>
      </c>
      <c r="H468" s="12">
        <f t="shared" si="14"/>
        <v>53104</v>
      </c>
      <c r="I468" s="13">
        <f t="shared" si="15"/>
        <v>9821053.7599999998</v>
      </c>
    </row>
    <row r="469" spans="1:9" s="1" customFormat="1" ht="46.5" customHeight="1" x14ac:dyDescent="0.25">
      <c r="A469" s="14">
        <v>209833601</v>
      </c>
      <c r="B469" s="8" t="str">
        <f>VLOOKUP(A469,'[17]BASE DE MARZO 2023'!$B$4:$D$2051,3,0)</f>
        <v>CATETER INTRAVENOSO DE BIOSEGURIDAD   (SE SOLICITA CATETER DE POLIURETANO TAMAÑO 18G X 1 1/4")</v>
      </c>
      <c r="C469" s="9" t="str">
        <f>VLOOKUP(A469,'[17]BASE DE MARZO 2023'!$B$4:$E$2051,4,0)</f>
        <v>TRAMITE USUAL</v>
      </c>
      <c r="D469" s="10">
        <f>VLOOKUP(A469,'[17]BASE DE MARZO 2023'!$B$4:$I$2051,8,0)</f>
        <v>0.87</v>
      </c>
      <c r="E469" s="11">
        <v>744</v>
      </c>
      <c r="F469" s="11">
        <v>80</v>
      </c>
      <c r="G469" s="11">
        <v>0</v>
      </c>
      <c r="H469" s="12">
        <f t="shared" si="14"/>
        <v>824</v>
      </c>
      <c r="I469" s="13">
        <f t="shared" si="15"/>
        <v>716.88</v>
      </c>
    </row>
    <row r="470" spans="1:9" s="1" customFormat="1" ht="46.5" customHeight="1" x14ac:dyDescent="0.25">
      <c r="A470" s="14">
        <v>209833701</v>
      </c>
      <c r="B470" s="8" t="str">
        <f>VLOOKUP(A470,'[17]BASE DE MARZO 2023'!$B$4:$D$2051,3,0)</f>
        <v>CATETER INTRAVENOSO DE BIOSEGURIDAD.  SE SOLICITA CATETER DE POLIURETANO TAMAÑO 20G X 1"  A 1 3/4"</v>
      </c>
      <c r="C470" s="9" t="str">
        <f>VLOOKUP(A470,'[17]BASE DE MARZO 2023'!$B$4:$E$2051,4,0)</f>
        <v>TRAMITE USUAL</v>
      </c>
      <c r="D470" s="10">
        <f>VLOOKUP(A470,'[17]BASE DE MARZO 2023'!$B$4:$I$2051,8,0)</f>
        <v>0.83</v>
      </c>
      <c r="E470" s="11">
        <v>446200</v>
      </c>
      <c r="F470" s="11">
        <v>15200</v>
      </c>
      <c r="G470" s="11">
        <v>34800</v>
      </c>
      <c r="H470" s="12">
        <f t="shared" si="14"/>
        <v>496200</v>
      </c>
      <c r="I470" s="13">
        <f t="shared" si="15"/>
        <v>411846</v>
      </c>
    </row>
    <row r="471" spans="1:9" s="1" customFormat="1" ht="46.5" customHeight="1" x14ac:dyDescent="0.25">
      <c r="A471" s="14">
        <v>209833801</v>
      </c>
      <c r="B471" s="8" t="str">
        <f>VLOOKUP(A471,'[17]BASE DE MARZO 2023'!$B$4:$D$2051,3,0)</f>
        <v>CATETER INTRAVENOSO DE BIOSEGURIDAD SE SOLICITA CATETER DE POLIURETANO TAMAÑO 22G X 1 "</v>
      </c>
      <c r="C471" s="9" t="str">
        <f>VLOOKUP(A471,'[17]BASE DE MARZO 2023'!$B$4:$E$2051,4,0)</f>
        <v>TRAMITE USUAL</v>
      </c>
      <c r="D471" s="10">
        <f>VLOOKUP(A471,'[17]BASE DE MARZO 2023'!$B$4:$I$2051,8,0)</f>
        <v>1.0649999999999999</v>
      </c>
      <c r="E471" s="11">
        <v>1000</v>
      </c>
      <c r="F471" s="11">
        <v>50000</v>
      </c>
      <c r="G471" s="11">
        <v>29600</v>
      </c>
      <c r="H471" s="12">
        <f t="shared" si="14"/>
        <v>80600</v>
      </c>
      <c r="I471" s="13">
        <f t="shared" si="15"/>
        <v>85839</v>
      </c>
    </row>
    <row r="472" spans="1:9" s="1" customFormat="1" ht="46.5" customHeight="1" x14ac:dyDescent="0.25">
      <c r="A472" s="14">
        <v>209833901</v>
      </c>
      <c r="B472" s="8" t="str">
        <f>VLOOKUP(A472,'[17]BASE DE MARZO 2023'!$B$4:$D$2051,3,0)</f>
        <v xml:space="preserve">CATETER INTRAVENOSO DE BIOSEGURIDAD 1. Catéter con sistema de seguridad de retracción automática al extraer la guía o aguja </v>
      </c>
      <c r="C472" s="9" t="str">
        <f>VLOOKUP(A472,'[17]BASE DE MARZO 2023'!$B$4:$E$2051,4,0)</f>
        <v>TRAMITE USUAL</v>
      </c>
      <c r="D472" s="10">
        <f>VLOOKUP(A472,'[17]BASE DE MARZO 2023'!$B$4:$I$2051,8,0)</f>
        <v>0.83</v>
      </c>
      <c r="E472" s="11">
        <v>404600</v>
      </c>
      <c r="F472" s="11">
        <v>39200</v>
      </c>
      <c r="G472" s="11">
        <v>0</v>
      </c>
      <c r="H472" s="12">
        <f t="shared" si="14"/>
        <v>443800</v>
      </c>
      <c r="I472" s="13">
        <f t="shared" si="15"/>
        <v>368354</v>
      </c>
    </row>
    <row r="473" spans="1:9" s="1" customFormat="1" ht="46.5" customHeight="1" x14ac:dyDescent="0.25">
      <c r="A473" s="14">
        <v>209834001</v>
      </c>
      <c r="B473" s="8" t="str">
        <f>VLOOKUP(A473,'[17]BASE DE MARZO 2023'!$B$4:$D$2051,3,0)</f>
        <v xml:space="preserve">CANULA NASOFARINGEA  DE 20 FR A  26 FR.  (SE SOLOCITA TAMAÑ0 26FR) </v>
      </c>
      <c r="C473" s="9" t="str">
        <f>VLOOKUP(A473,'[17]BASE DE MARZO 2023'!$B$4:$E$2051,4,0)</f>
        <v>TRAMITE USUAL</v>
      </c>
      <c r="D473" s="10">
        <f>VLOOKUP(A473,'[17]BASE DE MARZO 2023'!$B$4:$I$2051,8,0)</f>
        <v>3.81</v>
      </c>
      <c r="E473" s="11">
        <v>665800</v>
      </c>
      <c r="F473" s="11">
        <v>43400</v>
      </c>
      <c r="G473" s="11">
        <v>11600</v>
      </c>
      <c r="H473" s="12">
        <f t="shared" si="14"/>
        <v>720800</v>
      </c>
      <c r="I473" s="13">
        <f t="shared" si="15"/>
        <v>2746248</v>
      </c>
    </row>
    <row r="474" spans="1:9" s="1" customFormat="1" ht="46.5" customHeight="1" x14ac:dyDescent="0.25">
      <c r="A474" s="14">
        <v>209834201</v>
      </c>
      <c r="B474" s="8" t="str">
        <f>VLOOKUP(A474,'[17]BASE DE MARZO 2023'!$B$4:$D$2051,3,0)</f>
        <v xml:space="preserve">FILTRO DE C02 DESECHABLE SIN TUBERIA </v>
      </c>
      <c r="C474" s="9" t="str">
        <f>VLOOKUP(A474,'[17]BASE DE MARZO 2023'!$B$4:$E$2051,4,0)</f>
        <v>TRAMITE USUAL</v>
      </c>
      <c r="D474" s="10">
        <f>VLOOKUP(A474,'[17]BASE DE MARZO 2023'!$B$4:$I$2051,8,0)</f>
        <v>10</v>
      </c>
      <c r="E474" s="11">
        <v>13080</v>
      </c>
      <c r="F474" s="11">
        <v>0</v>
      </c>
      <c r="G474" s="11">
        <v>0</v>
      </c>
      <c r="H474" s="12">
        <f t="shared" si="14"/>
        <v>13080</v>
      </c>
      <c r="I474" s="13">
        <f t="shared" si="15"/>
        <v>130800</v>
      </c>
    </row>
    <row r="475" spans="1:9" s="1" customFormat="1" ht="46.5" customHeight="1" x14ac:dyDescent="0.25">
      <c r="A475" s="14">
        <v>209834501</v>
      </c>
      <c r="B475" s="8" t="str">
        <f>VLOOKUP(A475,'[17]BASE DE MARZO 2023'!$B$4:$D$2051,3,0)</f>
        <v>SISTEMA DE DOS PIEZAS PARA COLOSTOMIA /ILEOSTOMIA PARA ADULTO ABIERTO.  (SE SOLICITO DIAMETRO EXTERNO DE 50MM)</v>
      </c>
      <c r="C475" s="9" t="str">
        <f>VLOOKUP(A475,'[17]BASE DE MARZO 2023'!$B$4:$E$2051,4,0)</f>
        <v>TRAMITE USUAL</v>
      </c>
      <c r="D475" s="10">
        <f>VLOOKUP(A475,'[17]BASE DE MARZO 2023'!$B$4:$I$2051,8,0)</f>
        <v>4.55</v>
      </c>
      <c r="E475" s="11">
        <v>0</v>
      </c>
      <c r="F475" s="11">
        <v>0</v>
      </c>
      <c r="G475" s="11">
        <v>0</v>
      </c>
      <c r="H475" s="12">
        <f t="shared" si="14"/>
        <v>0</v>
      </c>
      <c r="I475" s="13">
        <f t="shared" si="15"/>
        <v>0</v>
      </c>
    </row>
    <row r="476" spans="1:9" s="1" customFormat="1" ht="46.5" customHeight="1" x14ac:dyDescent="0.25">
      <c r="A476" s="14">
        <v>209834601</v>
      </c>
      <c r="B476" s="8" t="str">
        <f>VLOOKUP(A476,'[17]BASE DE MARZO 2023'!$B$4:$D$2051,3,0)</f>
        <v>SISTEMA DE DOS PIEZAS PARA COLOSTOMIA/ILEOSTONIA PARA ADULTO ABIERTA SE SOLICITA DIAMETRO EXTERNO 57MM A 60MM</v>
      </c>
      <c r="C476" s="9" t="str">
        <f>VLOOKUP(A476,'[17]BASE DE MARZO 2023'!$B$4:$E$2051,4,0)</f>
        <v>TRAMITE USUAL</v>
      </c>
      <c r="D476" s="10">
        <f>VLOOKUP(A476,'[17]BASE DE MARZO 2023'!$B$4:$I$2051,8,0)</f>
        <v>3.8</v>
      </c>
      <c r="E476" s="11">
        <v>10080</v>
      </c>
      <c r="F476" s="11">
        <v>15480</v>
      </c>
      <c r="G476" s="11">
        <v>7920</v>
      </c>
      <c r="H476" s="12">
        <f t="shared" si="14"/>
        <v>33480</v>
      </c>
      <c r="I476" s="13">
        <f t="shared" si="15"/>
        <v>127224</v>
      </c>
    </row>
    <row r="477" spans="1:9" s="1" customFormat="1" ht="46.5" customHeight="1" x14ac:dyDescent="0.25">
      <c r="A477" s="14">
        <v>209834701</v>
      </c>
      <c r="B477" s="8" t="str">
        <f>VLOOKUP(A477,'[17]BASE DE MARZO 2023'!$B$4:$D$2051,3,0)</f>
        <v xml:space="preserve">CANULA NASOFARINGEA  DE 32 FR A 36 FR.  (SE SOLOCITA TAMAÑ0 36FR)        </v>
      </c>
      <c r="C477" s="9" t="str">
        <f>VLOOKUP(A477,'[17]BASE DE MARZO 2023'!$B$4:$E$2051,4,0)</f>
        <v>TRAMITE USUAL</v>
      </c>
      <c r="D477" s="10">
        <f>VLOOKUP(A477,'[17]BASE DE MARZO 2023'!$B$4:$I$2051,8,0)</f>
        <v>3.69</v>
      </c>
      <c r="E477" s="11">
        <v>0</v>
      </c>
      <c r="F477" s="11">
        <v>14400</v>
      </c>
      <c r="G477" s="11">
        <v>25200</v>
      </c>
      <c r="H477" s="12">
        <f t="shared" si="14"/>
        <v>39600</v>
      </c>
      <c r="I477" s="13">
        <f t="shared" si="15"/>
        <v>146124</v>
      </c>
    </row>
    <row r="478" spans="1:9" s="1" customFormat="1" ht="46.5" customHeight="1" x14ac:dyDescent="0.25">
      <c r="A478" s="14">
        <v>209834801</v>
      </c>
      <c r="B478" s="8" t="str">
        <f>VLOOKUP(A478,'[17]BASE DE MARZO 2023'!$B$4:$D$2051,3,0)</f>
        <v>ENVASE PARA DESECHOS PUNZOCORTANTE SE SOLICITA TAMAÑO 7.6 LITROS</v>
      </c>
      <c r="C478" s="9" t="str">
        <f>VLOOKUP(A478,'[17]BASE DE MARZO 2023'!$B$4:$E$2051,4,0)</f>
        <v>TRAMITE USUAL</v>
      </c>
      <c r="D478" s="10">
        <f>VLOOKUP(A478,'[17]BASE DE MARZO 2023'!$B$4:$I$2051,8,0)</f>
        <v>5.1749999999999998</v>
      </c>
      <c r="E478" s="11">
        <v>7900</v>
      </c>
      <c r="F478" s="11">
        <v>0</v>
      </c>
      <c r="G478" s="11">
        <v>0</v>
      </c>
      <c r="H478" s="12">
        <f t="shared" si="14"/>
        <v>7900</v>
      </c>
      <c r="I478" s="13">
        <f t="shared" si="15"/>
        <v>40882.5</v>
      </c>
    </row>
    <row r="479" spans="1:9" s="1" customFormat="1" ht="46.5" customHeight="1" x14ac:dyDescent="0.25">
      <c r="A479" s="14">
        <v>209834901</v>
      </c>
      <c r="B479" s="8" t="str">
        <f>VLOOKUP(A479,'[17]BASE DE MARZO 2023'!$B$4:$D$2051,3,0)</f>
        <v>ENVASE PARA DESECHOS PUNZOCORTANTE SE SOLICITA TAMAÑO 22.7 LITROS</v>
      </c>
      <c r="C479" s="9" t="str">
        <f>VLOOKUP(A479,'[17]BASE DE MARZO 2023'!$B$4:$E$2051,4,0)</f>
        <v>TRAMITE USUAL</v>
      </c>
      <c r="D479" s="10">
        <f>VLOOKUP(A479,'[17]BASE DE MARZO 2023'!$B$4:$I$2051,8,0)</f>
        <v>8.58</v>
      </c>
      <c r="E479" s="11">
        <v>0</v>
      </c>
      <c r="F479" s="11">
        <v>0</v>
      </c>
      <c r="G479" s="11">
        <v>0</v>
      </c>
      <c r="H479" s="12">
        <f t="shared" si="14"/>
        <v>0</v>
      </c>
      <c r="I479" s="13">
        <f t="shared" si="15"/>
        <v>0</v>
      </c>
    </row>
    <row r="480" spans="1:9" s="1" customFormat="1" ht="46.5" customHeight="1" x14ac:dyDescent="0.25">
      <c r="A480" s="14">
        <v>209835001</v>
      </c>
      <c r="B480" s="8" t="str">
        <f>VLOOKUP(A480,'[17]BASE DE MARZO 2023'!$B$4:$D$2051,3,0)</f>
        <v>ENVASE PARA DESECHOS PUNZOCORTANTE SE SOLICITA TAMAÑO 1.4 LITROS</v>
      </c>
      <c r="C480" s="9" t="str">
        <f>VLOOKUP(A480,'[17]BASE DE MARZO 2023'!$B$4:$E$2051,4,0)</f>
        <v>TRAMITE USUAL</v>
      </c>
      <c r="D480" s="10">
        <f>VLOOKUP(A480,'[17]BASE DE MARZO 2023'!$B$4:$I$2051,8,0)</f>
        <v>3.9</v>
      </c>
      <c r="E480" s="11">
        <v>0</v>
      </c>
      <c r="F480" s="11">
        <v>0</v>
      </c>
      <c r="G480" s="11">
        <v>0</v>
      </c>
      <c r="H480" s="12">
        <f t="shared" si="14"/>
        <v>0</v>
      </c>
      <c r="I480" s="13">
        <f t="shared" si="15"/>
        <v>0</v>
      </c>
    </row>
    <row r="481" spans="1:9" s="1" customFormat="1" ht="46.5" customHeight="1" x14ac:dyDescent="0.25">
      <c r="A481" s="14">
        <v>209847501</v>
      </c>
      <c r="B481" s="8" t="str">
        <f>VLOOKUP(A481,'[17]BASE DE MARZO 2023'!$B$4:$D$2051,3,0)</f>
        <v>GUANTES DE NITRILO CON PUÑO EXTENDIDO. SE (SOLICITA TAMAÑO EXTRA GRANDE)</v>
      </c>
      <c r="C481" s="9" t="str">
        <f>VLOOKUP(A481,'[17]BASE DE MARZO 2023'!$B$4:$E$2051,4,0)</f>
        <v>TRAMITE USUAL</v>
      </c>
      <c r="D481" s="10">
        <f>VLOOKUP(A481,'[17]BASE DE MARZO 2023'!$B$4:$I$2051,8,0)</f>
        <v>165</v>
      </c>
      <c r="E481" s="11">
        <v>4860</v>
      </c>
      <c r="F481" s="11">
        <v>0</v>
      </c>
      <c r="G481" s="11">
        <v>870</v>
      </c>
      <c r="H481" s="12">
        <f t="shared" si="14"/>
        <v>5730</v>
      </c>
      <c r="I481" s="13">
        <f t="shared" si="15"/>
        <v>945450</v>
      </c>
    </row>
    <row r="482" spans="1:9" s="1" customFormat="1" ht="46.5" customHeight="1" x14ac:dyDescent="0.25">
      <c r="A482" s="14">
        <v>209851201</v>
      </c>
      <c r="B482" s="8" t="str">
        <f>VLOOKUP(A482,'[17]BASE DE MARZO 2023'!$B$4:$D$2051,3,0)</f>
        <v>COBERTOR CÁMARA DE VIDEO (Se solicita tamaño  17CM X 242CM)</v>
      </c>
      <c r="C482" s="9" t="str">
        <f>VLOOKUP(A482,'[17]BASE DE MARZO 2023'!$B$4:$E$2051,4,0)</f>
        <v>TRAMITE USUAL</v>
      </c>
      <c r="D482" s="10">
        <f>VLOOKUP(A482,'[17]BASE DE MARZO 2023'!$B$4:$I$2051,8,0)</f>
        <v>2.77</v>
      </c>
      <c r="E482" s="11">
        <v>0</v>
      </c>
      <c r="F482" s="11">
        <v>0</v>
      </c>
      <c r="G482" s="11">
        <v>0</v>
      </c>
      <c r="H482" s="12">
        <f t="shared" si="14"/>
        <v>0</v>
      </c>
      <c r="I482" s="13">
        <f t="shared" si="15"/>
        <v>0</v>
      </c>
    </row>
    <row r="483" spans="1:9" s="1" customFormat="1" ht="46.5" customHeight="1" x14ac:dyDescent="0.25">
      <c r="A483" s="14">
        <v>209854501</v>
      </c>
      <c r="B483" s="8" t="str">
        <f>VLOOKUP(A483,'[17]BASE DE MARZO 2023'!$B$4:$D$2051,3,0)</f>
        <v xml:space="preserve">LAMINA PROTECTORA DE SUPERFICIES AISLANTE DE FLUIDOS CONTAMINANTES.                           </v>
      </c>
      <c r="C483" s="9" t="str">
        <f>VLOOKUP(A483,'[17]BASE DE MARZO 2023'!$B$4:$E$2051,4,0)</f>
        <v>TRAMITE USUAL</v>
      </c>
      <c r="D483" s="10">
        <f>VLOOKUP(A483,'[17]BASE DE MARZO 2023'!$B$4:$I$2051,8,0)</f>
        <v>18.5</v>
      </c>
      <c r="E483" s="11">
        <v>5520</v>
      </c>
      <c r="F483" s="11">
        <v>3600</v>
      </c>
      <c r="G483" s="11">
        <v>60</v>
      </c>
      <c r="H483" s="12">
        <f t="shared" si="14"/>
        <v>9180</v>
      </c>
      <c r="I483" s="13">
        <f t="shared" si="15"/>
        <v>169830</v>
      </c>
    </row>
    <row r="484" spans="1:9" s="1" customFormat="1" ht="46.5" customHeight="1" x14ac:dyDescent="0.25">
      <c r="A484" s="14">
        <v>209865701</v>
      </c>
      <c r="B484" s="8" t="str">
        <f>VLOOKUP(A484,'[17]BASE DE MARZO 2023'!$B$4:$D$2051,3,0)</f>
        <v>APOSITO CON MATRIZ DE COLAGENO (Se solicita 4 pulgadas x 4 pulgadas (10cm x 10cm)</v>
      </c>
      <c r="C484" s="9" t="str">
        <f>VLOOKUP(A484,'[17]BASE DE MARZO 2023'!$B$4:$E$2051,4,0)</f>
        <v>TRAMITE USUAL</v>
      </c>
      <c r="D484" s="10">
        <f>VLOOKUP(A484,'[17]BASE DE MARZO 2023'!$B$4:$I$2051,8,0)</f>
        <v>51.66</v>
      </c>
      <c r="E484" s="11">
        <v>367800</v>
      </c>
      <c r="F484" s="11">
        <v>18600</v>
      </c>
      <c r="G484" s="11">
        <v>1200</v>
      </c>
      <c r="H484" s="12">
        <f t="shared" si="14"/>
        <v>387600</v>
      </c>
      <c r="I484" s="13">
        <f t="shared" si="15"/>
        <v>20023416</v>
      </c>
    </row>
    <row r="485" spans="1:9" s="1" customFormat="1" ht="46.5" customHeight="1" x14ac:dyDescent="0.25">
      <c r="A485" s="14">
        <v>209868301</v>
      </c>
      <c r="B485" s="8" t="str">
        <f>VLOOKUP(A485,'[17]BASE DE MARZO 2023'!$B$4:$D$2051,3,0)</f>
        <v xml:space="preserve">TERMOMETRO TIMPANICO DIGITAL   ( SE SOLICITA FUNDA O CUBERTOR DESECHABLE) </v>
      </c>
      <c r="C485" s="9" t="str">
        <f>VLOOKUP(A485,'[17]BASE DE MARZO 2023'!$B$4:$E$2051,4,0)</f>
        <v>TRAMITE USUAL</v>
      </c>
      <c r="D485" s="10">
        <f>VLOOKUP(A485,'[17]BASE DE MARZO 2023'!$B$4:$I$2051,8,0)</f>
        <v>0.05</v>
      </c>
      <c r="E485" s="11">
        <v>11500</v>
      </c>
      <c r="F485" s="11">
        <v>550</v>
      </c>
      <c r="G485" s="11">
        <v>240</v>
      </c>
      <c r="H485" s="12">
        <f t="shared" si="14"/>
        <v>12290</v>
      </c>
      <c r="I485" s="13">
        <f t="shared" si="15"/>
        <v>614.5</v>
      </c>
    </row>
    <row r="486" spans="1:9" s="1" customFormat="1" ht="46.5" customHeight="1" x14ac:dyDescent="0.25">
      <c r="A486" s="14">
        <v>209870701</v>
      </c>
      <c r="B486" s="8" t="str">
        <f>VLOOKUP(A486,'[17]BASE DE MARZO 2023'!$B$4:$D$2051,3,0)</f>
        <v>SOLUCIÓN DE GLUCONATO DE CLORHEXIDINA AL 2% Y ALCOHOL AL 70%, PARA LA ASEPSIA PRE QUIRÚRGICA DE LA PIEL Y PARA ACCESOS VASCULARES    SE SOLICITA TUBO APLICADOR CON ESPONJA DE 35ML  ENTINTADO</v>
      </c>
      <c r="C486" s="9" t="str">
        <f>VLOOKUP(A486,'[17]BASE DE MARZO 2023'!$B$4:$E$2051,4,0)</f>
        <v>TRAMITE USUAL</v>
      </c>
      <c r="D486" s="10">
        <f>VLOOKUP(A486,'[17]BASE DE MARZO 2023'!$B$4:$I$2051,8,0)</f>
        <v>9</v>
      </c>
      <c r="E486" s="11">
        <v>22160000</v>
      </c>
      <c r="F486" s="11">
        <v>140000</v>
      </c>
      <c r="G486" s="11">
        <v>112000</v>
      </c>
      <c r="H486" s="12">
        <f t="shared" si="14"/>
        <v>22412000</v>
      </c>
      <c r="I486" s="13">
        <f t="shared" si="15"/>
        <v>201708000</v>
      </c>
    </row>
    <row r="487" spans="1:9" s="1" customFormat="1" ht="46.5" customHeight="1" x14ac:dyDescent="0.25">
      <c r="A487" s="14">
        <v>209870801</v>
      </c>
      <c r="B487" s="8" t="str">
        <f>VLOOKUP(A487,'[17]BASE DE MARZO 2023'!$B$4:$D$2051,3,0)</f>
        <v xml:space="preserve">CATETER DE SUCCION NASO-FARINGEA CALIBRE 14FR LONGITUD 60CM </v>
      </c>
      <c r="C487" s="9" t="str">
        <f>VLOOKUP(A487,'[17]BASE DE MARZO 2023'!$B$4:$E$2051,4,0)</f>
        <v>TRAMITE USUAL</v>
      </c>
      <c r="D487" s="10">
        <f>VLOOKUP(A487,'[17]BASE DE MARZO 2023'!$B$4:$I$2051,8,0)</f>
        <v>0.25</v>
      </c>
      <c r="E487" s="11">
        <v>375</v>
      </c>
      <c r="F487" s="11">
        <v>700</v>
      </c>
      <c r="G487" s="11">
        <v>0</v>
      </c>
      <c r="H487" s="12">
        <f t="shared" si="14"/>
        <v>1075</v>
      </c>
      <c r="I487" s="13">
        <f t="shared" si="15"/>
        <v>268.75</v>
      </c>
    </row>
    <row r="488" spans="1:9" s="1" customFormat="1" ht="46.5" customHeight="1" x14ac:dyDescent="0.25">
      <c r="A488" s="14">
        <v>209870901</v>
      </c>
      <c r="B488" s="8" t="str">
        <f>VLOOKUP(A488,'[17]BASE DE MARZO 2023'!$B$4:$D$2051,3,0)</f>
        <v xml:space="preserve">CATETER DE SUCCION NASO-FARINGEA CALIBRE 16FR LONGITUD 60CM </v>
      </c>
      <c r="C488" s="9" t="str">
        <f>VLOOKUP(A488,'[17]BASE DE MARZO 2023'!$B$4:$E$2051,4,0)</f>
        <v>TRAMITE USUAL</v>
      </c>
      <c r="D488" s="10">
        <f>VLOOKUP(A488,'[17]BASE DE MARZO 2023'!$B$4:$I$2051,8,0)</f>
        <v>0.25</v>
      </c>
      <c r="E488" s="11">
        <v>0</v>
      </c>
      <c r="F488" s="11">
        <v>0</v>
      </c>
      <c r="G488" s="11">
        <v>0</v>
      </c>
      <c r="H488" s="12">
        <f t="shared" si="14"/>
        <v>0</v>
      </c>
      <c r="I488" s="13">
        <f t="shared" si="15"/>
        <v>0</v>
      </c>
    </row>
    <row r="489" spans="1:9" s="1" customFormat="1" ht="46.5" customHeight="1" x14ac:dyDescent="0.25">
      <c r="A489" s="14">
        <v>209871001</v>
      </c>
      <c r="B489" s="8" t="str">
        <f>VLOOKUP(A489,'[17]BASE DE MARZO 2023'!$B$4:$D$2051,3,0)</f>
        <v xml:space="preserve">CATETER DE SUCCION NASO-FARINGEA CALIBRE 18FR LONGITUD 60CM </v>
      </c>
      <c r="C489" s="9" t="str">
        <f>VLOOKUP(A489,'[17]BASE DE MARZO 2023'!$B$4:$E$2051,4,0)</f>
        <v>TRAMITE USUAL</v>
      </c>
      <c r="D489" s="10">
        <f>VLOOKUP(A489,'[17]BASE DE MARZO 2023'!$B$4:$I$2051,8,0)</f>
        <v>0.25</v>
      </c>
      <c r="E489" s="11">
        <v>0</v>
      </c>
      <c r="F489" s="11">
        <v>0</v>
      </c>
      <c r="G489" s="11">
        <v>0</v>
      </c>
      <c r="H489" s="12">
        <f t="shared" si="14"/>
        <v>0</v>
      </c>
      <c r="I489" s="13">
        <f t="shared" si="15"/>
        <v>0</v>
      </c>
    </row>
    <row r="490" spans="1:9" s="1" customFormat="1" ht="46.5" customHeight="1" x14ac:dyDescent="0.25">
      <c r="A490" s="14">
        <v>209871201</v>
      </c>
      <c r="B490" s="8" t="str">
        <f>VLOOKUP(A490,'[17]BASE DE MARZO 2023'!$B$4:$D$2051,3,0)</f>
        <v xml:space="preserve">TIJERA LAPAROSCÓPICA PARA BISTURI ARMINICO CON CONTROL MANUAL Y ALTA FRECUENCIA. SE SOLICITA VASTAGO DE 17 CM </v>
      </c>
      <c r="C490" s="9" t="str">
        <f>VLOOKUP(A490,'[17]BASE DE MARZO 2023'!$B$4:$E$2051,4,0)</f>
        <v>TRAMITE USUAL</v>
      </c>
      <c r="D490" s="10">
        <f>VLOOKUP(A490,'[17]BASE DE MARZO 2023'!$B$4:$I$2051,8,0)</f>
        <v>1090</v>
      </c>
      <c r="E490" s="11">
        <v>0</v>
      </c>
      <c r="F490" s="11">
        <v>0</v>
      </c>
      <c r="G490" s="11">
        <v>0</v>
      </c>
      <c r="H490" s="12">
        <f t="shared" si="14"/>
        <v>0</v>
      </c>
      <c r="I490" s="13">
        <f t="shared" si="15"/>
        <v>0</v>
      </c>
    </row>
    <row r="491" spans="1:9" s="1" customFormat="1" ht="46.5" customHeight="1" x14ac:dyDescent="0.25">
      <c r="A491" s="14">
        <v>209871301</v>
      </c>
      <c r="B491" s="8" t="str">
        <f>VLOOKUP(A491,'[17]BASE DE MARZO 2023'!$B$4:$D$2051,3,0)</f>
        <v>SISTEMA DE CATERIZACION VENOSA CENTRAL DE DOBLE O TRIPLE
LUMEN CON 2 ANTIBIOTICOS (MINOCICLINA Y RIFAMPICINA), NEONATAL
O PEDIÁTRICO  (SE SOLICITA DOBLE LUMEN 4FR X 5M, DE POLIURETANO)</v>
      </c>
      <c r="C491" s="9" t="str">
        <f>VLOOKUP(A491,'[17]BASE DE MARZO 2023'!$B$4:$E$2051,4,0)</f>
        <v>TRAMITE USUAL</v>
      </c>
      <c r="D491" s="10">
        <f>VLOOKUP(A491,'[17]BASE DE MARZO 2023'!$B$4:$I$2051,8,0)</f>
        <v>205</v>
      </c>
      <c r="E491" s="11">
        <v>0</v>
      </c>
      <c r="F491" s="11">
        <v>0</v>
      </c>
      <c r="G491" s="11">
        <v>0</v>
      </c>
      <c r="H491" s="12">
        <f t="shared" si="14"/>
        <v>0</v>
      </c>
      <c r="I491" s="13">
        <f t="shared" si="15"/>
        <v>0</v>
      </c>
    </row>
    <row r="492" spans="1:9" s="1" customFormat="1" ht="46.5" customHeight="1" x14ac:dyDescent="0.25">
      <c r="A492" s="14">
        <v>209871401</v>
      </c>
      <c r="B492" s="8" t="str">
        <f>VLOOKUP(A492,'[17]BASE DE MARZO 2023'!$B$4:$D$2051,3,0)</f>
        <v>SISTEMA DE CATERIZACION VENOSA CENTRAL DE DOBLE O TRIPLE
LUMEN CON 2 ANTIBIOTICOS (MINOCICLINA Y RIFAMPICINA), NEONATAL
O PEDIÁTRICO.                                                                        SE SOLICITA 5FR X 8CM, DE DOS LUMENS DE POLIURETANO</v>
      </c>
      <c r="C492" s="9" t="str">
        <f>VLOOKUP(A492,'[17]BASE DE MARZO 2023'!$B$4:$E$2051,4,0)</f>
        <v>TRAMITE USUAL</v>
      </c>
      <c r="D492" s="10">
        <f>VLOOKUP(A492,'[17]BASE DE MARZO 2023'!$B$4:$I$2051,8,0)</f>
        <v>205</v>
      </c>
      <c r="E492" s="11">
        <v>0</v>
      </c>
      <c r="F492" s="11">
        <v>0</v>
      </c>
      <c r="G492" s="11">
        <v>0</v>
      </c>
      <c r="H492" s="12">
        <f t="shared" si="14"/>
        <v>0</v>
      </c>
      <c r="I492" s="13">
        <f t="shared" si="15"/>
        <v>0</v>
      </c>
    </row>
    <row r="493" spans="1:9" s="1" customFormat="1" ht="46.5" customHeight="1" x14ac:dyDescent="0.25">
      <c r="A493" s="14">
        <v>209871501</v>
      </c>
      <c r="B493" s="8" t="str">
        <f>VLOOKUP(A493,'[17]BASE DE MARZO 2023'!$B$4:$D$2051,3,0)</f>
        <v>SISTEMA DE CATERIZACION VENOSA CENTRAL DE DOBLE O TRIPLE LUMEN CON 2 ANTIBIOTICOS (MINOCICLINA Y RIFAMPICINA), NEONATAL O PEDIÁTRICO,  SE SOLICITA 5FR X 12CM, DE POLIURETANO DE DOS LUMEN.</v>
      </c>
      <c r="C493" s="9" t="str">
        <f>VLOOKUP(A493,'[17]BASE DE MARZO 2023'!$B$4:$E$2051,4,0)</f>
        <v>TRAMITE USUAL</v>
      </c>
      <c r="D493" s="10">
        <f>VLOOKUP(A493,'[17]BASE DE MARZO 2023'!$B$4:$I$2051,8,0)</f>
        <v>205</v>
      </c>
      <c r="E493" s="11">
        <v>800</v>
      </c>
      <c r="F493" s="11">
        <v>0</v>
      </c>
      <c r="G493" s="11">
        <v>0</v>
      </c>
      <c r="H493" s="12">
        <f t="shared" si="14"/>
        <v>800</v>
      </c>
      <c r="I493" s="13">
        <f t="shared" si="15"/>
        <v>164000</v>
      </c>
    </row>
    <row r="494" spans="1:9" s="1" customFormat="1" ht="46.5" customHeight="1" x14ac:dyDescent="0.25">
      <c r="A494" s="14">
        <v>209871601</v>
      </c>
      <c r="B494" s="8" t="str">
        <f>VLOOKUP(A494,'[17]BASE DE MARZO 2023'!$B$4:$D$2051,3,0)</f>
        <v>SISTEMA DE CATERIZACION VENOSA CENTRAL DE DOBLE O TRIPLE LUMEN CON 2 ANTIBIOTICOS (MINOCICLINA Y RIFAMPICINA), NEONATAL O PEDIÁTRICO.   SE SOLICITA DE TRES LUMENES 5FR X 12CM, DE POLIURETANO</v>
      </c>
      <c r="C494" s="9" t="str">
        <f>VLOOKUP(A494,'[17]BASE DE MARZO 2023'!$B$4:$E$2051,4,0)</f>
        <v>TRAMITE USUAL</v>
      </c>
      <c r="D494" s="10">
        <f>VLOOKUP(A494,'[17]BASE DE MARZO 2023'!$B$4:$I$2051,8,0)</f>
        <v>205</v>
      </c>
      <c r="E494" s="11">
        <v>5396</v>
      </c>
      <c r="F494" s="11">
        <v>0</v>
      </c>
      <c r="G494" s="11">
        <v>0</v>
      </c>
      <c r="H494" s="12">
        <f t="shared" si="14"/>
        <v>5396</v>
      </c>
      <c r="I494" s="13">
        <f t="shared" si="15"/>
        <v>1106180</v>
      </c>
    </row>
    <row r="495" spans="1:9" s="1" customFormat="1" ht="46.5" customHeight="1" x14ac:dyDescent="0.25">
      <c r="A495" s="14">
        <v>209871701</v>
      </c>
      <c r="B495" s="8" t="str">
        <f>VLOOKUP(A495,'[17]BASE DE MARZO 2023'!$B$4:$D$2051,3,0)</f>
        <v>SISTEMA DE CATERIZACION VENOSA CENTRAL DE DOBLE O TRIPLE LUMEN CON 2 ANTIBIOTICOS (MINOCICLINA Y RIFAMPICINA), NEONATAL O PEDIÁTRICO                                                                                                                                  (SE SOLICITA 5FR X 15M, TRIPLE LUMEN DE POLIURETANO)</v>
      </c>
      <c r="C495" s="9" t="str">
        <f>VLOOKUP(A495,'[17]BASE DE MARZO 2023'!$B$4:$E$2051,4,0)</f>
        <v>TRAMITE USUAL</v>
      </c>
      <c r="D495" s="10">
        <f>VLOOKUP(A495,'[17]BASE DE MARZO 2023'!$B$4:$I$2051,8,0)</f>
        <v>205</v>
      </c>
      <c r="E495" s="11">
        <v>3900</v>
      </c>
      <c r="F495" s="11">
        <v>0</v>
      </c>
      <c r="G495" s="11">
        <v>0</v>
      </c>
      <c r="H495" s="12">
        <f t="shared" si="14"/>
        <v>3900</v>
      </c>
      <c r="I495" s="13">
        <f t="shared" si="15"/>
        <v>799500</v>
      </c>
    </row>
    <row r="496" spans="1:9" s="1" customFormat="1" ht="46.5" customHeight="1" x14ac:dyDescent="0.25">
      <c r="A496" s="14">
        <v>209871801</v>
      </c>
      <c r="B496" s="8" t="str">
        <f>VLOOKUP(A496,'[17]BASE DE MARZO 2023'!$B$4:$D$2051,3,0)</f>
        <v>SISTEMA DE CATERIZACION VENOSA CENTRAL DE DOBLE O TRIPLE LUMEN CON 2 ANTIBIOTICOS (MINOCICLINA Y RIFAMPICINA), NEONATAL
O PEDIÁTRICO.   SE SOLICITA 5FR X 8CM, DE TRES LUMENS DE POLIURETANO</v>
      </c>
      <c r="C496" s="9" t="str">
        <f>VLOOKUP(A496,'[17]BASE DE MARZO 2023'!$B$4:$E$2051,4,0)</f>
        <v>TRAMITE USUAL</v>
      </c>
      <c r="D496" s="10">
        <f>VLOOKUP(A496,'[17]BASE DE MARZO 2023'!$B$4:$I$2051,8,0)</f>
        <v>205</v>
      </c>
      <c r="E496" s="11">
        <v>3100</v>
      </c>
      <c r="F496" s="11">
        <v>0</v>
      </c>
      <c r="G496" s="11">
        <v>0</v>
      </c>
      <c r="H496" s="12">
        <f t="shared" si="14"/>
        <v>3100</v>
      </c>
      <c r="I496" s="13">
        <f t="shared" si="15"/>
        <v>635500</v>
      </c>
    </row>
    <row r="497" spans="1:9" s="1" customFormat="1" ht="46.5" customHeight="1" x14ac:dyDescent="0.25">
      <c r="A497" s="14">
        <v>209871901</v>
      </c>
      <c r="B497" s="8" t="str">
        <f>VLOOKUP(A497,'[17]BASE DE MARZO 2023'!$B$4:$D$2051,3,0)</f>
        <v>SISTEMA DE CATERIZACION VENOSA CENTRAL DE DOBLE   LUMEN CON 2 ANTIBIOTICOS 4FR X 8CM</v>
      </c>
      <c r="C497" s="9" t="str">
        <f>VLOOKUP(A497,'[17]BASE DE MARZO 2023'!$B$4:$E$2051,4,0)</f>
        <v xml:space="preserve">TRAMITE USUAL </v>
      </c>
      <c r="D497" s="10">
        <f>VLOOKUP(A497,'[17]BASE DE MARZO 2023'!$B$4:$I$2051,8,0)</f>
        <v>205</v>
      </c>
      <c r="E497" s="11">
        <v>0</v>
      </c>
      <c r="F497" s="11">
        <v>0</v>
      </c>
      <c r="G497" s="11">
        <v>0</v>
      </c>
      <c r="H497" s="12">
        <f t="shared" si="14"/>
        <v>0</v>
      </c>
      <c r="I497" s="13">
        <f t="shared" si="15"/>
        <v>0</v>
      </c>
    </row>
    <row r="498" spans="1:9" s="1" customFormat="1" ht="46.5" customHeight="1" x14ac:dyDescent="0.25">
      <c r="A498" s="14">
        <v>209872001</v>
      </c>
      <c r="B498" s="8" t="str">
        <f>VLOOKUP(A498,'[17]BASE DE MARZO 2023'!$B$4:$D$2051,3,0)</f>
        <v>TUBO DE EXTENSIÓN DE VENOCLISIS. SE SOLICITA DE 25" DE LONGITUD</v>
      </c>
      <c r="C498" s="9" t="str">
        <f>VLOOKUP(A498,'[17]BASE DE MARZO 2023'!$B$4:$E$2051,4,0)</f>
        <v>TRAMITE USUAL</v>
      </c>
      <c r="D498" s="10">
        <f>VLOOKUP(A498,'[17]BASE DE MARZO 2023'!$B$4:$I$2051,8,0)</f>
        <v>0.6</v>
      </c>
      <c r="E498" s="11">
        <v>604</v>
      </c>
      <c r="F498" s="11">
        <v>0</v>
      </c>
      <c r="G498" s="11">
        <v>0</v>
      </c>
      <c r="H498" s="12">
        <f t="shared" si="14"/>
        <v>604</v>
      </c>
      <c r="I498" s="13">
        <f t="shared" si="15"/>
        <v>362.4</v>
      </c>
    </row>
    <row r="499" spans="1:9" s="1" customFormat="1" ht="46.5" customHeight="1" x14ac:dyDescent="0.25">
      <c r="A499" s="14">
        <v>209884401</v>
      </c>
      <c r="B499" s="8" t="str">
        <f>VLOOKUP(A499,'[17]BASE DE MARZO 2023'!$B$4:$D$2051,3,0)</f>
        <v>SISTEMA CERRADO (ESPIGA) UNIDIRECCIONAL PARA EXTRACCIÓN DE SOLUCION EN BOTELLA O BOLSA, CON O SIN FILTRO DE AIRE Y CONECTOR LIBRE DE AGUJA. SE SOLICITA CON FILTRO</v>
      </c>
      <c r="C499" s="9" t="str">
        <f>VLOOKUP(A499,'[17]BASE DE MARZO 2023'!$B$4:$E$2051,4,0)</f>
        <v xml:space="preserve">TRAMITE USUAL </v>
      </c>
      <c r="D499" s="10">
        <f>VLOOKUP(A499,'[17]BASE DE MARZO 2023'!$B$4:$I$2051,8,0)</f>
        <v>2.5206599999999999</v>
      </c>
      <c r="E499" s="11">
        <v>151397</v>
      </c>
      <c r="F499" s="11">
        <v>7600</v>
      </c>
      <c r="G499" s="11">
        <v>1500</v>
      </c>
      <c r="H499" s="12">
        <f t="shared" si="14"/>
        <v>160497</v>
      </c>
      <c r="I499" s="13">
        <f t="shared" si="15"/>
        <v>404558.36801999999</v>
      </c>
    </row>
    <row r="500" spans="1:9" s="1" customFormat="1" ht="46.5" customHeight="1" x14ac:dyDescent="0.25">
      <c r="A500" s="14">
        <v>209910801</v>
      </c>
      <c r="B500" s="8" t="str">
        <f>VLOOKUP(A500,'[17]BASE DE MARZO 2023'!$B$4:$D$2051,3,0)</f>
        <v xml:space="preserve">ESTIMULADOR NERVIO VAGO (PROTESIS) </v>
      </c>
      <c r="C500" s="9" t="str">
        <f>VLOOKUP(A500,'[17]BASE DE MARZO 2023'!$B$4:$E$2051,4,0)</f>
        <v>TRAMITE USUAL</v>
      </c>
      <c r="D500" s="10">
        <f>VLOOKUP(A500,'[17]BASE DE MARZO 2023'!$B$4:$I$2051,8,0)</f>
        <v>25783.33</v>
      </c>
      <c r="E500" s="11">
        <v>2400</v>
      </c>
      <c r="F500" s="11">
        <v>0</v>
      </c>
      <c r="G500" s="11">
        <v>0</v>
      </c>
      <c r="H500" s="12">
        <f t="shared" si="14"/>
        <v>2400</v>
      </c>
      <c r="I500" s="13">
        <f t="shared" si="15"/>
        <v>61879992.000000007</v>
      </c>
    </row>
    <row r="501" spans="1:9" s="1" customFormat="1" ht="46.5" customHeight="1" x14ac:dyDescent="0.25">
      <c r="A501" s="14">
        <v>209968301</v>
      </c>
      <c r="B501" s="8" t="str">
        <f>VLOOKUP(A501,'[17]BASE DE MARZO 2023'!$B$4:$D$2051,3,0)</f>
        <v>MICROESFERAS DE POLIESTIRENO CARGADAS NEGATIVAMENTE</v>
      </c>
      <c r="C501" s="9" t="str">
        <f>VLOOKUP(A501,'[17]BASE DE MARZO 2023'!$B$4:$E$2051,4,0)</f>
        <v>TRAMITE USUAL</v>
      </c>
      <c r="D501" s="10">
        <f>VLOOKUP(A501,'[17]BASE DE MARZO 2023'!$B$4:$I$2051,8,0)</f>
        <v>27.28</v>
      </c>
      <c r="E501" s="11">
        <v>0</v>
      </c>
      <c r="F501" s="11">
        <v>0</v>
      </c>
      <c r="G501" s="11">
        <v>0</v>
      </c>
      <c r="H501" s="12">
        <f t="shared" si="14"/>
        <v>0</v>
      </c>
      <c r="I501" s="13">
        <f t="shared" si="15"/>
        <v>0</v>
      </c>
    </row>
    <row r="502" spans="1:9" s="1" customFormat="1" ht="46.5" customHeight="1" x14ac:dyDescent="0.25">
      <c r="A502" s="14">
        <v>209975301</v>
      </c>
      <c r="B502" s="8" t="str">
        <f>VLOOKUP(A502,'[17]BASE DE MARZO 2023'!$B$4:$D$2051,3,0)</f>
        <v xml:space="preserve">CEPILLO PLANO PARA LIMPIEZA DE 75MM X 20MM X 15MM (RIGIDO) </v>
      </c>
      <c r="C502" s="9" t="str">
        <f>VLOOKUP(A502,'[17]BASE DE MARZO 2023'!$B$4:$E$2051,4,0)</f>
        <v>TRAMITE USUAL</v>
      </c>
      <c r="D502" s="10">
        <f>VLOOKUP(A502,'[17]BASE DE MARZO 2023'!$B$4:$I$2051,8,0)</f>
        <v>25</v>
      </c>
      <c r="E502" s="11">
        <v>4118</v>
      </c>
      <c r="F502" s="11">
        <v>119</v>
      </c>
      <c r="G502" s="11">
        <v>0</v>
      </c>
      <c r="H502" s="12">
        <f t="shared" si="14"/>
        <v>4237</v>
      </c>
      <c r="I502" s="13">
        <f t="shared" si="15"/>
        <v>105925</v>
      </c>
    </row>
    <row r="503" spans="1:9" s="1" customFormat="1" ht="46.5" customHeight="1" x14ac:dyDescent="0.25">
      <c r="A503" s="14">
        <v>209975501</v>
      </c>
      <c r="B503" s="8" t="str">
        <f>VLOOKUP(A503,'[17]BASE DE MARZO 2023'!$B$4:$D$2051,3,0)</f>
        <v>CEPILLO PARA LIMPIAR 75mm x 20mm x 15mm (FLEXIBLE)</v>
      </c>
      <c r="C503" s="9" t="str">
        <f>VLOOKUP(A503,'[17]BASE DE MARZO 2023'!$B$4:$E$2051,4,0)</f>
        <v>TRAMITE USUAL</v>
      </c>
      <c r="D503" s="10">
        <f>VLOOKUP(A503,'[17]BASE DE MARZO 2023'!$B$4:$I$2051,8,0)</f>
        <v>25</v>
      </c>
      <c r="E503" s="11">
        <v>30056</v>
      </c>
      <c r="F503" s="11">
        <v>1400</v>
      </c>
      <c r="G503" s="11">
        <v>800</v>
      </c>
      <c r="H503" s="12">
        <f t="shared" si="14"/>
        <v>32256</v>
      </c>
      <c r="I503" s="13">
        <f t="shared" si="15"/>
        <v>806400</v>
      </c>
    </row>
    <row r="504" spans="1:9" s="1" customFormat="1" ht="46.5" customHeight="1" x14ac:dyDescent="0.25">
      <c r="A504" s="14">
        <v>209975701</v>
      </c>
      <c r="B504" s="8" t="str">
        <f>VLOOKUP(A504,'[17]BASE DE MARZO 2023'!$B$4:$D$2051,3,0)</f>
        <v>ESPONJA TEREFTALATO DE POLIETILENO      (SE SOLICITA ESPONJA)</v>
      </c>
      <c r="C504" s="9" t="str">
        <f>VLOOKUP(A504,'[17]BASE DE MARZO 2023'!$B$4:$E$2051,4,0)</f>
        <v>TRAMITE USUAL</v>
      </c>
      <c r="D504" s="10">
        <f>VLOOKUP(A504,'[17]BASE DE MARZO 2023'!$B$4:$I$2051,8,0)</f>
        <v>0.9</v>
      </c>
      <c r="E504" s="11">
        <v>28060</v>
      </c>
      <c r="F504" s="11">
        <v>2200</v>
      </c>
      <c r="G504" s="11">
        <v>1000</v>
      </c>
      <c r="H504" s="12">
        <f t="shared" si="14"/>
        <v>31260</v>
      </c>
      <c r="I504" s="13">
        <f t="shared" si="15"/>
        <v>28134</v>
      </c>
    </row>
    <row r="505" spans="1:9" s="1" customFormat="1" ht="46.5" customHeight="1" x14ac:dyDescent="0.25">
      <c r="A505" s="14">
        <v>209991001</v>
      </c>
      <c r="B505" s="8" t="str">
        <f>VLOOKUP(A505,'[17]BASE DE MARZO 2023'!$B$4:$D$2051,3,0)</f>
        <v>PELICULA DE SILICONA, CON PROTECCIÓN DE CLORHEXIDINA Y PLATA SE SOLICITA TAMAÑO: 10 cm X 12 cm.</v>
      </c>
      <c r="C505" s="9" t="str">
        <f>VLOOKUP(A505,'[17]BASE DE MARZO 2023'!$B$4:$E$2051,4,0)</f>
        <v>TRAMITE USUAL</v>
      </c>
      <c r="D505" s="10">
        <f>VLOOKUP(A505,'[17]BASE DE MARZO 2023'!$B$4:$I$2051,8,0)</f>
        <v>35.950000000000003</v>
      </c>
      <c r="E505" s="11">
        <v>424160</v>
      </c>
      <c r="F505" s="11">
        <v>8160</v>
      </c>
      <c r="G505" s="11">
        <v>18400</v>
      </c>
      <c r="H505" s="12">
        <f t="shared" si="14"/>
        <v>450720</v>
      </c>
      <c r="I505" s="13">
        <f t="shared" si="15"/>
        <v>16203384.000000002</v>
      </c>
    </row>
    <row r="506" spans="1:9" s="1" customFormat="1" ht="46.5" customHeight="1" x14ac:dyDescent="0.25">
      <c r="A506" s="14">
        <v>209991101</v>
      </c>
      <c r="B506" s="8" t="str">
        <f>VLOOKUP(A506,'[17]BASE DE MARZO 2023'!$B$4:$D$2051,3,0)</f>
        <v>PELICULA DE SILICONA, CON PROTECCIÓN DE CLORHEXIDINA Y PLATA SE SOLICITA TAMAÑO: 6 cm X 20 cm.</v>
      </c>
      <c r="C506" s="9" t="str">
        <f>VLOOKUP(A506,'[17]BASE DE MARZO 2023'!$B$4:$E$2051,4,0)</f>
        <v>TRAMITE USUAL</v>
      </c>
      <c r="D506" s="10">
        <f>VLOOKUP(A506,'[17]BASE DE MARZO 2023'!$B$4:$I$2051,8,0)</f>
        <v>29.5</v>
      </c>
      <c r="E506" s="11">
        <v>8600</v>
      </c>
      <c r="F506" s="11">
        <v>0</v>
      </c>
      <c r="G506" s="11">
        <v>0</v>
      </c>
      <c r="H506" s="12">
        <f t="shared" si="14"/>
        <v>8600</v>
      </c>
      <c r="I506" s="13">
        <f t="shared" si="15"/>
        <v>253700</v>
      </c>
    </row>
    <row r="507" spans="1:9" s="1" customFormat="1" ht="46.5" customHeight="1" x14ac:dyDescent="0.25">
      <c r="A507" s="14">
        <v>209991201</v>
      </c>
      <c r="B507" s="8" t="str">
        <f>VLOOKUP(A507,'[17]BASE DE MARZO 2023'!$B$4:$D$2051,3,0)</f>
        <v>APOSITO PROTECTOR, SE SOLICITA TAMAÑO 15CM X 15CM</v>
      </c>
      <c r="C507" s="9" t="str">
        <f>VLOOKUP(A507,'[17]BASE DE MARZO 2023'!$B$4:$E$2051,4,0)</f>
        <v>TRAMITE USUAL</v>
      </c>
      <c r="D507" s="10">
        <f>VLOOKUP(A507,'[17]BASE DE MARZO 2023'!$B$4:$I$2051,8,0)</f>
        <v>23.375</v>
      </c>
      <c r="E507" s="11">
        <v>8400</v>
      </c>
      <c r="F507" s="11">
        <v>0</v>
      </c>
      <c r="G507" s="11">
        <v>0</v>
      </c>
      <c r="H507" s="12">
        <f t="shared" si="14"/>
        <v>8400</v>
      </c>
      <c r="I507" s="13">
        <f t="shared" si="15"/>
        <v>196350</v>
      </c>
    </row>
    <row r="508" spans="1:9" s="1" customFormat="1" ht="46.5" customHeight="1" x14ac:dyDescent="0.25">
      <c r="A508" s="14">
        <v>209991301</v>
      </c>
      <c r="B508" s="8" t="str">
        <f>VLOOKUP(A508,'[17]BASE DE MARZO 2023'!$B$4:$D$2051,3,0)</f>
        <v>APOSITO PROTECTOR, SE SOLICITA TAMAÑO 20CM X 20CM</v>
      </c>
      <c r="C508" s="9" t="str">
        <f>VLOOKUP(A508,'[17]BASE DE MARZO 2023'!$B$4:$E$2051,4,0)</f>
        <v>TRAMITE USUAL</v>
      </c>
      <c r="D508" s="10">
        <f>VLOOKUP(A508,'[17]BASE DE MARZO 2023'!$B$4:$I$2051,8,0)</f>
        <v>37.08</v>
      </c>
      <c r="E508" s="11">
        <v>11920</v>
      </c>
      <c r="F508" s="11">
        <v>1965</v>
      </c>
      <c r="G508" s="11">
        <v>0</v>
      </c>
      <c r="H508" s="12">
        <f t="shared" si="14"/>
        <v>13885</v>
      </c>
      <c r="I508" s="13">
        <f t="shared" si="15"/>
        <v>514855.8</v>
      </c>
    </row>
    <row r="509" spans="1:9" s="1" customFormat="1" ht="46.5" customHeight="1" x14ac:dyDescent="0.25">
      <c r="A509" s="14">
        <v>209991401</v>
      </c>
      <c r="B509" s="8" t="str">
        <f>VLOOKUP(A509,'[17]BASE DE MARZO 2023'!$B$4:$D$2051,3,0)</f>
        <v>APOSITO ESPUMA , SE SOLICITA Tamaños con borde, 12.5X 12.5 CM</v>
      </c>
      <c r="C509" s="9" t="str">
        <f>VLOOKUP(A509,'[17]BASE DE MARZO 2023'!$B$4:$E$2051,4,0)</f>
        <v xml:space="preserve">TRAMITE USUAL </v>
      </c>
      <c r="D509" s="10">
        <f>VLOOKUP(A509,'[17]BASE DE MARZO 2023'!$B$4:$I$2051,8,0)</f>
        <v>33</v>
      </c>
      <c r="E509" s="11">
        <v>0</v>
      </c>
      <c r="F509" s="11">
        <v>370</v>
      </c>
      <c r="G509" s="11">
        <v>0</v>
      </c>
      <c r="H509" s="12">
        <f t="shared" si="14"/>
        <v>370</v>
      </c>
      <c r="I509" s="13">
        <f t="shared" si="15"/>
        <v>12210</v>
      </c>
    </row>
    <row r="510" spans="1:9" s="1" customFormat="1" ht="46.5" customHeight="1" x14ac:dyDescent="0.25">
      <c r="A510" s="14">
        <v>209991501</v>
      </c>
      <c r="B510" s="8" t="str">
        <f>VLOOKUP(A510,'[17]BASE DE MARZO 2023'!$B$4:$D$2051,3,0)</f>
        <v>APOSITO ESPUMA, se solicita Tamaños sin borde 10CM X 20CM</v>
      </c>
      <c r="C510" s="9" t="str">
        <f>VLOOKUP(A510,'[17]BASE DE MARZO 2023'!$B$4:$E$2051,4,0)</f>
        <v xml:space="preserve">TRAMITE USUAL </v>
      </c>
      <c r="D510" s="10">
        <f>VLOOKUP(A510,'[17]BASE DE MARZO 2023'!$B$4:$I$2051,8,0)</f>
        <v>27</v>
      </c>
      <c r="E510" s="11">
        <v>3600</v>
      </c>
      <c r="F510" s="11">
        <v>0</v>
      </c>
      <c r="G510" s="11">
        <v>0</v>
      </c>
      <c r="H510" s="12">
        <f t="shared" si="14"/>
        <v>3600</v>
      </c>
      <c r="I510" s="13">
        <f t="shared" si="15"/>
        <v>97200</v>
      </c>
    </row>
    <row r="511" spans="1:9" s="1" customFormat="1" ht="46.5" customHeight="1" x14ac:dyDescent="0.25">
      <c r="A511" s="14">
        <v>209991801</v>
      </c>
      <c r="B511" s="8" t="str">
        <f>VLOOKUP(A511,'[17]BASE DE MARZO 2023'!$B$4:$D$2051,3,0)</f>
        <v>APOSITO ESPUMA , se solicita Tamaños con borde 20CMX 26CM PARA TALON.</v>
      </c>
      <c r="C511" s="9" t="str">
        <f>VLOOKUP(A511,'[17]BASE DE MARZO 2023'!$B$4:$E$2051,4,0)</f>
        <v xml:space="preserve">TRAMITE USUAL </v>
      </c>
      <c r="D511" s="10">
        <f>VLOOKUP(A511,'[17]BASE DE MARZO 2023'!$B$4:$I$2051,8,0)</f>
        <v>58.6</v>
      </c>
      <c r="E511" s="11">
        <v>3600</v>
      </c>
      <c r="F511" s="11">
        <v>0</v>
      </c>
      <c r="G511" s="11">
        <v>0</v>
      </c>
      <c r="H511" s="12">
        <f t="shared" si="14"/>
        <v>3600</v>
      </c>
      <c r="I511" s="13">
        <f t="shared" si="15"/>
        <v>210960</v>
      </c>
    </row>
    <row r="512" spans="1:9" s="1" customFormat="1" ht="46.5" customHeight="1" x14ac:dyDescent="0.25">
      <c r="A512" s="14">
        <v>209992601</v>
      </c>
      <c r="B512" s="8" t="str">
        <f>VLOOKUP(A512,'[17]BASE DE MARZO 2023'!$B$4:$D$2051,3,0)</f>
        <v>ESTABILIZADOR DE CATETER SUPRA PUBICO O URETERAL</v>
      </c>
      <c r="C512" s="9" t="str">
        <f>VLOOKUP(A512,'[17]BASE DE MARZO 2023'!$B$4:$E$2051,4,0)</f>
        <v xml:space="preserve">TRAMITE USUAL </v>
      </c>
      <c r="D512" s="10">
        <f>VLOOKUP(A512,'[17]BASE DE MARZO 2023'!$B$4:$I$2051,8,0)</f>
        <v>22</v>
      </c>
      <c r="E512" s="11">
        <v>3600</v>
      </c>
      <c r="F512" s="11">
        <v>0</v>
      </c>
      <c r="G512" s="11">
        <v>0</v>
      </c>
      <c r="H512" s="12">
        <f t="shared" si="14"/>
        <v>3600</v>
      </c>
      <c r="I512" s="13">
        <f t="shared" si="15"/>
        <v>79200</v>
      </c>
    </row>
    <row r="513" spans="1:11" ht="15.75" customHeight="1" x14ac:dyDescent="0.3">
      <c r="A513" s="2"/>
      <c r="B513" s="3" t="s">
        <v>6</v>
      </c>
      <c r="C513" s="4"/>
      <c r="D513" s="4" t="s">
        <v>7</v>
      </c>
      <c r="E513" s="5">
        <f>SUM(E2:E512)</f>
        <v>145316065</v>
      </c>
      <c r="F513" s="5">
        <f>SUM(F2:F512)</f>
        <v>4649173</v>
      </c>
      <c r="G513" s="5">
        <f>SUM(G2:G512)</f>
        <v>3845695</v>
      </c>
      <c r="H513" s="5">
        <f>SUM(H2:H512)</f>
        <v>153810933</v>
      </c>
      <c r="I513" s="5">
        <f>SUM(I2:I512)</f>
        <v>474687434.17032003</v>
      </c>
      <c r="K513" s="6"/>
    </row>
    <row r="514" spans="1:11" x14ac:dyDescent="0.25">
      <c r="H514" s="7"/>
    </row>
    <row r="515" spans="1:11" x14ac:dyDescent="0.25">
      <c r="H515" s="6"/>
    </row>
  </sheetData>
  <printOptions horizontalCentered="1" verticalCentered="1"/>
  <pageMargins left="0.70866141732283472" right="0.70866141732283472" top="0.74803149606299213" bottom="0.74803149606299213" header="0.31496062992125984" footer="0.31496062992125984"/>
  <pageSetup scale="45" orientation="portrait" r:id="rId1"/>
  <headerFooter>
    <oddFooter>&amp;RFuente: Consolidados de las secciones de 
Medicamentos y Médico Quirúrgico
Existencia  Sistema Sisconi</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INVENTARIO MARZO MQ 2023</vt:lpstr>
      <vt:lpstr>'INVENTARIO MARZO MQ 2023'!Área_de_impresión</vt:lpstr>
      <vt:lpstr>'INVENTARIO MARZO MQ 2023'!Títulos_a_imprimir</vt:lpstr>
    </vt:vector>
  </TitlesOfParts>
  <Company>HP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Meneses, Edith</dc:creator>
  <cp:lastModifiedBy>Gómez, Julio</cp:lastModifiedBy>
  <cp:lastPrinted>2023-05-12T15:38:39Z</cp:lastPrinted>
  <dcterms:created xsi:type="dcterms:W3CDTF">2023-04-12T15:59:45Z</dcterms:created>
  <dcterms:modified xsi:type="dcterms:W3CDTF">2023-05-12T15:38:59Z</dcterms:modified>
</cp:coreProperties>
</file>